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135" tabRatio="699" activeTab="3"/>
  </bookViews>
  <sheets>
    <sheet name="Intro" sheetId="6" r:id="rId1"/>
    <sheet name="Medianafkast - med rådgivning  " sheetId="5" r:id="rId2"/>
    <sheet name="Medianafkast - uden rådgivning" sheetId="4" r:id="rId3"/>
    <sheet name="Afkast med rådgivning" sheetId="1" r:id="rId4"/>
    <sheet name="Afkast uden rådgivning" sheetId="2" r:id="rId5"/>
    <sheet name="Risiko - med rådgivning" sheetId="7" r:id="rId6"/>
    <sheet name="Risiko - uden rådgivning" sheetId="8" r:id="rId7"/>
  </sheets>
  <calcPr calcId="145621" concurrentCalc="0"/>
</workbook>
</file>

<file path=xl/calcChain.xml><?xml version="1.0" encoding="utf-8"?>
<calcChain xmlns="http://schemas.openxmlformats.org/spreadsheetml/2006/main">
  <c r="H841" i="2" l="1"/>
  <c r="G841" i="2"/>
  <c r="F841" i="2"/>
  <c r="E841" i="2"/>
  <c r="D841" i="2"/>
  <c r="C841" i="2"/>
  <c r="F829" i="2"/>
  <c r="E829" i="2"/>
  <c r="D829" i="2"/>
  <c r="C829" i="2"/>
  <c r="I807" i="2"/>
  <c r="H807" i="2"/>
  <c r="G807" i="2"/>
  <c r="F807" i="2"/>
  <c r="E807" i="2"/>
  <c r="D807" i="2"/>
  <c r="C807" i="2"/>
  <c r="I764" i="2"/>
  <c r="H764" i="2"/>
  <c r="G764" i="2"/>
  <c r="F764" i="2"/>
  <c r="E764" i="2"/>
  <c r="D764" i="2"/>
  <c r="C764" i="2"/>
  <c r="I731" i="2"/>
  <c r="H731" i="2"/>
  <c r="G731" i="2"/>
  <c r="F731" i="2"/>
  <c r="E731" i="2"/>
  <c r="D731" i="2"/>
  <c r="C731" i="2"/>
  <c r="I680" i="2"/>
  <c r="H680" i="2"/>
  <c r="G680" i="2"/>
  <c r="F680" i="2"/>
  <c r="E680" i="2"/>
  <c r="D680" i="2"/>
  <c r="C680" i="2"/>
  <c r="I657" i="2"/>
  <c r="H657" i="2"/>
  <c r="G657" i="2"/>
  <c r="F657" i="2"/>
  <c r="E657" i="2"/>
  <c r="D657" i="2"/>
  <c r="C657" i="2"/>
  <c r="I619" i="2"/>
  <c r="H619" i="2"/>
  <c r="G619" i="2"/>
  <c r="F619" i="2"/>
  <c r="E619" i="2"/>
  <c r="D619" i="2"/>
  <c r="C619" i="2"/>
  <c r="I578" i="2"/>
  <c r="H578" i="2"/>
  <c r="G578" i="2"/>
  <c r="F578" i="2"/>
  <c r="E578" i="2"/>
  <c r="D578" i="2"/>
  <c r="C578" i="2"/>
  <c r="E515" i="2"/>
  <c r="D515" i="2"/>
  <c r="C515" i="2"/>
  <c r="H500" i="2"/>
  <c r="G500" i="2"/>
  <c r="F500" i="2"/>
  <c r="E500" i="2"/>
  <c r="D500" i="2"/>
  <c r="C500" i="2"/>
  <c r="F483" i="2"/>
  <c r="E483" i="2"/>
  <c r="D483" i="2"/>
  <c r="C483" i="2"/>
  <c r="H468" i="2"/>
  <c r="G468" i="2"/>
  <c r="F468" i="2"/>
  <c r="E468" i="2"/>
  <c r="D468" i="2"/>
  <c r="C468" i="2"/>
  <c r="I451" i="2"/>
  <c r="H451" i="2"/>
  <c r="G451" i="2"/>
  <c r="F451" i="2"/>
  <c r="E451" i="2"/>
  <c r="D451" i="2"/>
  <c r="C451" i="2"/>
  <c r="I338" i="2"/>
  <c r="H338" i="2"/>
  <c r="G338" i="2"/>
  <c r="F338" i="2"/>
  <c r="E338" i="2"/>
  <c r="D338" i="2"/>
  <c r="C338" i="2"/>
  <c r="I307" i="2"/>
  <c r="H307" i="2"/>
  <c r="G307" i="2"/>
  <c r="F307" i="2"/>
  <c r="E307" i="2"/>
  <c r="D307" i="2"/>
  <c r="C307" i="2"/>
  <c r="I287" i="2"/>
  <c r="H287" i="2"/>
  <c r="G287" i="2"/>
  <c r="F287" i="2"/>
  <c r="E287" i="2"/>
  <c r="D287" i="2"/>
  <c r="C287" i="2"/>
  <c r="I168" i="2"/>
  <c r="H168" i="2"/>
  <c r="G168" i="2"/>
  <c r="F168" i="2"/>
  <c r="E168" i="2"/>
  <c r="D168" i="2"/>
  <c r="C168" i="2"/>
  <c r="I146" i="2"/>
  <c r="H146" i="2"/>
  <c r="G146" i="2"/>
  <c r="F146" i="2"/>
  <c r="E146" i="2"/>
  <c r="D146" i="2"/>
  <c r="C146" i="2"/>
  <c r="I90" i="2"/>
  <c r="H90" i="2"/>
  <c r="G90" i="2"/>
  <c r="F90" i="2"/>
  <c r="E90" i="2"/>
  <c r="D90" i="2"/>
  <c r="C90" i="2"/>
  <c r="I50" i="2"/>
  <c r="H50" i="2"/>
  <c r="G50" i="2"/>
  <c r="F50" i="2"/>
  <c r="E50" i="2"/>
  <c r="D50" i="2"/>
  <c r="C50" i="2"/>
  <c r="F841" i="8"/>
  <c r="E841" i="8"/>
  <c r="D841" i="8"/>
  <c r="C841" i="8"/>
  <c r="E829" i="8"/>
  <c r="C829" i="8"/>
  <c r="F807" i="8"/>
  <c r="E807" i="8"/>
  <c r="D807" i="8"/>
  <c r="C807" i="8"/>
  <c r="F764" i="8"/>
  <c r="E764" i="8"/>
  <c r="D764" i="8"/>
  <c r="C764" i="8"/>
  <c r="F731" i="8"/>
  <c r="E731" i="8"/>
  <c r="D731" i="8"/>
  <c r="C731" i="8"/>
  <c r="F680" i="8"/>
  <c r="E680" i="8"/>
  <c r="D680" i="8"/>
  <c r="C680" i="8"/>
  <c r="F657" i="8"/>
  <c r="E657" i="8"/>
  <c r="D657" i="8"/>
  <c r="C657" i="8"/>
  <c r="F619" i="8"/>
  <c r="E619" i="8"/>
  <c r="D619" i="8"/>
  <c r="C619" i="8"/>
  <c r="F578" i="8"/>
  <c r="E578" i="8"/>
  <c r="D578" i="8"/>
  <c r="C578" i="8"/>
  <c r="F515" i="8"/>
  <c r="E515" i="8"/>
  <c r="D515" i="8"/>
  <c r="C515" i="8"/>
  <c r="F500" i="8"/>
  <c r="E500" i="8"/>
  <c r="D500" i="8"/>
  <c r="C500" i="8"/>
  <c r="E483" i="8"/>
  <c r="C483" i="8"/>
  <c r="F468" i="8"/>
  <c r="E468" i="8"/>
  <c r="D468" i="8"/>
  <c r="C468" i="8"/>
  <c r="F451" i="8"/>
  <c r="E451" i="8"/>
  <c r="D451" i="8"/>
  <c r="C451" i="8"/>
  <c r="F338" i="8"/>
  <c r="E338" i="8"/>
  <c r="D338" i="8"/>
  <c r="C338" i="8"/>
  <c r="F307" i="8"/>
  <c r="E307" i="8"/>
  <c r="D307" i="8"/>
  <c r="C307" i="8"/>
  <c r="F287" i="8"/>
  <c r="E287" i="8"/>
  <c r="D287" i="8"/>
  <c r="C287" i="8"/>
  <c r="F168" i="8"/>
  <c r="E168" i="8"/>
  <c r="D168" i="8"/>
  <c r="C168" i="8"/>
  <c r="F146" i="8"/>
  <c r="E146" i="8"/>
  <c r="D146" i="8"/>
  <c r="C146" i="8"/>
  <c r="F90" i="8"/>
  <c r="E90" i="8"/>
  <c r="D90" i="8"/>
  <c r="C90" i="8"/>
  <c r="F50" i="8"/>
  <c r="E50" i="8"/>
  <c r="D50" i="8"/>
  <c r="C50" i="8"/>
  <c r="F906" i="7"/>
  <c r="E906" i="7"/>
  <c r="D906" i="7"/>
  <c r="C906" i="7"/>
  <c r="F886" i="7"/>
  <c r="E886" i="7"/>
  <c r="D886" i="7"/>
  <c r="C886" i="7"/>
  <c r="F847" i="7"/>
  <c r="E847" i="7"/>
  <c r="D847" i="7"/>
  <c r="C847" i="7"/>
  <c r="F817" i="7"/>
  <c r="E817" i="7"/>
  <c r="D817" i="7"/>
  <c r="C817" i="7"/>
  <c r="F773" i="7"/>
  <c r="E773" i="7"/>
  <c r="D773" i="7"/>
  <c r="C773" i="7"/>
  <c r="F757" i="7"/>
  <c r="E757" i="7"/>
  <c r="D757" i="7"/>
  <c r="C757" i="7"/>
  <c r="F724" i="7"/>
  <c r="E724" i="7"/>
  <c r="D724" i="7"/>
  <c r="C724" i="7"/>
  <c r="F676" i="7"/>
  <c r="E676" i="7"/>
  <c r="D676" i="7"/>
  <c r="C676" i="7"/>
  <c r="F594" i="7"/>
  <c r="E594" i="7"/>
  <c r="D594" i="7"/>
  <c r="C594" i="7"/>
  <c r="F558" i="7"/>
  <c r="E558" i="7"/>
  <c r="D558" i="7"/>
  <c r="C558" i="7"/>
  <c r="F444" i="7"/>
  <c r="E444" i="7"/>
  <c r="D444" i="7"/>
  <c r="C444" i="7"/>
  <c r="F411" i="7"/>
  <c r="E411" i="7"/>
  <c r="D411" i="7"/>
  <c r="C411" i="7"/>
  <c r="F380" i="7"/>
  <c r="E380" i="7"/>
  <c r="D380" i="7"/>
  <c r="C380" i="7"/>
  <c r="F368" i="7"/>
  <c r="E368" i="7"/>
  <c r="D368" i="7"/>
  <c r="C368" i="7"/>
  <c r="F354" i="7"/>
  <c r="E354" i="7"/>
  <c r="D354" i="7"/>
  <c r="C354" i="7"/>
  <c r="F339" i="7"/>
  <c r="E339" i="7"/>
  <c r="D339" i="7"/>
  <c r="C339" i="7"/>
  <c r="F303" i="7"/>
  <c r="E303" i="7"/>
  <c r="D303" i="7"/>
  <c r="C303" i="7"/>
  <c r="F188" i="7"/>
  <c r="E188" i="7"/>
  <c r="D188" i="7"/>
  <c r="C188" i="7"/>
  <c r="F164" i="7"/>
  <c r="E164" i="7"/>
  <c r="D164" i="7"/>
  <c r="C164" i="7"/>
  <c r="F108" i="7"/>
  <c r="E108" i="7"/>
  <c r="D108" i="7"/>
  <c r="C108" i="7"/>
  <c r="F49" i="7"/>
  <c r="E49" i="7"/>
  <c r="D49" i="7"/>
  <c r="C49" i="7"/>
  <c r="C49" i="1"/>
  <c r="D904" i="1"/>
  <c r="E904" i="1"/>
  <c r="F904" i="1"/>
  <c r="G904" i="1"/>
  <c r="H904" i="1"/>
  <c r="C904" i="1"/>
  <c r="D884" i="1"/>
  <c r="E884" i="1"/>
  <c r="F884" i="1"/>
  <c r="G884" i="1"/>
  <c r="H884" i="1"/>
  <c r="I884" i="1"/>
  <c r="C884" i="1"/>
  <c r="D845" i="1"/>
  <c r="E845" i="1"/>
  <c r="F845" i="1"/>
  <c r="G845" i="1"/>
  <c r="H845" i="1"/>
  <c r="I845" i="1"/>
  <c r="C845" i="1"/>
  <c r="D815" i="1"/>
  <c r="E815" i="1"/>
  <c r="F815" i="1"/>
  <c r="G815" i="1"/>
  <c r="H815" i="1"/>
  <c r="I815" i="1"/>
  <c r="C815" i="1"/>
  <c r="D771" i="1"/>
  <c r="E771" i="1"/>
  <c r="F771" i="1"/>
  <c r="G771" i="1"/>
  <c r="H771" i="1"/>
  <c r="I771" i="1"/>
  <c r="C771" i="1"/>
  <c r="D755" i="1"/>
  <c r="E755" i="1"/>
  <c r="F755" i="1"/>
  <c r="G755" i="1"/>
  <c r="H755" i="1"/>
  <c r="I755" i="1"/>
  <c r="C755" i="1"/>
  <c r="D722" i="1"/>
  <c r="E722" i="1"/>
  <c r="F722" i="1"/>
  <c r="G722" i="1"/>
  <c r="H722" i="1"/>
  <c r="I722" i="1"/>
  <c r="C722" i="1"/>
  <c r="D674" i="1"/>
  <c r="E674" i="1"/>
  <c r="F674" i="1"/>
  <c r="G674" i="1"/>
  <c r="H674" i="1"/>
  <c r="I674" i="1"/>
  <c r="C674" i="1"/>
  <c r="D620" i="1"/>
  <c r="E620" i="1"/>
  <c r="C620" i="1"/>
  <c r="D592" i="1"/>
  <c r="E592" i="1"/>
  <c r="F592" i="1"/>
  <c r="G592" i="1"/>
  <c r="H592" i="1"/>
  <c r="I592" i="1"/>
  <c r="C592" i="1"/>
  <c r="D568" i="1"/>
  <c r="C568" i="1"/>
  <c r="D556" i="1"/>
  <c r="E556" i="1"/>
  <c r="F556" i="1"/>
  <c r="G556" i="1"/>
  <c r="H556" i="1"/>
  <c r="I556" i="1"/>
  <c r="C556" i="1"/>
  <c r="D442" i="1"/>
  <c r="E442" i="1"/>
  <c r="F442" i="1"/>
  <c r="G442" i="1"/>
  <c r="H442" i="1"/>
  <c r="I442" i="1"/>
  <c r="C442" i="1"/>
  <c r="D427" i="1"/>
  <c r="E427" i="1"/>
  <c r="F427" i="1"/>
  <c r="G427" i="1"/>
  <c r="H427" i="1"/>
  <c r="I427" i="1"/>
  <c r="C427" i="1"/>
  <c r="D409" i="1"/>
  <c r="E409" i="1"/>
  <c r="F409" i="1"/>
  <c r="G409" i="1"/>
  <c r="H409" i="1"/>
  <c r="I409" i="1"/>
  <c r="C409" i="1"/>
  <c r="D378" i="1"/>
  <c r="E378" i="1"/>
  <c r="F378" i="1"/>
  <c r="G378" i="1"/>
  <c r="H378" i="1"/>
  <c r="I378" i="1"/>
  <c r="C378" i="1"/>
  <c r="D366" i="1"/>
  <c r="E366" i="1"/>
  <c r="F366" i="1"/>
  <c r="G366" i="1"/>
  <c r="H366" i="1"/>
  <c r="C366" i="1"/>
  <c r="D352" i="1"/>
  <c r="E352" i="1"/>
  <c r="F352" i="1"/>
  <c r="G352" i="1"/>
  <c r="H352" i="1"/>
  <c r="I352" i="1"/>
  <c r="C352" i="1"/>
  <c r="D337" i="1"/>
  <c r="E337" i="1"/>
  <c r="F337" i="1"/>
  <c r="G337" i="1"/>
  <c r="H337" i="1"/>
  <c r="I337" i="1"/>
  <c r="C337" i="1"/>
  <c r="D301" i="1"/>
  <c r="E301" i="1"/>
  <c r="F301" i="1"/>
  <c r="G301" i="1"/>
  <c r="H301" i="1"/>
  <c r="I301" i="1"/>
  <c r="C301" i="1"/>
  <c r="D186" i="1"/>
  <c r="E186" i="1"/>
  <c r="F186" i="1"/>
  <c r="G186" i="1"/>
  <c r="H186" i="1"/>
  <c r="I186" i="1"/>
  <c r="C186" i="1"/>
  <c r="D162" i="1"/>
  <c r="E162" i="1"/>
  <c r="F162" i="1"/>
  <c r="G162" i="1"/>
  <c r="H162" i="1"/>
  <c r="I162" i="1"/>
  <c r="C162" i="1"/>
  <c r="D108" i="1"/>
  <c r="E108" i="1"/>
  <c r="F108" i="1"/>
  <c r="G108" i="1"/>
  <c r="H108" i="1"/>
  <c r="I108" i="1"/>
  <c r="C108" i="1"/>
  <c r="D49" i="1"/>
  <c r="E49" i="1"/>
  <c r="F49" i="1"/>
  <c r="G49" i="1"/>
  <c r="H49" i="1"/>
  <c r="I49" i="1"/>
</calcChain>
</file>

<file path=xl/sharedStrings.xml><?xml version="1.0" encoding="utf-8"?>
<sst xmlns="http://schemas.openxmlformats.org/spreadsheetml/2006/main" count="5449" uniqueCount="1988">
  <si>
    <t>ISIN</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</si>
  <si>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</si>
  <si>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</si>
  <si>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</si>
  <si>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</si>
  <si>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</si>
  <si>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</si>
  <si>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</si>
  <si>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</si>
  <si>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</si>
  <si>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</si>
  <si>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</si>
  <si>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</si>
  <si>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</si>
  <si>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</si>
  <si>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</si>
  <si>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</si>
  <si>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</si>
  <si>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</si>
  <si>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</si>
  <si>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</si>
  <si>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</si>
  <si>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</si>
  <si>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</si>
  <si>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</si>
  <si>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</si>
  <si>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</si>
  <si>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</si>
  <si>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</si>
  <si>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</si>
  <si>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</si>
  <si>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</si>
  <si>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</si>
  <si>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</si>
  <si>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</si>
  <si>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</si>
  <si>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</si>
  <si>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</si>
  <si>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</si>
  <si>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</si>
  <si>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</si>
  <si>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</si>
  <si>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Danmark</t>
  </si>
  <si>
    <t>DK0010136886</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</si>
  <si>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</si>
  <si>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</si>
  <si>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</si>
  <si>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</si>
  <si>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</si>
  <si>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</si>
  <si>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</si>
  <si>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</si>
  <si>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</si>
  <si>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</si>
  <si>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</si>
  <si>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</si>
  <si>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</si>
  <si>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</si>
  <si>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</si>
  <si>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</si>
  <si>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</si>
  <si>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</si>
  <si>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</si>
  <si>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</si>
  <si>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</si>
  <si>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</si>
  <si>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</si>
  <si>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</si>
  <si>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</si>
  <si>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</si>
  <si>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</si>
  <si>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</si>
  <si>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</si>
  <si>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</si>
  <si>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</si>
  <si>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</si>
  <si>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</si>
  <si>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</si>
  <si>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</si>
  <si>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</si>
  <si>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</si>
  <si>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</si>
  <si>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</si>
  <si>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</si>
  <si>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</si>
  <si>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</si>
  <si>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</si>
  <si>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</si>
  <si>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</si>
  <si>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</si>
  <si>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</si>
  <si>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</si>
  <si>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</si>
  <si>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</si>
  <si>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</si>
  <si>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</si>
  <si>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</si>
  <si>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</si>
  <si>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</si>
  <si>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</si>
  <si>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</si>
  <si>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</si>
  <si>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</si>
  <si>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</si>
  <si>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</si>
  <si>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Markets KL</t>
  </si>
  <si>
    <t xml:space="preserve">               Maj Invest Emerging Markets</t>
  </si>
  <si>
    <t>DK0060522316</t>
  </si>
  <si>
    <t xml:space="preserve">          Nordea Invest Emerging Markets</t>
  </si>
  <si>
    <t>DK0010308170</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</si>
  <si>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</si>
  <si>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</si>
  <si>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</si>
  <si>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</si>
  <si>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</si>
  <si>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</si>
  <si>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</si>
  <si>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</si>
  <si>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</si>
  <si>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Sparinvest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</si>
  <si>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</si>
  <si>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</si>
  <si>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</si>
  <si>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</si>
  <si>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</si>
  <si>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</si>
  <si>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</si>
  <si>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</si>
  <si>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</si>
  <si>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</si>
  <si>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</si>
  <si>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</si>
  <si>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</si>
  <si>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Nej</t>
  </si>
  <si>
    <t xml:space="preserve">          SKAGEN Kon-Tiki</t>
  </si>
  <si>
    <t xml:space="preserve">               SKAGEN Kon-Tiki C - DKK</t>
  </si>
  <si>
    <t>NODK10723331</t>
  </si>
  <si>
    <t xml:space="preserve">               SKAGEN Kon-Tiki D - DKK</t>
  </si>
  <si>
    <t>NODK10723349</t>
  </si>
  <si>
    <t xml:space="preserve">               SKAGEN Kon-Tiki E - DKK</t>
  </si>
  <si>
    <t>NODK10723356</t>
  </si>
  <si>
    <t xml:space="preserve">          Wealth Invest SEB Emerging Market Equities (Hermes) AKL</t>
  </si>
  <si>
    <t xml:space="preserve">               Wealth Invest AKL SEB EME (Hermes) DKK P</t>
  </si>
  <si>
    <t>DK0060437630</t>
  </si>
  <si>
    <t xml:space="preserve">               Wealth Invest AKL SEB EME (Hermes) EUR</t>
  </si>
  <si>
    <t>DK0060429454</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</si>
  <si>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</si>
  <si>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</si>
  <si>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</si>
  <si>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</si>
  <si>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</si>
  <si>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</si>
  <si>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</si>
  <si>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</si>
  <si>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Danske Invest Europa - Akkumulerende KL</t>
  </si>
  <si>
    <t xml:space="preserve">               Danske Invest Europa - Akkumulerende, klasse DKK h</t>
  </si>
  <si>
    <t>DK0016290265</t>
  </si>
  <si>
    <t xml:space="preserve">          Danske Invest Europa Fokus - Akkumulerende KL</t>
  </si>
  <si>
    <t>DK0060229011</t>
  </si>
  <si>
    <t xml:space="preserve">          Danske Invest Europa Fokus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</si>
  <si>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</si>
  <si>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</si>
  <si>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</si>
  <si>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</si>
  <si>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</si>
  <si>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</si>
  <si>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</si>
  <si>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</si>
  <si>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</si>
  <si>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</si>
  <si>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</si>
  <si>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</si>
  <si>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</si>
  <si>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</si>
  <si>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</si>
  <si>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</si>
  <si>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</si>
  <si>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</si>
  <si>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</si>
  <si>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</si>
  <si>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</si>
  <si>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</si>
  <si>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</si>
  <si>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</si>
  <si>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</si>
  <si>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</si>
  <si>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t>
  </si>
  <si>
    <t>DK0010246206</t>
  </si>
  <si>
    <t xml:space="preserve">          Lån &amp; Spar Invest Europa Classics</t>
  </si>
  <si>
    <t>DK0010235431</t>
  </si>
  <si>
    <t xml:space="preserve">          Nordea Invest Europa</t>
  </si>
  <si>
    <t>DK0010265693</t>
  </si>
  <si>
    <t xml:space="preserve">          Nordea Invest Europa Small Cap</t>
  </si>
  <si>
    <t>DK0015960983</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</si>
  <si>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</si>
  <si>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</si>
  <si>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</si>
  <si>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</si>
  <si>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</si>
  <si>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</si>
  <si>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</si>
  <si>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</si>
  <si>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</si>
  <si>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</si>
  <si>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</si>
  <si>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</si>
  <si>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</si>
  <si>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</si>
  <si>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Sparinvest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</si>
  <si>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</si>
  <si>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</si>
  <si>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</si>
  <si>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</si>
  <si>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</si>
  <si>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</si>
  <si>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</si>
  <si>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</si>
  <si>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</si>
  <si>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</si>
  <si>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</si>
  <si>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</si>
  <si>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</si>
  <si>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</si>
  <si>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</si>
  <si>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</si>
  <si>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</si>
  <si>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</si>
  <si>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</si>
  <si>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</si>
  <si>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</si>
  <si>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</si>
  <si>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</si>
  <si>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</si>
  <si>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</si>
  <si>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</si>
  <si>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</si>
  <si>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</si>
  <si>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</si>
  <si>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</si>
  <si>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</si>
  <si>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</si>
  <si>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</si>
  <si>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</si>
  <si>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</si>
  <si>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</si>
  <si>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</si>
  <si>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</si>
  <si>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</si>
  <si>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</si>
  <si>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</si>
  <si>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</si>
  <si>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</si>
  <si>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</si>
  <si>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</si>
  <si>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</si>
  <si>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</si>
  <si>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</si>
  <si>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</si>
  <si>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</si>
  <si>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</si>
  <si>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</si>
  <si>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</si>
  <si>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</si>
  <si>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</si>
  <si>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</si>
  <si>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</si>
  <si>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</si>
  <si>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</si>
  <si>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</si>
  <si>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</si>
  <si>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</si>
  <si>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</si>
  <si>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</si>
  <si>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</si>
  <si>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</si>
  <si>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</si>
  <si>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</si>
  <si>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</si>
  <si>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</si>
  <si>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</si>
  <si>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</si>
  <si>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</si>
  <si>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</si>
  <si>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</si>
  <si>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</si>
  <si>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</si>
  <si>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</si>
  <si>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</si>
  <si>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</si>
  <si>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</si>
  <si>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</si>
  <si>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</si>
  <si>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</si>
  <si>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</si>
  <si>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</si>
  <si>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</si>
  <si>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</si>
  <si>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</si>
  <si>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</si>
  <si>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</si>
  <si>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</si>
  <si>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</si>
  <si>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</si>
  <si>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</si>
  <si>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</si>
  <si>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</si>
  <si>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</si>
  <si>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</si>
  <si>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</si>
  <si>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t>
  </si>
  <si>
    <t>DK0010084474</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</si>
  <si>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</si>
  <si>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</si>
  <si>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</si>
  <si>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</si>
  <si>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</si>
  <si>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</si>
  <si>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</si>
  <si>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</si>
  <si>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</si>
  <si>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</si>
  <si>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</si>
  <si>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</si>
  <si>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</si>
  <si>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</si>
  <si>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</si>
  <si>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</si>
  <si>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</si>
  <si>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</si>
  <si>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</si>
  <si>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</si>
  <si>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</si>
  <si>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</si>
  <si>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</si>
  <si>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</si>
  <si>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</si>
  <si>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</si>
  <si>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</si>
  <si>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</si>
  <si>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</si>
  <si>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</si>
  <si>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</si>
  <si>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</si>
  <si>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</si>
  <si>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</si>
  <si>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</si>
  <si>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</si>
  <si>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</si>
  <si>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</si>
  <si>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</si>
  <si>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</si>
  <si>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</si>
  <si>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</si>
  <si>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</si>
  <si>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</si>
  <si>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</si>
  <si>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</si>
  <si>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</si>
  <si>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</si>
  <si>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</si>
  <si>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</si>
  <si>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Amalie Invest Global AK</t>
  </si>
  <si>
    <t>DK0016111511</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</si>
  <si>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</si>
  <si>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</si>
  <si>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</si>
  <si>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</si>
  <si>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</si>
  <si>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</si>
  <si>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</si>
  <si>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</si>
  <si>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</si>
  <si>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</si>
  <si>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</si>
  <si>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</si>
  <si>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</si>
  <si>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</si>
  <si>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Sparinvest Cumulus Value KL</t>
  </si>
  <si>
    <t xml:space="preserve">               Sparinvest Cumulus Value KL A</t>
  </si>
  <si>
    <t>DK0010014778</t>
  </si>
  <si>
    <t xml:space="preserve">          Sparinvest Momentum Aktier Akk. KL</t>
  </si>
  <si>
    <t xml:space="preserve">               Sparinvest Momentum Aktier Akk. KL A</t>
  </si>
  <si>
    <t>DK0060012896</t>
  </si>
  <si>
    <t xml:space="preserve">          Sparinvest Momentum Aktier KL</t>
  </si>
  <si>
    <t xml:space="preserve">               Sparinvest Momentum Aktier KL A</t>
  </si>
  <si>
    <t>DK0010311125</t>
  </si>
  <si>
    <t xml:space="preserve">          Sparinvest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</si>
  <si>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</si>
  <si>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</si>
  <si>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</si>
  <si>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</si>
  <si>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</si>
  <si>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</si>
  <si>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</si>
  <si>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</si>
  <si>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</si>
  <si>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</si>
  <si>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</si>
  <si>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</si>
  <si>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</si>
  <si>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</si>
  <si>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</si>
  <si>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</si>
  <si>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</si>
  <si>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</si>
  <si>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</si>
  <si>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</si>
  <si>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</si>
  <si>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</si>
  <si>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</si>
  <si>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</si>
  <si>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</si>
  <si>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</si>
  <si>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</si>
  <si>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</si>
  <si>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Globalt Aktieindeks DKK P</t>
  </si>
  <si>
    <t>DK0060616217</t>
  </si>
  <si>
    <t xml:space="preserve">          Wealth Invest Secure Globale Aktier</t>
  </si>
  <si>
    <t>DK0060571529</t>
  </si>
  <si>
    <t xml:space="preserve">          Managed Vol Aktier KL</t>
  </si>
  <si>
    <t>DK0060780526</t>
  </si>
  <si>
    <t xml:space="preserve">          MSCI World incl. udbytte</t>
  </si>
  <si>
    <t xml:space="preserve">          MSCI All Countries World incl. udbytte</t>
  </si>
  <si>
    <t>Aktier Health Care</t>
  </si>
  <si>
    <t xml:space="preserve">          Danske Invest Bioteknologi KL</t>
  </si>
  <si>
    <t>DK0010264456</t>
  </si>
  <si>
    <t xml:space="preserve">          MSCI Health Care incl. udbytte</t>
  </si>
  <si>
    <t>Aktier IT</t>
  </si>
  <si>
    <t xml:space="preserve">          Danske Invest Teknologi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</si>
  <si>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</si>
  <si>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</si>
  <si>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</si>
  <si>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</si>
  <si>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</si>
  <si>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</si>
  <si>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</si>
  <si>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</si>
  <si>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</si>
  <si>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</si>
  <si>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</si>
  <si>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</si>
  <si>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</si>
  <si>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</si>
  <si>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</si>
  <si>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</si>
  <si>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</si>
  <si>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</si>
  <si>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</si>
  <si>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</si>
  <si>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</si>
  <si>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</si>
  <si>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</si>
  <si>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</si>
  <si>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</si>
  <si>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</si>
  <si>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</si>
  <si>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</si>
  <si>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</si>
  <si>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</si>
  <si>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</si>
  <si>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</si>
  <si>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</si>
  <si>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</si>
  <si>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</si>
  <si>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</si>
  <si>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</si>
  <si>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</si>
  <si>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</si>
  <si>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</si>
  <si>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</si>
  <si>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</si>
  <si>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</si>
  <si>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</si>
  <si>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</si>
  <si>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</si>
  <si>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</si>
  <si>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</si>
  <si>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</si>
  <si>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</si>
  <si>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</si>
  <si>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</si>
  <si>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</si>
  <si>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</si>
  <si>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</si>
  <si>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</si>
  <si>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</si>
  <si>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</si>
  <si>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</si>
  <si>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</si>
  <si>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</si>
  <si>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</si>
  <si>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</si>
  <si>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</si>
  <si>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</si>
  <si>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Lån &amp; Spar Invest Nordamerika</t>
  </si>
  <si>
    <t>DK0016201502</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</si>
  <si>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</si>
  <si>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</si>
  <si>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</si>
  <si>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</si>
  <si>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</si>
  <si>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</si>
  <si>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</si>
  <si>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</si>
  <si>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</si>
  <si>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</si>
  <si>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Sparinvest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</si>
  <si>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</si>
  <si>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</si>
  <si>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</si>
  <si>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</si>
  <si>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</si>
  <si>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</si>
  <si>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</si>
  <si>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</si>
  <si>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</si>
  <si>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</si>
  <si>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</si>
  <si>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</si>
  <si>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Gudme Raaschou Nordic Alpha</t>
  </si>
  <si>
    <t>DK0010310317</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</si>
  <si>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</si>
  <si>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</si>
  <si>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</si>
  <si>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</si>
  <si>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</si>
  <si>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</si>
  <si>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</si>
  <si>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</si>
  <si>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</si>
  <si>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</si>
  <si>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</si>
  <si>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</si>
  <si>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</si>
  <si>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</si>
  <si>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</si>
  <si>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</si>
  <si>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</si>
  <si>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</si>
  <si>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</si>
  <si>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</si>
  <si>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</si>
  <si>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</si>
  <si>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</si>
  <si>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</si>
  <si>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</si>
  <si>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</si>
  <si>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</si>
  <si>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</si>
  <si>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Blandede</t>
  </si>
  <si>
    <t xml:space="preserve">          Danske Invest Mix - Akkumulerende KL</t>
  </si>
  <si>
    <t>DK0060010841</t>
  </si>
  <si>
    <t xml:space="preserve">          Danske Invest Mix Defensiv - Akkumulerende KL</t>
  </si>
  <si>
    <t>DK0060228633</t>
  </si>
  <si>
    <t xml:space="preserve">          Danske Invest Mix Offensiv - Akkumulerende KL</t>
  </si>
  <si>
    <t>DK0060228716</t>
  </si>
  <si>
    <t xml:space="preserve">          Danske Invest Mix Offensiv Plus - Akkumulerende KL</t>
  </si>
  <si>
    <t>DK0060228989</t>
  </si>
  <si>
    <t xml:space="preserve">          Handelsinvest Defensiv 10</t>
  </si>
  <si>
    <t>DK0060774479</t>
  </si>
  <si>
    <t xml:space="preserve">          Handelsinvest Defensiv 30</t>
  </si>
  <si>
    <t>DK0060774552</t>
  </si>
  <si>
    <t xml:space="preserve">          Handelsinvest Offensiv 60</t>
  </si>
  <si>
    <t>DK0060774636</t>
  </si>
  <si>
    <t xml:space="preserve">          Handelsinvest Offensiv 80</t>
  </si>
  <si>
    <t>DK0060774719</t>
  </si>
  <si>
    <t xml:space="preserve">          Investin, Balanced Risk Allocation</t>
  </si>
  <si>
    <t>DK0060429108</t>
  </si>
  <si>
    <t xml:space="preserve">          Jyske Invest Obligationer og Aktier KL</t>
  </si>
  <si>
    <t>DK0010106384</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</si>
  <si>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</si>
  <si>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</si>
  <si>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</si>
  <si>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</si>
  <si>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</si>
  <si>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</si>
  <si>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</si>
  <si>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</si>
  <si>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</si>
  <si>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Nordea Invest Basis 1</t>
  </si>
  <si>
    <t>DK0016195860</t>
  </si>
  <si>
    <t xml:space="preserve">          Nordea Invest Basis 2</t>
  </si>
  <si>
    <t>DK0016195944</t>
  </si>
  <si>
    <t xml:space="preserve">          Nordea Invest Basis 3</t>
  </si>
  <si>
    <t>DK0016196082</t>
  </si>
  <si>
    <t xml:space="preserve">          Nordea Invest Basis 4</t>
  </si>
  <si>
    <t>DK0060075893</t>
  </si>
  <si>
    <t xml:space="preserve">          Nordea Invest Stabil Balanceret</t>
  </si>
  <si>
    <t>DK0060014595</t>
  </si>
  <si>
    <t xml:space="preserve">          Nykredit Invest Taktisk Allokering</t>
  </si>
  <si>
    <t>DK0060356475</t>
  </si>
  <si>
    <t xml:space="preserve">          PFA Invest Balance A</t>
  </si>
  <si>
    <t>DK0060522829</t>
  </si>
  <si>
    <t xml:space="preserve">          PFA Invest Balance AA</t>
  </si>
  <si>
    <t>DK0060814366</t>
  </si>
  <si>
    <t xml:space="preserve">          PFA Invest Balance Akkumulerende</t>
  </si>
  <si>
    <t>DK0060814440</t>
  </si>
  <si>
    <t xml:space="preserve">          PFA Invest Balance B</t>
  </si>
  <si>
    <t>DK0060446979</t>
  </si>
  <si>
    <t xml:space="preserve">          PFA Invest Balance C</t>
  </si>
  <si>
    <t>DK0060622884</t>
  </si>
  <si>
    <t xml:space="preserve">          SEBinvest Balance Defensiv AKL</t>
  </si>
  <si>
    <t xml:space="preserve">               SEBinvest AKL Balance Defensiv P</t>
  </si>
  <si>
    <t>DK0010273523</t>
  </si>
  <si>
    <t xml:space="preserve">          SEBinvest Balance Stabil AKL</t>
  </si>
  <si>
    <t xml:space="preserve">               SEBinvest AKL Balance Stabil P</t>
  </si>
  <si>
    <t>DK0010273606</t>
  </si>
  <si>
    <t xml:space="preserve">          SEBinvest Balance Vækst AKL</t>
  </si>
  <si>
    <t xml:space="preserve">               SEBinvest AKL Balance Vækst P</t>
  </si>
  <si>
    <t>DK0010273796</t>
  </si>
  <si>
    <t xml:space="preserve">          Sparinvest Mix Høj Risiko KL</t>
  </si>
  <si>
    <t xml:space="preserve">               Sparinvest Mix Høj Risiko KL A</t>
  </si>
  <si>
    <t>DK0060623346</t>
  </si>
  <si>
    <t xml:space="preserve">          Sparinvest Mix Lav Risiko KL</t>
  </si>
  <si>
    <t xml:space="preserve">               Sparinvest Mix Lav Risiko KL A</t>
  </si>
  <si>
    <t>DK0060623189</t>
  </si>
  <si>
    <t xml:space="preserve">          Sparinvest Mix Mellem Risiko KL</t>
  </si>
  <si>
    <t xml:space="preserve">               Sparinvest Mix Mellem Risiko KL A</t>
  </si>
  <si>
    <t>DK0060623262</t>
  </si>
  <si>
    <t xml:space="preserve">          Sparinvest Mix Minimum Risiko KL</t>
  </si>
  <si>
    <t xml:space="preserve">               Mix Minimum Risiko KL A</t>
  </si>
  <si>
    <t>DK0060914901</t>
  </si>
  <si>
    <t xml:space="preserve">          Stonehenge Value Mix Akkumulerende KL</t>
  </si>
  <si>
    <t>DK0060300176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</si>
  <si>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</si>
  <si>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</si>
  <si>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</si>
  <si>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</si>
  <si>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</si>
  <si>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</si>
  <si>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</si>
  <si>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</si>
  <si>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</si>
  <si>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</si>
  <si>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</si>
  <si>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</si>
  <si>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</si>
  <si>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</si>
  <si>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</si>
  <si>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</si>
  <si>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</si>
  <si>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</si>
  <si>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</si>
  <si>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</si>
  <si>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</si>
  <si>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</si>
  <si>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</si>
  <si>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</si>
  <si>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Wealth Invest Sirius Balance</t>
  </si>
  <si>
    <t>DK0060460103</t>
  </si>
  <si>
    <t xml:space="preserve">          Balanceret akk KL</t>
  </si>
  <si>
    <t>DK0060259786</t>
  </si>
  <si>
    <t xml:space="preserve">          Balanceret udl KL</t>
  </si>
  <si>
    <t xml:space="preserve">               Balanceret udl KL</t>
  </si>
  <si>
    <t>DK0060781094</t>
  </si>
  <si>
    <t xml:space="preserve">          Dynamisk akk KL</t>
  </si>
  <si>
    <t>DK0060780872</t>
  </si>
  <si>
    <t xml:space="preserve">          Dynamisk udl KL</t>
  </si>
  <si>
    <t xml:space="preserve">               Dynamisk udl KL</t>
  </si>
  <si>
    <t>DK0060780799</t>
  </si>
  <si>
    <t xml:space="preserve">          Stabil akk KL</t>
  </si>
  <si>
    <t>DK0060259430</t>
  </si>
  <si>
    <t xml:space="preserve">          Stabil udl KL</t>
  </si>
  <si>
    <t xml:space="preserve">               Stabil udl KL</t>
  </si>
  <si>
    <t>DK0060779866</t>
  </si>
  <si>
    <t xml:space="preserve">          Vækst akk KL</t>
  </si>
  <si>
    <t>DK0060259513</t>
  </si>
  <si>
    <t xml:space="preserve">          Vækst udl KL</t>
  </si>
  <si>
    <t xml:space="preserve">               Vækst udl KL</t>
  </si>
  <si>
    <t>DK0060779783</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</si>
  <si>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</si>
  <si>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</si>
  <si>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</si>
  <si>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</si>
  <si>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</si>
  <si>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</si>
  <si>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</si>
  <si>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</si>
  <si>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</si>
  <si>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</si>
  <si>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</si>
  <si>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</si>
  <si>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</si>
  <si>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</si>
  <si>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</si>
  <si>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</si>
  <si>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</si>
  <si>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</si>
  <si>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</si>
  <si>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</si>
  <si>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</si>
  <si>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</si>
  <si>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</si>
  <si>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</si>
  <si>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</si>
  <si>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</si>
  <si>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</si>
  <si>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</si>
  <si>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</si>
  <si>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</si>
  <si>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</si>
  <si>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</si>
  <si>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</si>
  <si>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</si>
  <si>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</si>
  <si>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</si>
  <si>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</si>
  <si>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</si>
  <si>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</si>
  <si>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</si>
  <si>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</si>
  <si>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</si>
  <si>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</si>
  <si>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</si>
  <si>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55 Akk. KL</t>
  </si>
  <si>
    <t>DK0060335636</t>
  </si>
  <si>
    <t xml:space="preserve">          BankInvest Optima 55 KL</t>
  </si>
  <si>
    <t>DK0060762706</t>
  </si>
  <si>
    <t xml:space="preserve">          BankInvest Optima 75 Akk. KL</t>
  </si>
  <si>
    <t>DK0060089092</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</si>
  <si>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</si>
  <si>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</si>
  <si>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</si>
  <si>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</si>
  <si>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</si>
  <si>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</si>
  <si>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</si>
  <si>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</si>
  <si>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</si>
  <si>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</si>
  <si>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</si>
  <si>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</si>
  <si>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</si>
  <si>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</si>
  <si>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</si>
  <si>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</si>
  <si>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</si>
  <si>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</si>
  <si>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</si>
  <si>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</si>
  <si>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</si>
  <si>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</si>
  <si>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</si>
  <si>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</si>
  <si>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</si>
  <si>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</si>
  <si>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</si>
  <si>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</si>
  <si>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</si>
  <si>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</si>
  <si>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</si>
  <si>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</si>
  <si>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</si>
  <si>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</si>
  <si>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BankInvest Optima 30 Akk. KL</t>
  </si>
  <si>
    <t>DK0060745966</t>
  </si>
  <si>
    <t xml:space="preserve">          BankInvest Optima 30 KL</t>
  </si>
  <si>
    <t>DK0060762623</t>
  </si>
  <si>
    <t xml:space="preserve">          BankInvest Optima 75 KL</t>
  </si>
  <si>
    <t>DK0060762896</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</si>
  <si>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</si>
  <si>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</si>
  <si>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</si>
  <si>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</si>
  <si>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</si>
  <si>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</si>
  <si>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</si>
  <si>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</si>
  <si>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</si>
  <si>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</si>
  <si>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</si>
  <si>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</si>
  <si>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</si>
  <si>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</si>
  <si>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</si>
  <si>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</si>
  <si>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</si>
  <si>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</si>
  <si>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</si>
  <si>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</si>
  <si>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</si>
  <si>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</si>
  <si>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</si>
  <si>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</si>
  <si>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</si>
  <si>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</si>
  <si>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</si>
  <si>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</si>
  <si>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</si>
  <si>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</si>
  <si>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</si>
  <si>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</si>
  <si>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</si>
  <si>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</si>
  <si>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</si>
  <si>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</si>
  <si>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</si>
  <si>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</si>
  <si>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</si>
  <si>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</si>
  <si>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</si>
  <si>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</si>
  <si>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</si>
  <si>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</si>
  <si>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Sparinvest Emerging Markets Value Virksomhedsobligationer KL</t>
  </si>
  <si>
    <t xml:space="preserve">               Sparinvest Emerging Markets Value Virksomhedsobligationer KL A</t>
  </si>
  <si>
    <t>DK0060501823</t>
  </si>
  <si>
    <t xml:space="preserve">          Sparinvest Nye Obligationsmarkeder KL</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</si>
  <si>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</si>
  <si>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</si>
  <si>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</si>
  <si>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</si>
  <si>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</si>
  <si>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</si>
  <si>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</si>
  <si>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</si>
  <si>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</si>
  <si>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</si>
  <si>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</si>
  <si>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</si>
  <si>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</si>
  <si>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</si>
  <si>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</si>
  <si>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</si>
  <si>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</si>
  <si>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</si>
  <si>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</si>
  <si>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</si>
  <si>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</si>
  <si>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</si>
  <si>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</si>
  <si>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</si>
  <si>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</si>
  <si>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</si>
  <si>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</si>
  <si>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</si>
  <si>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</si>
  <si>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</si>
  <si>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</si>
  <si>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</si>
  <si>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</si>
  <si>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</si>
  <si>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</si>
  <si>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</si>
  <si>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</si>
  <si>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</si>
  <si>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</si>
  <si>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</si>
  <si>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</si>
  <si>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</si>
  <si>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</si>
  <si>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</si>
  <si>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</si>
  <si>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</si>
  <si>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</si>
  <si>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</si>
  <si>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</si>
  <si>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</si>
  <si>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</si>
  <si>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</si>
  <si>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</si>
  <si>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</si>
  <si>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</si>
  <si>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</si>
  <si>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</si>
  <si>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</si>
  <si>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 (euro) P</t>
  </si>
  <si>
    <t>DK0060159135</t>
  </si>
  <si>
    <t xml:space="preserve">          SKAGEN Avkastning</t>
  </si>
  <si>
    <t xml:space="preserve">               SKAGEN Avkastning - DKK</t>
  </si>
  <si>
    <t>NODK08000452</t>
  </si>
  <si>
    <t xml:space="preserve">          SKAGEN Tellus</t>
  </si>
  <si>
    <t xml:space="preserve">               SKAGEN Tellus A - DKK</t>
  </si>
  <si>
    <t>NODK10327786</t>
  </si>
  <si>
    <t xml:space="preserve">          Sparinvest Investment Grade Value Bonds Udb. - All Countries KL</t>
  </si>
  <si>
    <t xml:space="preserve">               Sparinvest Investment Grade Value Bonds Udb. - All Countries KL A</t>
  </si>
  <si>
    <t>DK0060444255</t>
  </si>
  <si>
    <t xml:space="preserve">          Stonehenge Obligationer KL</t>
  </si>
  <si>
    <t>DK0060188746</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</si>
  <si>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</si>
  <si>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</si>
  <si>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</si>
  <si>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</si>
  <si>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</si>
  <si>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</si>
  <si>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</si>
  <si>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</si>
  <si>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</si>
  <si>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</si>
  <si>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</si>
  <si>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</si>
  <si>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</si>
  <si>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</si>
  <si>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</si>
  <si>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</si>
  <si>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</si>
  <si>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</si>
  <si>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</si>
  <si>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</si>
  <si>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</si>
  <si>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</si>
  <si>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</si>
  <si>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</si>
  <si>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</si>
  <si>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</si>
  <si>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</si>
  <si>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</si>
  <si>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</si>
  <si>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</si>
  <si>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</si>
  <si>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</si>
  <si>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</si>
  <si>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</si>
  <si>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</si>
  <si>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</si>
  <si>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</si>
  <si>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</si>
  <si>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</si>
  <si>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</si>
  <si>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</si>
  <si>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</si>
  <si>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</si>
  <si>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</si>
  <si>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</si>
  <si>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</si>
  <si>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</si>
  <si>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</si>
  <si>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</si>
  <si>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</si>
  <si>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</si>
  <si>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</si>
  <si>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</si>
  <si>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</si>
  <si>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</si>
  <si>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</si>
  <si>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</si>
  <si>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</si>
  <si>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</si>
  <si>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</si>
  <si>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</si>
  <si>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</si>
  <si>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</si>
  <si>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</si>
  <si>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</si>
  <si>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</si>
  <si>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</si>
  <si>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</si>
  <si>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</si>
  <si>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</si>
  <si>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</si>
  <si>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</si>
  <si>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</si>
  <si>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</si>
  <si>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</si>
  <si>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</si>
  <si>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</si>
  <si>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</si>
  <si>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</si>
  <si>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</si>
  <si>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</si>
  <si>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</si>
  <si>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</si>
  <si>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</si>
  <si>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</si>
  <si>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</si>
  <si>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</si>
  <si>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</si>
  <si>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Virksomhedsobligationer Højrente KL</t>
  </si>
  <si>
    <t xml:space="preserve">               Nordea Invest Virksomhedsobligationer Højrente KL 1</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</si>
  <si>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</si>
  <si>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</si>
  <si>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</si>
  <si>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</si>
  <si>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</si>
  <si>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HY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</si>
  <si>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</si>
  <si>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</si>
  <si>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</si>
  <si>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</si>
  <si>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</si>
  <si>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</si>
  <si>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</si>
  <si>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Bonds 2018 Udb. KL</t>
  </si>
  <si>
    <t xml:space="preserve">               Sparinvest Value Bonds 2018 Udb. KL A</t>
  </si>
  <si>
    <t>DK0060584936</t>
  </si>
  <si>
    <t xml:space="preserve">          Sparinvest Value Virksomhedsobligationer - Global Højrente Kort Løbetid Udb. KL</t>
  </si>
  <si>
    <t>DK0060530764</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</si>
  <si>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</si>
  <si>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</si>
  <si>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</si>
  <si>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</si>
  <si>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</si>
  <si>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</si>
  <si>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</si>
  <si>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</si>
  <si>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</si>
  <si>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</si>
  <si>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</si>
  <si>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</si>
  <si>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</si>
  <si>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</si>
  <si>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</si>
  <si>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</si>
  <si>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</si>
  <si>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</si>
  <si>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</si>
  <si>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</si>
  <si>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</si>
  <si>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</si>
  <si>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</si>
  <si>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</si>
  <si>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</si>
  <si>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</si>
  <si>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</si>
  <si>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</si>
  <si>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</si>
  <si>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</si>
  <si>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</si>
  <si>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</si>
  <si>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</si>
  <si>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</si>
  <si>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</si>
  <si>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</si>
  <si>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</si>
  <si>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</si>
  <si>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</si>
  <si>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</si>
  <si>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</si>
  <si>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</si>
  <si>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</si>
  <si>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</si>
  <si>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</si>
  <si>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</si>
  <si>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</si>
  <si>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</si>
  <si>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</si>
  <si>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</si>
  <si>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</si>
  <si>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</si>
  <si>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</si>
  <si>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</si>
  <si>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</si>
  <si>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</si>
  <si>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</si>
  <si>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</si>
  <si>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</si>
  <si>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</si>
  <si>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</si>
  <si>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</si>
  <si>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</si>
  <si>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</si>
  <si>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</si>
  <si>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</si>
  <si>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</si>
  <si>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</si>
  <si>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Lån &amp; Spar Invest Obligationer</t>
  </si>
  <si>
    <t>DK0015686554</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</si>
  <si>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</si>
  <si>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</si>
  <si>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</si>
  <si>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</si>
  <si>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</si>
  <si>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</si>
  <si>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</si>
  <si>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</si>
  <si>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</si>
  <si>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</si>
  <si>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</si>
  <si>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</si>
  <si>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</si>
  <si>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</si>
  <si>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</si>
  <si>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</si>
  <si>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</si>
  <si>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</si>
  <si>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</si>
  <si>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</si>
  <si>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</si>
  <si>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</si>
  <si>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</si>
  <si>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</si>
  <si>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</si>
  <si>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</si>
  <si>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</si>
  <si>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</si>
  <si>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</si>
  <si>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</si>
  <si>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</si>
  <si>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</si>
  <si>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</si>
  <si>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</si>
  <si>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</si>
  <si>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</si>
  <si>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</si>
  <si>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</si>
  <si>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</si>
  <si>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</si>
  <si>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</si>
  <si>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</si>
  <si>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</si>
  <si>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</si>
  <si>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</si>
  <si>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</si>
  <si>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</si>
  <si>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</si>
  <si>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</si>
  <si>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</si>
  <si>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</si>
  <si>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Nej</t>
  </si>
  <si>
    <t xml:space="preserve">          Wealth Invest SEB Emerging Market FX Basket AKL</t>
  </si>
  <si>
    <t xml:space="preserve">               Wealth Invest AKL SEB EM FX Basket D P</t>
  </si>
  <si>
    <t>DK0060452191</t>
  </si>
  <si>
    <t>Aktier Brancher</t>
  </si>
  <si>
    <t xml:space="preserve">          Formuepleje Forbrugsaktier</t>
  </si>
  <si>
    <t>DK0060337335</t>
  </si>
  <si>
    <t xml:space="preserve">          Absalon Invest Danske Aktier</t>
  </si>
  <si>
    <t>DK0060269157</t>
  </si>
  <si>
    <t xml:space="preserve">               BIL Danmark Danske Small Cap aktier Akk. KL W</t>
  </si>
  <si>
    <t>DK0060917920</t>
  </si>
  <si>
    <t xml:space="preserve">               BIL Danmark Danske Small Cap aktier KL W</t>
  </si>
  <si>
    <t>DK0060879492</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</si>
  <si>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</si>
  <si>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</si>
  <si>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</si>
  <si>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</si>
  <si>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</si>
  <si>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</si>
  <si>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</si>
  <si>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</si>
  <si>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</si>
  <si>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</si>
  <si>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</si>
  <si>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</si>
  <si>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</si>
  <si>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</si>
  <si>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</si>
  <si>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</si>
  <si>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</si>
  <si>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</si>
  <si>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</si>
  <si>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</si>
  <si>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</si>
  <si>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</si>
  <si>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</si>
  <si>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</si>
  <si>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</si>
  <si>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</si>
  <si>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</si>
  <si>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</si>
  <si>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</si>
  <si>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</si>
  <si>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</si>
  <si>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</si>
  <si>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</si>
  <si>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</si>
  <si>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</si>
  <si>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</si>
  <si>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</si>
  <si>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</si>
  <si>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</si>
  <si>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</si>
  <si>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</si>
  <si>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</si>
  <si>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</si>
  <si>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</si>
  <si>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</si>
  <si>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</si>
  <si>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</si>
  <si>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</si>
  <si>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</si>
  <si>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</si>
  <si>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</si>
  <si>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</si>
  <si>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</si>
  <si>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</si>
  <si>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</si>
  <si>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</si>
  <si>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</si>
  <si>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</si>
  <si>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</si>
  <si>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</si>
  <si>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</si>
  <si>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</si>
  <si>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</si>
  <si>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Emerging Market Equities (Hermes) DKK I</t>
  </si>
  <si>
    <t>DK0060813202</t>
  </si>
  <si>
    <t xml:space="preserve">          Absalon Invest Rusland</t>
  </si>
  <si>
    <t>DK0010237809</t>
  </si>
  <si>
    <t xml:space="preserve">               Sydinvest Tyskland W DKK d</t>
  </si>
  <si>
    <t>DK0060853935</t>
  </si>
  <si>
    <t xml:space="preserve">          Alm. Brand Invest, Europæiske Aktier</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</si>
  <si>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</si>
  <si>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</si>
  <si>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</si>
  <si>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</si>
  <si>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</si>
  <si>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</si>
  <si>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</si>
  <si>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</si>
  <si>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</si>
  <si>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</si>
  <si>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</si>
  <si>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</si>
  <si>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</si>
  <si>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</si>
  <si>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</si>
  <si>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</si>
  <si>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</si>
  <si>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</si>
  <si>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</si>
  <si>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</si>
  <si>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</si>
  <si>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</si>
  <si>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</si>
  <si>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</si>
  <si>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</si>
  <si>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</si>
  <si>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</si>
  <si>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</si>
  <si>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</si>
  <si>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</si>
  <si>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</si>
  <si>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</si>
  <si>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</si>
  <si>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</si>
  <si>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</si>
  <si>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</si>
  <si>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</si>
  <si>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</si>
  <si>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</si>
  <si>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</si>
  <si>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</si>
  <si>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og Value W DKK Acc</t>
  </si>
  <si>
    <t>DK0060751345</t>
  </si>
  <si>
    <t xml:space="preserve">               Sydinvest Europa Ligevægt &amp; Value W DKK d</t>
  </si>
  <si>
    <t>DK0060815686</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</si>
  <si>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</si>
  <si>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</si>
  <si>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</si>
  <si>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</si>
  <si>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</si>
  <si>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</si>
  <si>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</si>
  <si>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</si>
  <si>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</si>
  <si>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</si>
  <si>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</si>
  <si>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</si>
  <si>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</si>
  <si>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</si>
  <si>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</si>
  <si>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</si>
  <si>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</si>
  <si>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</si>
  <si>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</si>
  <si>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</si>
  <si>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</si>
  <si>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</si>
  <si>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</si>
  <si>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</si>
  <si>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</si>
  <si>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</si>
  <si>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</si>
  <si>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</si>
  <si>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</si>
  <si>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</si>
  <si>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</si>
  <si>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</si>
  <si>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</si>
  <si>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</si>
  <si>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</si>
  <si>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</si>
  <si>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</si>
  <si>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</si>
  <si>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</si>
  <si>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</si>
  <si>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</si>
  <si>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</si>
  <si>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</si>
  <si>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</si>
  <si>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</si>
  <si>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</si>
  <si>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</si>
  <si>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</si>
  <si>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</si>
  <si>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</si>
  <si>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</si>
  <si>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</si>
  <si>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</si>
  <si>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</si>
  <si>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</si>
  <si>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</si>
  <si>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</si>
  <si>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</si>
  <si>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</si>
  <si>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</si>
  <si>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</si>
  <si>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</si>
  <si>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</si>
  <si>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</si>
  <si>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</si>
  <si>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</si>
  <si>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</si>
  <si>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</si>
  <si>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</si>
  <si>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</si>
  <si>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</si>
  <si>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</si>
  <si>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</si>
  <si>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</si>
  <si>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</si>
  <si>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</si>
  <si>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</si>
  <si>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</si>
  <si>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</si>
  <si>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</si>
  <si>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</si>
  <si>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</si>
  <si>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</si>
  <si>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</si>
  <si>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</si>
  <si>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</si>
  <si>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</si>
  <si>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</si>
  <si>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</si>
  <si>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</si>
  <si>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</si>
  <si>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</si>
  <si>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</si>
  <si>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</si>
  <si>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</si>
  <si>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</si>
  <si>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</si>
  <si>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</si>
  <si>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</si>
  <si>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</si>
  <si>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</si>
  <si>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</si>
  <si>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</si>
  <si>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</si>
  <si>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</si>
  <si>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</si>
  <si>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</si>
  <si>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</si>
  <si>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</si>
  <si>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</si>
  <si>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</si>
  <si>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</si>
  <si>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</si>
  <si>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</si>
  <si>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</si>
  <si>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Handelsinvest Verden Engros 2017</t>
  </si>
  <si>
    <t>DK0060823946</t>
  </si>
  <si>
    <t xml:space="preserve">               Maj Invest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</si>
  <si>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</si>
  <si>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</si>
  <si>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</si>
  <si>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</si>
  <si>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</si>
  <si>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</si>
  <si>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</si>
  <si>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</si>
  <si>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</si>
  <si>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</si>
  <si>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</si>
  <si>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</si>
  <si>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</si>
  <si>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</si>
  <si>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</si>
  <si>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</si>
  <si>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</si>
  <si>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</si>
  <si>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</si>
  <si>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</si>
  <si>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</si>
  <si>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</si>
  <si>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</si>
  <si>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</si>
  <si>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</si>
  <si>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</si>
  <si>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</si>
  <si>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</si>
  <si>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</si>
  <si>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Cumulus Value KL W</t>
  </si>
  <si>
    <t>DK0060819670</t>
  </si>
  <si>
    <t xml:space="preserve">               Sparinvest Momentum Aktier Akk. KL W</t>
  </si>
  <si>
    <t>DK0060820173</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</si>
  <si>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</si>
  <si>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</si>
  <si>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</si>
  <si>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</si>
  <si>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</si>
  <si>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</si>
  <si>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</si>
  <si>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</si>
  <si>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</si>
  <si>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</si>
  <si>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</si>
  <si>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</si>
  <si>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</si>
  <si>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</si>
  <si>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</si>
  <si>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</si>
  <si>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</si>
  <si>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</si>
  <si>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</si>
  <si>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</si>
  <si>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</si>
  <si>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</si>
  <si>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</si>
  <si>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</si>
  <si>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</si>
  <si>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</si>
  <si>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</si>
  <si>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</si>
  <si>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</si>
  <si>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</si>
  <si>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</si>
  <si>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</si>
  <si>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</si>
  <si>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</si>
  <si>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</si>
  <si>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</si>
  <si>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</si>
  <si>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</si>
  <si>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</si>
  <si>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</si>
  <si>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</si>
  <si>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</si>
  <si>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</si>
  <si>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</si>
  <si>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</si>
  <si>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</si>
  <si>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</si>
  <si>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</si>
  <si>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</si>
  <si>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</si>
  <si>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</si>
  <si>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</si>
  <si>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</si>
  <si>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</si>
  <si>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</si>
  <si>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</si>
  <si>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</si>
  <si>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</si>
  <si>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</si>
  <si>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</si>
  <si>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</si>
  <si>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</si>
  <si>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</si>
  <si>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</si>
  <si>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</si>
  <si>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</si>
  <si>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</si>
  <si>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</si>
  <si>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t>
  </si>
  <si>
    <t>DK0010237569</t>
  </si>
  <si>
    <t xml:space="preserve">               Handelsinvest Norden Engros</t>
  </si>
  <si>
    <t>DK0060824670</t>
  </si>
  <si>
    <t xml:space="preserve">               Danske Invest Østeuropa ex Rusland, klasse DKK W d</t>
  </si>
  <si>
    <t>DK0060791135</t>
  </si>
  <si>
    <t xml:space="preserve">               Danske Invest Tyskland, klasse DKK W d</t>
  </si>
  <si>
    <t>DK0060790756</t>
  </si>
  <si>
    <t>Andre alternative investeringsfonde</t>
  </si>
  <si>
    <t xml:space="preserve">          Access Stratego A/S</t>
  </si>
  <si>
    <t>DK0060084614</t>
  </si>
  <si>
    <t xml:space="preserve">          Absalon Invest PP Balance</t>
  </si>
  <si>
    <t>DK0060182897</t>
  </si>
  <si>
    <t xml:space="preserve">          Absalon Invest PP Moderat</t>
  </si>
  <si>
    <t>DK0060182541</t>
  </si>
  <si>
    <t xml:space="preserve">          Absalon Invest PP Stabil</t>
  </si>
  <si>
    <t>DK0060182707</t>
  </si>
  <si>
    <t xml:space="preserve">          Absalon Invest PP Vækst</t>
  </si>
  <si>
    <t>DK0060182970</t>
  </si>
  <si>
    <t xml:space="preserve">          Alm. Brand Invest, Mix</t>
  </si>
  <si>
    <t>DK0016195431</t>
  </si>
  <si>
    <t xml:space="preserve">          Alm. Brand Invest, Mix Defensiv</t>
  </si>
  <si>
    <t>DK0060541613</t>
  </si>
  <si>
    <t xml:space="preserve">          Alm. Brand Invest, Mix Offensiv</t>
  </si>
  <si>
    <t>DK0010289602</t>
  </si>
  <si>
    <t xml:space="preserve">          Formuepleje Optimum</t>
  </si>
  <si>
    <t>DK0060455962</t>
  </si>
  <si>
    <t xml:space="preserve">          Investin, Active and Index Portfolio</t>
  </si>
  <si>
    <t>DK0060674844</t>
  </si>
  <si>
    <t xml:space="preserve">          Investin, Aktiv Balance</t>
  </si>
  <si>
    <t>DK0060575942</t>
  </si>
  <si>
    <t xml:space="preserve">          Investin, Demetra</t>
  </si>
  <si>
    <t>DK0060511897</t>
  </si>
  <si>
    <t xml:space="preserve">          Investin, Optimal Livscyklus 2030-40</t>
  </si>
  <si>
    <t>DK0060518983</t>
  </si>
  <si>
    <t xml:space="preserve">          Investin, Optimal Livscyklus 2040-50</t>
  </si>
  <si>
    <t>DK0060946192</t>
  </si>
  <si>
    <t xml:space="preserve">          Investin, Optimal Stabil</t>
  </si>
  <si>
    <t>DK0060518710</t>
  </si>
  <si>
    <t xml:space="preserve">          Investin, Optimal VerdensIndex Moderat</t>
  </si>
  <si>
    <t>DK0060254712</t>
  </si>
  <si>
    <t xml:space="preserve">          INDEX Høj Risiko KL</t>
  </si>
  <si>
    <t>DK0060748713</t>
  </si>
  <si>
    <t xml:space="preserve">          INDEX Lav Risiko KL</t>
  </si>
  <si>
    <t>DK0060748556</t>
  </si>
  <si>
    <t xml:space="preserve">          INDEX Mellem Risiko KL</t>
  </si>
  <si>
    <t>DK0060748630</t>
  </si>
  <si>
    <t xml:space="preserve">          BI Høj</t>
  </si>
  <si>
    <t>DK0060907103</t>
  </si>
  <si>
    <t xml:space="preserve">          BI Lav</t>
  </si>
  <si>
    <t>DK0060906808</t>
  </si>
  <si>
    <t xml:space="preserve">          BI Middel</t>
  </si>
  <si>
    <t>DK0060907020</t>
  </si>
  <si>
    <t xml:space="preserve">          BI Moderat</t>
  </si>
  <si>
    <t>DK0060906998</t>
  </si>
  <si>
    <t xml:space="preserve">               Maj Invest Kontra W</t>
  </si>
  <si>
    <t>DK0060826022</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</si>
  <si>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</si>
  <si>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</si>
  <si>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</si>
  <si>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</si>
  <si>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</si>
  <si>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</si>
  <si>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</si>
  <si>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</si>
  <si>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</si>
  <si>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</si>
  <si>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</si>
  <si>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Høj Risiko KL DAB W</t>
  </si>
  <si>
    <t>DK0060941557</t>
  </si>
  <si>
    <t xml:space="preserve">               Sparinvest Mix Høj Risiko KL W</t>
  </si>
  <si>
    <t>DK0060820686</t>
  </si>
  <si>
    <t xml:space="preserve">               Mix Lav Risiko KL DAB W</t>
  </si>
  <si>
    <t>DK0060941391</t>
  </si>
  <si>
    <t xml:space="preserve">               Sparinvest Mix Lav Risiko KL W</t>
  </si>
  <si>
    <t>DK0060820330</t>
  </si>
  <si>
    <t xml:space="preserve">               Mix Mellem Risiko KL DAB W</t>
  </si>
  <si>
    <t>DK0060941474</t>
  </si>
  <si>
    <t xml:space="preserve">               Sparinvest Mix Mellem Risiko KL W</t>
  </si>
  <si>
    <t>DK0060820413</t>
  </si>
  <si>
    <t xml:space="preserve">               Mix Minimum Risiko KL W</t>
  </si>
  <si>
    <t>DK0060915049</t>
  </si>
  <si>
    <t xml:space="preserve">          SparKron Invest Moderat KL</t>
  </si>
  <si>
    <t>DK0060776177</t>
  </si>
  <si>
    <t xml:space="preserve">          SparKron Invest Offensiv KL</t>
  </si>
  <si>
    <t>DK0060776250</t>
  </si>
  <si>
    <t xml:space="preserve">          SparKron Invest Stabil KL</t>
  </si>
  <si>
    <t>DK0060775955</t>
  </si>
  <si>
    <t xml:space="preserve">          SparKron Invest Vækst KL</t>
  </si>
  <si>
    <t>DK0060776094</t>
  </si>
  <si>
    <t xml:space="preserve">               Private Banking Balanceret I</t>
  </si>
  <si>
    <t>DK0060645315</t>
  </si>
  <si>
    <t xml:space="preserve">               Private Banking Balanceret Udb I</t>
  </si>
  <si>
    <t>DK0060697548</t>
  </si>
  <si>
    <t xml:space="preserve">               Private Banking Konservativ Kl I</t>
  </si>
  <si>
    <t>DK0060645158</t>
  </si>
  <si>
    <t xml:space="preserve">               Private Banking Konservativ Udb I</t>
  </si>
  <si>
    <t>DK0060697381</t>
  </si>
  <si>
    <t xml:space="preserve">               Private Banking Vækstorienteret I</t>
  </si>
  <si>
    <t>DK0060645745</t>
  </si>
  <si>
    <t xml:space="preserve">               Private Banking Vækstorienteret Udb I</t>
  </si>
  <si>
    <t>DK0060697894</t>
  </si>
  <si>
    <t xml:space="preserve">          Frøs Aggressiv</t>
  </si>
  <si>
    <t>DK0060853778</t>
  </si>
  <si>
    <t xml:space="preserve">          Frøs Forsigtig</t>
  </si>
  <si>
    <t>DK0060853505</t>
  </si>
  <si>
    <t xml:space="preserve">          Frøs Moderat</t>
  </si>
  <si>
    <t>DK0060853695</t>
  </si>
  <si>
    <t xml:space="preserve">          Wealth Invest Dynamisk Formueinvest</t>
  </si>
  <si>
    <t>DK0060713923</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</si>
  <si>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</si>
  <si>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</si>
  <si>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</si>
  <si>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</si>
  <si>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</si>
  <si>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</si>
  <si>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</si>
  <si>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</si>
  <si>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</si>
  <si>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</si>
  <si>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</si>
  <si>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</si>
  <si>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</si>
  <si>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</si>
  <si>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</si>
  <si>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</si>
  <si>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</si>
  <si>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</si>
  <si>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</si>
  <si>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</si>
  <si>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</si>
  <si>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</si>
  <si>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</si>
  <si>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</si>
  <si>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</si>
  <si>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</si>
  <si>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</si>
  <si>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</si>
  <si>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</si>
  <si>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</si>
  <si>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</si>
  <si>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</si>
  <si>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</si>
  <si>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</si>
  <si>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</si>
  <si>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</si>
  <si>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</si>
  <si>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</si>
  <si>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</si>
  <si>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</si>
  <si>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</si>
  <si>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</si>
  <si>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</si>
  <si>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</si>
  <si>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</si>
  <si>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</si>
  <si>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</si>
  <si>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</si>
  <si>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</si>
  <si>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</si>
  <si>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</si>
  <si>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</si>
  <si>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</si>
  <si>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</si>
  <si>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</si>
  <si>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</si>
  <si>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</si>
  <si>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</si>
  <si>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</si>
  <si>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</si>
  <si>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</si>
  <si>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</si>
  <si>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</si>
  <si>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</si>
  <si>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</si>
  <si>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Invest Engros,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</si>
  <si>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</si>
  <si>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</si>
  <si>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</si>
  <si>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</si>
  <si>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</si>
  <si>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</si>
  <si>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</si>
  <si>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</si>
  <si>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</si>
  <si>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</si>
  <si>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</si>
  <si>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 Bond Index I</t>
  </si>
  <si>
    <t>DK0016283567</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</si>
  <si>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</si>
  <si>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</si>
  <si>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</si>
  <si>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</si>
  <si>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</si>
  <si>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</si>
  <si>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Kehittyvät Korkomarkkinat Paikallisvaluutta, osuuslaji EUR W</t>
  </si>
  <si>
    <t>DK0060910164</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</si>
  <si>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</si>
  <si>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</si>
  <si>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</si>
  <si>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</si>
  <si>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Tillväxtmarknadsobligationer, klass SEK W h</t>
  </si>
  <si>
    <t>DK0060915981</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</si>
  <si>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</si>
  <si>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</si>
  <si>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</si>
  <si>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</si>
  <si>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</si>
  <si>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</si>
  <si>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</si>
  <si>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</si>
  <si>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</si>
  <si>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</si>
  <si>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Sparinvest Value Virksomhedsobligationer - Nye Markeder Udb. KL</t>
  </si>
  <si>
    <t xml:space="preserve">               Sparinvest Value Virksomhedsobligationer - Nye Markeder Udb. KL W</t>
  </si>
  <si>
    <t>DK0060795474</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</si>
  <si>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</si>
  <si>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</si>
  <si>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</si>
  <si>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</si>
  <si>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</si>
  <si>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</si>
  <si>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</si>
  <si>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</si>
  <si>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</si>
  <si>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</si>
  <si>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</si>
  <si>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</si>
  <si>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</si>
  <si>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</si>
  <si>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</si>
  <si>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</si>
  <si>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</si>
  <si>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</si>
  <si>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</si>
  <si>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</si>
  <si>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</si>
  <si>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</si>
  <si>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</si>
  <si>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</si>
  <si>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</si>
  <si>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</si>
  <si>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</si>
  <si>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</si>
  <si>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</si>
  <si>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</si>
  <si>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</si>
  <si>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</si>
  <si>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</si>
  <si>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</si>
  <si>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</si>
  <si>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</si>
  <si>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</si>
  <si>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</si>
  <si>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</si>
  <si>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</si>
  <si>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</si>
  <si>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</si>
  <si>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</si>
  <si>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</si>
  <si>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</si>
  <si>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</si>
  <si>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</si>
  <si>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</si>
  <si>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</si>
  <si>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</si>
  <si>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</si>
  <si>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</si>
  <si>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</si>
  <si>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</si>
  <si>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t>
  </si>
  <si>
    <t>DK0060232312</t>
  </si>
  <si>
    <t xml:space="preserve">               HP Invest, Korte Danske Obligationer - KL W</t>
  </si>
  <si>
    <t>DK0060878098</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</si>
  <si>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</si>
  <si>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</si>
  <si>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</si>
  <si>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</si>
  <si>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</si>
  <si>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</si>
  <si>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</si>
  <si>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</si>
  <si>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</si>
  <si>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 xml:space="preserve">               Sparinvest INDEX Stabile Obligationer KL A</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</si>
  <si>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</si>
  <si>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</si>
  <si>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</si>
  <si>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</si>
  <si>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</si>
  <si>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</si>
  <si>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</si>
  <si>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</si>
  <si>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</si>
  <si>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Nordea Invest Portefølje Korte obligationer</t>
  </si>
  <si>
    <t>DK0060272961</t>
  </si>
  <si>
    <t xml:space="preserve">               Sparinvest INDEX Stabile Obligationer KL W</t>
  </si>
  <si>
    <t>DK0060950541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</si>
  <si>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</si>
  <si>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</si>
  <si>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</si>
  <si>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</si>
  <si>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</si>
  <si>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</si>
  <si>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</si>
  <si>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</si>
  <si>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</si>
  <si>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</si>
  <si>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</si>
  <si>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</si>
  <si>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</si>
  <si>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</si>
  <si>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</si>
  <si>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</si>
  <si>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</si>
  <si>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</si>
  <si>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</si>
  <si>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</si>
  <si>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</si>
  <si>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</si>
  <si>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</si>
  <si>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</si>
  <si>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</si>
  <si>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</si>
  <si>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</si>
  <si>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</si>
  <si>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</si>
  <si>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</si>
  <si>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</si>
  <si>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</si>
  <si>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</si>
  <si>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</si>
  <si>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</si>
  <si>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</si>
  <si>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</si>
  <si>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</si>
  <si>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</si>
  <si>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</si>
  <si>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</si>
  <si>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 xml:space="preserve">               Sparinvest Value Virksomhedsobligationer - Global Højrente Udb. KL W</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</si>
  <si>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</si>
  <si>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</si>
  <si>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</si>
  <si>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</si>
  <si>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</si>
  <si>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</si>
  <si>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</si>
  <si>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</si>
  <si>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</si>
  <si>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</si>
  <si>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 SEK W h</t>
  </si>
  <si>
    <t>DK0060915551</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</si>
  <si>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</si>
  <si>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</si>
  <si>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</si>
  <si>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</si>
  <si>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</si>
  <si>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</si>
  <si>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</si>
  <si>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</si>
  <si>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</si>
  <si>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</si>
  <si>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</si>
  <si>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High Yield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</si>
  <si>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</si>
  <si>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</si>
  <si>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</si>
  <si>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</si>
  <si>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</si>
  <si>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</si>
  <si>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</si>
  <si>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</si>
  <si>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</si>
  <si>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</si>
  <si>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</si>
  <si>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</si>
  <si>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</si>
  <si>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</si>
  <si>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</si>
  <si>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</si>
  <si>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</si>
  <si>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</si>
  <si>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</si>
  <si>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</si>
  <si>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</si>
  <si>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</si>
  <si>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Nordiska Företagsobligationer, klass SEK W h</t>
  </si>
  <si>
    <t>DK0060915718</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</si>
  <si>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</si>
  <si>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</si>
  <si>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</si>
  <si>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</si>
  <si>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</si>
  <si>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</si>
  <si>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</si>
  <si>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</si>
  <si>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</si>
  <si>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</si>
  <si>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</si>
  <si>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</si>
  <si>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</si>
  <si>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</si>
  <si>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</si>
  <si>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</si>
  <si>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</si>
  <si>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</si>
  <si>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</si>
  <si>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</si>
  <si>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</si>
  <si>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</si>
  <si>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t>
  </si>
  <si>
    <t>DK0015974778</t>
  </si>
  <si>
    <t xml:space="preserve">          HP Invest, Danske Obligationer Akk. KL</t>
  </si>
  <si>
    <t xml:space="preserve">               HP Invest, Danske Obligationer Akk. - KL A</t>
  </si>
  <si>
    <t>DK0060227239</t>
  </si>
  <si>
    <t xml:space="preserve">               HP Invest, Danske Obligationer Akk. - KL W</t>
  </si>
  <si>
    <t>DK0060941201</t>
  </si>
  <si>
    <t xml:space="preserve">          HP Invest, Lange Danske Obligationer - KL</t>
  </si>
  <si>
    <t>DK0060141786</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</si>
  <si>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</si>
  <si>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</si>
  <si>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</si>
  <si>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</si>
  <si>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</si>
  <si>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</si>
  <si>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</si>
  <si>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</si>
  <si>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</si>
  <si>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</si>
  <si>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</si>
  <si>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</si>
  <si>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</si>
  <si>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</si>
  <si>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</si>
  <si>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</si>
  <si>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</si>
  <si>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</si>
  <si>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</si>
  <si>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</si>
  <si>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</si>
  <si>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</si>
  <si>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</si>
  <si>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</si>
  <si>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</si>
  <si>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</si>
  <si>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</si>
  <si>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</si>
  <si>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</si>
  <si>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</si>
  <si>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</si>
  <si>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</si>
  <si>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</si>
  <si>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</si>
  <si>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</si>
  <si>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</si>
  <si>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</si>
  <si>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</si>
  <si>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</si>
  <si>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</si>
  <si>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</si>
  <si>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</si>
  <si>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</si>
  <si>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</si>
  <si>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</si>
  <si>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</si>
  <si>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</si>
  <si>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</si>
  <si>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</si>
  <si>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</si>
  <si>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</si>
  <si>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</si>
  <si>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</si>
  <si>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</si>
  <si>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</si>
  <si>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</si>
  <si>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</si>
  <si>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</si>
  <si>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</si>
  <si>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</si>
  <si>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</si>
  <si>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</si>
  <si>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</si>
  <si>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</si>
  <si>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</si>
  <si>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</si>
  <si>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Emerging Market FX Basket D I</t>
  </si>
  <si>
    <t>DK0060813392</t>
  </si>
  <si>
    <t>Pengemarkedsforeninger</t>
  </si>
  <si>
    <t xml:space="preserve">          SEBinvest Pengemarked</t>
  </si>
  <si>
    <t>DK0060098598</t>
  </si>
  <si>
    <t>Median</t>
  </si>
  <si>
    <t>1 mdr.</t>
  </si>
  <si>
    <t>år-til-dato</t>
  </si>
  <si>
    <t>1 år</t>
  </si>
  <si>
    <t>3 år</t>
  </si>
  <si>
    <t>5 år</t>
  </si>
  <si>
    <t>7 år</t>
  </si>
  <si>
    <t>10 år</t>
  </si>
  <si>
    <t>std.afv. 3 år</t>
  </si>
  <si>
    <t>std.afv. 5  år</t>
  </si>
  <si>
    <t>Sharpe 3 år</t>
  </si>
  <si>
    <t>Sharpe 5 år</t>
  </si>
  <si>
    <t>Frit tilgængelig</t>
  </si>
  <si>
    <t>Ikke-frit tilgængelige</t>
  </si>
  <si>
    <t>h</t>
  </si>
  <si>
    <t xml:space="preserve">7 år </t>
  </si>
  <si>
    <t xml:space="preserve">5 år </t>
  </si>
  <si>
    <t xml:space="preserve">3 år </t>
  </si>
  <si>
    <t xml:space="preserve">1 år </t>
  </si>
  <si>
    <t xml:space="preserve"> 1 mdr. </t>
  </si>
  <si>
    <t>Medianafkast i procent - fonde uden rådgiving i prisen</t>
  </si>
  <si>
    <t>Medianafkast i procent - fonde med rådgivning i prisen</t>
  </si>
  <si>
    <t>Siden viser fonde, som har betalt for rådgivning eller anden kvalitetsforbedrende service til investor.</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</si>
  <si>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</si>
  <si>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afkast pr. 31-3-18</t>
  </si>
  <si>
    <t>Bankinvest Europa Small Cap aktier</t>
  </si>
  <si>
    <t>31. marts 2018</t>
  </si>
  <si>
    <t>DK0060571362</t>
  </si>
  <si>
    <t>Investering Danmarks  officielle afkaststatistik, risiko pr. 31-3-18</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</si>
  <si>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</si>
  <si>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</si>
  <si>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</si>
  <si>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</si>
  <si>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</si>
  <si>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</si>
  <si>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</si>
  <si>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</si>
  <si>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</si>
  <si>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</si>
  <si>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</si>
  <si>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</si>
  <si>
    <t>Investering Danmarks officielle afkaststatistik, risiko pr. 31-3-18</t>
  </si>
  <si>
    <t>Ikke frit tilgængelige</t>
  </si>
  <si>
    <t>Frit tilgængelige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</si>
</sst>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0"/>
      <color theme="0"/>
      <name val="Verdana"/>
      <family val="2"/>
    </font>
    <font>
      <sz val="10"/>
      <color theme="1"/>
      <name val="Verdana"/>
      <family val="2"/>
    </font>
    <font>
      <b/>
      <sz val="10"/>
      <name val="Verdana"/>
      <family val="2"/>
    </font>
    <font>
      <sz val="10"/>
      <name val="Verdana"/>
      <family val="2"/>
    </font>
    <font>
      <sz val="12"/>
      <name val="Verdana"/>
      <family val="2"/>
    </font>
    <font>
      <sz val="14"/>
      <name val="Verdana"/>
      <family val="2"/>
    </font>
    <font>
      <sz val="14"/>
      <color theme="1"/>
      <name val="Verdana"/>
      <family val="2"/>
    </font>
    <font>
      <sz val="14"/>
      <color theme="1"/>
      <name val="Calibri"/>
      <family val="2"/>
      <scheme val="minor"/>
    </font>
    <font>
      <sz val="12"/>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Arial"/>
      <family val="2"/>
    </font>
    <font>
      <b/>
      <sz val="10"/>
      <color theme="1"/>
      <name val="Verdana"/>
      <family val="2"/>
    </font>
    <font>
      <b/>
      <sz val="12"/>
      <color theme="1"/>
      <name val="Calibri"/>
      <family val="2"/>
      <scheme val="minor"/>
    </font>
    <font>
      <b/>
      <sz val="12"/>
      <name val="Verdana"/>
      <family val="2"/>
    </font>
    <font>
      <b/>
      <sz val="12"/>
      <color rgb="FF2B2C32"/>
      <name val="Arial"/>
      <family val="2"/>
    </font>
    <font>
      <sz val="11"/>
      <color theme="1"/>
      <name val="Symbol"/>
      <family val="1"/>
      <charset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s>
  <cellStyleXfs count="3">
    <xf numFmtId="0" fontId="0" fillId="0" borderId="0"/>
    <xf numFmtId="0" fontId="13" fillId="0" borderId="0"/>
    <xf numFmtId="0" fontId="13" fillId="0" borderId="0" applyNumberFormat="0" applyFill="0" applyBorder="0" applyAlignment="0" applyProtection="0"/>
  </cellStyleXfs>
  <cellXfs count="85">
    <xf numFmtId="0" fontId="0" fillId="0" borderId="0" xfId="0"/>
    <xf numFmtId="0" fontId="4" fillId="2" borderId="0" xfId="0" applyFont="1" applyFill="1"/>
    <xf numFmtId="0" fontId="2" fillId="2" borderId="0" xfId="0" applyFont="1" applyFill="1"/>
    <xf numFmtId="4" fontId="4" fillId="2" borderId="0" xfId="0" applyNumberFormat="1" applyFont="1" applyFill="1" applyAlignment="1">
      <alignment horizontal="center" vertical="center" wrapText="1"/>
    </xf>
    <xf numFmtId="4" fontId="4" fillId="2" borderId="0" xfId="0" applyNumberFormat="1" applyFont="1" applyFill="1" applyAlignment="1">
      <alignment horizontal="right" vertical="center" wrapText="1"/>
    </xf>
    <xf numFmtId="0" fontId="0" fillId="2" borderId="0" xfId="0" applyFill="1"/>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4" fontId="6" fillId="2" borderId="0" xfId="0" applyNumberFormat="1" applyFont="1" applyFill="1" applyAlignment="1">
      <alignment horizontal="center" vertical="center" wrapText="1"/>
    </xf>
    <xf numFmtId="4" fontId="6" fillId="2" borderId="0" xfId="0" applyNumberFormat="1" applyFont="1" applyFill="1" applyAlignment="1">
      <alignment horizontal="right" vertical="center" wrapText="1"/>
    </xf>
    <xf numFmtId="4" fontId="4" fillId="2" borderId="0" xfId="0" applyNumberFormat="1" applyFont="1" applyFill="1"/>
    <xf numFmtId="0" fontId="12" fillId="0" borderId="1" xfId="0" applyFont="1" applyBorder="1" applyAlignment="1">
      <alignment horizontal="center" vertical="center" wrapText="1"/>
    </xf>
    <xf numFmtId="0" fontId="12" fillId="0" borderId="1" xfId="0" applyFont="1" applyBorder="1" applyAlignment="1">
      <alignment horizontal="right" vertical="center" wrapText="1"/>
    </xf>
    <xf numFmtId="2" fontId="3" fillId="0" borderId="1" xfId="1" applyNumberFormat="1" applyFont="1" applyBorder="1" applyAlignment="1">
      <alignment horizontal="right"/>
    </xf>
    <xf numFmtId="2" fontId="3" fillId="0" borderId="1" xfId="0" applyNumberFormat="1" applyFont="1" applyBorder="1" applyAlignment="1">
      <alignment horizontal="right"/>
    </xf>
    <xf numFmtId="2" fontId="12" fillId="0" borderId="1" xfId="0" applyNumberFormat="1" applyFont="1" applyBorder="1" applyAlignment="1">
      <alignment horizontal="center" vertical="center" wrapText="1"/>
    </xf>
    <xf numFmtId="2" fontId="12" fillId="0" borderId="1" xfId="0" applyNumberFormat="1" applyFont="1" applyBorder="1" applyAlignment="1">
      <alignment horizontal="right" vertical="center" wrapText="1"/>
    </xf>
    <xf numFmtId="2" fontId="14" fillId="0" borderId="1" xfId="0" applyNumberFormat="1" applyFont="1" applyBorder="1" applyAlignment="1">
      <alignment horizontal="right" wrapText="1"/>
    </xf>
    <xf numFmtId="0" fontId="14" fillId="0" borderId="1" xfId="0" applyFont="1" applyFill="1" applyBorder="1" applyAlignment="1">
      <alignment wrapText="1"/>
    </xf>
    <xf numFmtId="2" fontId="11" fillId="3" borderId="1" xfId="0" applyNumberFormat="1" applyFont="1" applyFill="1" applyBorder="1" applyAlignment="1">
      <alignment horizontal="right" wrapText="1"/>
    </xf>
    <xf numFmtId="0" fontId="0" fillId="0" borderId="2" xfId="0" applyFill="1" applyBorder="1"/>
    <xf numFmtId="2" fontId="11" fillId="0" borderId="1" xfId="0" applyNumberFormat="1" applyFont="1" applyFill="1" applyBorder="1" applyAlignment="1">
      <alignment horizontal="right" wrapText="1"/>
    </xf>
    <xf numFmtId="0" fontId="0" fillId="0" borderId="1" xfId="0" applyBorder="1"/>
    <xf numFmtId="0" fontId="15" fillId="0" borderId="1" xfId="0" applyFont="1" applyBorder="1" applyAlignment="1">
      <alignment horizontal="right" wrapText="1"/>
    </xf>
    <xf numFmtId="0" fontId="15" fillId="0" borderId="1" xfId="0" applyFont="1" applyFill="1" applyBorder="1" applyAlignment="1">
      <alignment horizontal="right" wrapText="1"/>
    </xf>
    <xf numFmtId="0" fontId="15" fillId="3" borderId="1" xfId="0" applyFont="1" applyFill="1" applyBorder="1" applyAlignment="1">
      <alignment horizontal="right" wrapText="1"/>
    </xf>
    <xf numFmtId="0" fontId="10" fillId="0" borderId="1" xfId="0" applyFont="1" applyBorder="1"/>
    <xf numFmtId="0" fontId="2" fillId="0" borderId="1" xfId="0" applyFont="1" applyFill="1" applyBorder="1"/>
    <xf numFmtId="4" fontId="4" fillId="0" borderId="0" xfId="0" applyNumberFormat="1" applyFont="1" applyFill="1" applyAlignment="1">
      <alignment horizontal="center" vertical="center" wrapText="1"/>
    </xf>
    <xf numFmtId="0" fontId="4" fillId="0" borderId="0" xfId="0" applyFont="1" applyFill="1"/>
    <xf numFmtId="4" fontId="4" fillId="0" borderId="0" xfId="0" applyNumberFormat="1" applyFont="1" applyFill="1" applyAlignment="1">
      <alignment horizontal="right" vertical="center" wrapText="1"/>
    </xf>
    <xf numFmtId="0" fontId="2" fillId="0" borderId="0" xfId="0" applyFont="1" applyFill="1"/>
    <xf numFmtId="0" fontId="0" fillId="0" borderId="0" xfId="0" applyFill="1"/>
    <xf numFmtId="4" fontId="2" fillId="0" borderId="0" xfId="0" applyNumberFormat="1" applyFont="1" applyFill="1" applyAlignment="1">
      <alignment horizontal="right" vertical="center" wrapText="1"/>
    </xf>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4" fillId="0" borderId="11" xfId="0" applyFont="1" applyBorder="1" applyAlignment="1"/>
    <xf numFmtId="0" fontId="0" fillId="0" borderId="8" xfId="0" applyBorder="1" applyAlignment="1">
      <alignment horizontal="center"/>
    </xf>
    <xf numFmtId="0" fontId="0" fillId="0" borderId="1" xfId="0" applyBorder="1" applyAlignment="1">
      <alignment horizontal="left" vertical="center" indent="5"/>
    </xf>
    <xf numFmtId="0" fontId="15" fillId="0" borderId="1" xfId="0" applyFont="1" applyBorder="1"/>
    <xf numFmtId="0" fontId="18" fillId="0" borderId="1" xfId="0" applyFont="1" applyBorder="1" applyAlignment="1">
      <alignment horizontal="left" vertical="center" indent="5"/>
    </xf>
    <xf numFmtId="0" fontId="0" fillId="0" borderId="1" xfId="0" applyBorder="1" applyAlignment="1">
      <alignment vertical="center"/>
    </xf>
    <xf numFmtId="0" fontId="19" fillId="0" borderId="1" xfId="0" applyFont="1" applyBorder="1" applyAlignment="1">
      <alignment horizontal="left" vertical="center" indent="5"/>
    </xf>
    <xf numFmtId="0" fontId="0" fillId="0" borderId="14" xfId="0" applyBorder="1"/>
    <xf numFmtId="0" fontId="0" fillId="0" borderId="19" xfId="0" applyBorder="1"/>
    <xf numFmtId="0" fontId="0" fillId="0" borderId="12" xfId="0" applyBorder="1"/>
    <xf numFmtId="2" fontId="16" fillId="4" borderId="3" xfId="2" applyNumberFormat="1" applyFont="1" applyFill="1" applyBorder="1" applyAlignment="1">
      <alignment vertical="justify"/>
    </xf>
    <xf numFmtId="2" fontId="16" fillId="4" borderId="0" xfId="2" applyNumberFormat="1" applyFont="1" applyFill="1" applyBorder="1" applyAlignment="1">
      <alignment vertical="justify"/>
    </xf>
    <xf numFmtId="0" fontId="0" fillId="0" borderId="0" xfId="0" applyAlignment="1"/>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8" xfId="0" applyBorder="1" applyAlignment="1">
      <alignment wrapText="1"/>
    </xf>
    <xf numFmtId="0" fontId="0" fillId="0" borderId="17" xfId="0" applyBorder="1" applyAlignment="1"/>
    <xf numFmtId="0" fontId="0" fillId="0" borderId="16" xfId="0" applyBorder="1" applyAlignment="1"/>
    <xf numFmtId="0" fontId="0" fillId="0" borderId="14" xfId="0" applyBorder="1" applyAlignment="1"/>
    <xf numFmtId="0" fontId="0" fillId="0" borderId="13" xfId="0" applyBorder="1" applyAlignment="1"/>
    <xf numFmtId="0" fontId="0" fillId="0" borderId="12" xfId="0" applyBorder="1" applyAlignment="1"/>
    <xf numFmtId="0" fontId="15" fillId="0" borderId="1" xfId="0" applyFont="1" applyBorder="1" applyAlignment="1">
      <alignment horizontal="center" wrapText="1"/>
    </xf>
    <xf numFmtId="0" fontId="15" fillId="0" borderId="3" xfId="0" applyFont="1" applyBorder="1" applyAlignment="1">
      <alignment horizontal="center" wrapText="1"/>
    </xf>
    <xf numFmtId="0" fontId="15" fillId="0" borderId="0" xfId="0" applyFont="1" applyBorder="1" applyAlignment="1">
      <alignment horizontal="center" wrapText="1"/>
    </xf>
    <xf numFmtId="0" fontId="17" fillId="0" borderId="7" xfId="0" applyFont="1" applyBorder="1" applyAlignment="1">
      <alignment horizontal="center" vertical="center" wrapText="1"/>
    </xf>
    <xf numFmtId="2" fontId="16" fillId="4" borderId="1" xfId="2" applyNumberFormat="1" applyFont="1" applyFill="1" applyBorder="1" applyAlignment="1">
      <alignment vertical="justify"/>
    </xf>
    <xf numFmtId="2" fontId="0" fillId="0" borderId="1" xfId="0" applyNumberFormat="1" applyBorder="1" applyAlignment="1"/>
    <xf numFmtId="0" fontId="0" fillId="0" borderId="7" xfId="0" applyBorder="1" applyAlignment="1">
      <alignment horizontal="center" vertical="center" wrapText="1"/>
    </xf>
    <xf numFmtId="0" fontId="17" fillId="0" borderId="1" xfId="0" applyFont="1" applyBorder="1" applyAlignment="1">
      <alignment horizontal="center" vertical="center"/>
    </xf>
    <xf numFmtId="2" fontId="16" fillId="4" borderId="4" xfId="2" applyNumberFormat="1" applyFont="1" applyFill="1" applyBorder="1" applyAlignment="1">
      <alignment vertical="justify"/>
    </xf>
    <xf numFmtId="2" fontId="16" fillId="4" borderId="5" xfId="2" applyNumberFormat="1" applyFont="1" applyFill="1" applyBorder="1" applyAlignment="1">
      <alignment vertical="justify"/>
    </xf>
    <xf numFmtId="0" fontId="0" fillId="0" borderId="5" xfId="0" applyBorder="1" applyAlignment="1"/>
    <xf numFmtId="0" fontId="0" fillId="0" borderId="6" xfId="0" applyBorder="1" applyAlignment="1"/>
  </cellXfs>
  <cellStyles count="3">
    <cellStyle name="Normal" xfId="0" builtinId="0"/>
    <cellStyle name="Normal 5" xfId="1"/>
    <cellStyle name="Normal_Risiko_30-11-2008" xfId="2"/>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sqref="A1:I1"/>
    </sheetView>
  </sheetViews>
  <sheetFormatPr defaultRowHeight="15" x14ac:dyDescent="0.25"/>
  <cols>
    <col min="9" max="9" width="71.42578125" customWidth="1"/>
    <col min="10" max="10" width="9.140625" style="41"/>
    <col min="11" max="17" width="9.140625" style="28"/>
    <col min="18" max="18" width="9.140625" style="40"/>
  </cols>
  <sheetData>
    <row r="1" spans="1:18" x14ac:dyDescent="0.25">
      <c r="A1" s="55" t="s">
        <v>1984</v>
      </c>
      <c r="B1" s="56"/>
      <c r="C1" s="56"/>
      <c r="D1" s="56"/>
      <c r="E1" s="56"/>
      <c r="F1" s="56"/>
      <c r="G1" s="56"/>
      <c r="H1" s="56"/>
      <c r="I1" s="57"/>
      <c r="J1" s="54"/>
      <c r="K1" s="53"/>
      <c r="L1" s="53"/>
      <c r="M1" s="53"/>
      <c r="N1" s="53"/>
      <c r="O1" s="53"/>
      <c r="P1" s="53"/>
      <c r="Q1" s="53"/>
      <c r="R1" s="52"/>
    </row>
    <row r="2" spans="1:18" x14ac:dyDescent="0.25">
      <c r="A2" s="28"/>
      <c r="B2" s="28"/>
      <c r="C2" s="28"/>
      <c r="D2" s="28"/>
      <c r="E2" s="28"/>
      <c r="F2" s="28"/>
      <c r="G2" s="28"/>
      <c r="H2" s="28"/>
      <c r="I2" s="28"/>
    </row>
    <row r="3" spans="1:18" x14ac:dyDescent="0.25">
      <c r="A3" s="50" t="s">
        <v>1983</v>
      </c>
      <c r="B3" s="28"/>
      <c r="C3" s="28"/>
      <c r="D3" s="28"/>
      <c r="E3" s="28"/>
      <c r="F3" s="28"/>
      <c r="G3" s="28"/>
      <c r="H3" s="28"/>
      <c r="I3" s="28"/>
    </row>
    <row r="4" spans="1:18" x14ac:dyDescent="0.25">
      <c r="A4" s="50"/>
      <c r="B4" s="28"/>
      <c r="C4" s="28"/>
      <c r="D4" s="28"/>
      <c r="E4" s="28"/>
      <c r="F4" s="28"/>
      <c r="G4" s="28"/>
      <c r="H4" s="28"/>
      <c r="I4" s="28"/>
    </row>
    <row r="5" spans="1:18" ht="15.75" x14ac:dyDescent="0.25">
      <c r="A5" s="50"/>
      <c r="B5" s="48" t="s">
        <v>1982</v>
      </c>
      <c r="C5" s="28"/>
      <c r="D5" s="28"/>
      <c r="E5" s="28"/>
      <c r="F5" s="28"/>
      <c r="G5" s="28"/>
      <c r="H5" s="28"/>
      <c r="I5" s="28"/>
    </row>
    <row r="6" spans="1:18" x14ac:dyDescent="0.25">
      <c r="A6" s="50"/>
      <c r="B6" s="28" t="s">
        <v>1981</v>
      </c>
      <c r="C6" s="28"/>
      <c r="D6" s="28"/>
      <c r="E6" s="28"/>
      <c r="F6" s="28"/>
      <c r="G6" s="28"/>
      <c r="H6" s="28"/>
      <c r="I6" s="28"/>
    </row>
    <row r="7" spans="1:18" x14ac:dyDescent="0.25">
      <c r="A7" s="50"/>
      <c r="B7" s="28"/>
      <c r="C7" s="28"/>
      <c r="D7" s="28"/>
      <c r="E7" s="28"/>
      <c r="F7" s="28"/>
      <c r="G7" s="28"/>
      <c r="H7" s="28"/>
      <c r="I7" s="28"/>
    </row>
    <row r="8" spans="1:18" ht="15.75" x14ac:dyDescent="0.25">
      <c r="A8" s="50"/>
      <c r="B8" s="48" t="s">
        <v>1980</v>
      </c>
      <c r="C8" s="28"/>
      <c r="D8" s="28"/>
      <c r="E8" s="28"/>
      <c r="F8" s="28"/>
      <c r="G8" s="28"/>
      <c r="H8" s="28"/>
      <c r="I8" s="28"/>
    </row>
    <row r="9" spans="1:18" x14ac:dyDescent="0.25">
      <c r="A9" s="50"/>
      <c r="B9" s="58" t="s">
        <v>1979</v>
      </c>
      <c r="C9" s="59"/>
      <c r="D9" s="59"/>
      <c r="E9" s="59"/>
      <c r="F9" s="59"/>
      <c r="G9" s="59"/>
      <c r="H9" s="59"/>
      <c r="I9" s="60"/>
    </row>
    <row r="10" spans="1:18" x14ac:dyDescent="0.25">
      <c r="A10" s="51"/>
      <c r="B10" s="61"/>
      <c r="C10" s="62"/>
      <c r="D10" s="62"/>
      <c r="E10" s="62"/>
      <c r="F10" s="62"/>
      <c r="G10" s="62"/>
      <c r="H10" s="62"/>
      <c r="I10" s="63"/>
    </row>
    <row r="11" spans="1:18" x14ac:dyDescent="0.25">
      <c r="A11" s="28"/>
      <c r="B11" s="64"/>
      <c r="C11" s="65"/>
      <c r="D11" s="65"/>
      <c r="E11" s="65"/>
      <c r="F11" s="65"/>
      <c r="G11" s="65"/>
      <c r="H11" s="65"/>
      <c r="I11" s="66"/>
    </row>
    <row r="12" spans="1:18" x14ac:dyDescent="0.25">
      <c r="A12" s="50" t="s">
        <v>1978</v>
      </c>
      <c r="B12" s="28"/>
      <c r="C12" s="28"/>
      <c r="D12" s="28"/>
      <c r="E12" s="28"/>
      <c r="F12" s="28"/>
      <c r="G12" s="28"/>
      <c r="H12" s="28"/>
      <c r="I12" s="28"/>
    </row>
    <row r="13" spans="1:18" x14ac:dyDescent="0.25">
      <c r="A13" s="50"/>
      <c r="B13" s="28"/>
      <c r="C13" s="28"/>
      <c r="D13" s="28"/>
      <c r="E13" s="28"/>
      <c r="F13" s="28"/>
      <c r="G13" s="28"/>
      <c r="H13" s="28"/>
      <c r="I13" s="28"/>
    </row>
    <row r="14" spans="1:18" ht="15.75" x14ac:dyDescent="0.25">
      <c r="A14" s="50"/>
      <c r="B14" s="48" t="s">
        <v>1977</v>
      </c>
      <c r="C14" s="28"/>
      <c r="D14" s="28"/>
      <c r="E14" s="28"/>
      <c r="F14" s="28"/>
      <c r="G14" s="28"/>
      <c r="H14" s="28"/>
      <c r="I14" s="28"/>
    </row>
    <row r="15" spans="1:18" x14ac:dyDescent="0.25">
      <c r="A15" s="50"/>
      <c r="B15" s="67" t="s">
        <v>1976</v>
      </c>
      <c r="C15" s="68"/>
      <c r="D15" s="68"/>
      <c r="E15" s="68"/>
      <c r="F15" s="68"/>
      <c r="G15" s="68"/>
      <c r="H15" s="68"/>
      <c r="I15" s="69"/>
    </row>
    <row r="16" spans="1:18" x14ac:dyDescent="0.25">
      <c r="A16" s="50"/>
      <c r="B16" s="70"/>
      <c r="C16" s="71"/>
      <c r="D16" s="71"/>
      <c r="E16" s="71"/>
      <c r="F16" s="71"/>
      <c r="G16" s="71"/>
      <c r="H16" s="71"/>
      <c r="I16" s="72"/>
    </row>
    <row r="17" spans="1:18" x14ac:dyDescent="0.25">
      <c r="A17" s="50"/>
      <c r="B17" s="28"/>
      <c r="C17" s="28"/>
      <c r="D17" s="28"/>
      <c r="E17" s="28"/>
      <c r="F17" s="28"/>
      <c r="G17" s="28"/>
      <c r="H17" s="28"/>
      <c r="I17" s="28"/>
    </row>
    <row r="18" spans="1:18" ht="15.75" x14ac:dyDescent="0.25">
      <c r="A18" s="49"/>
      <c r="B18" s="48" t="s">
        <v>1975</v>
      </c>
      <c r="C18" s="28"/>
      <c r="D18" s="28"/>
      <c r="E18" s="28"/>
      <c r="F18" s="28"/>
      <c r="G18" s="28"/>
      <c r="H18" s="28"/>
      <c r="I18" s="28"/>
    </row>
    <row r="19" spans="1:18" x14ac:dyDescent="0.25">
      <c r="A19" s="47"/>
      <c r="B19" s="58" t="s">
        <v>1974</v>
      </c>
      <c r="C19" s="59"/>
      <c r="D19" s="59"/>
      <c r="E19" s="59"/>
      <c r="F19" s="59"/>
      <c r="G19" s="59"/>
      <c r="H19" s="59"/>
      <c r="I19" s="60"/>
    </row>
    <row r="20" spans="1:18" x14ac:dyDescent="0.25">
      <c r="A20" s="28"/>
      <c r="B20" s="61"/>
      <c r="C20" s="62"/>
      <c r="D20" s="62"/>
      <c r="E20" s="62"/>
      <c r="F20" s="62"/>
      <c r="G20" s="62"/>
      <c r="H20" s="62"/>
      <c r="I20" s="63"/>
    </row>
    <row r="21" spans="1:18" x14ac:dyDescent="0.25">
      <c r="A21" s="28"/>
      <c r="B21" s="61"/>
      <c r="C21" s="62"/>
      <c r="D21" s="62"/>
      <c r="E21" s="62"/>
      <c r="F21" s="62"/>
      <c r="G21" s="62"/>
      <c r="H21" s="62"/>
      <c r="I21" s="63"/>
    </row>
    <row r="22" spans="1:18" s="42" customFormat="1" ht="15.75" thickBot="1" x14ac:dyDescent="0.3">
      <c r="A22" s="46"/>
      <c r="B22" s="64"/>
      <c r="C22" s="65"/>
      <c r="D22" s="65"/>
      <c r="E22" s="65"/>
      <c r="F22" s="65"/>
      <c r="G22" s="65"/>
      <c r="H22" s="65"/>
      <c r="I22" s="66"/>
      <c r="J22" s="44"/>
      <c r="K22" s="28"/>
      <c r="L22" s="28"/>
      <c r="M22" s="28"/>
      <c r="N22" s="28"/>
      <c r="O22" s="28"/>
      <c r="P22" s="28"/>
      <c r="Q22" s="28"/>
      <c r="R22" s="43"/>
    </row>
    <row r="23" spans="1:18" s="42" customFormat="1" x14ac:dyDescent="0.25">
      <c r="A23" s="45" t="s">
        <v>1973</v>
      </c>
      <c r="B23" s="45"/>
      <c r="C23" s="45"/>
      <c r="D23" s="45"/>
      <c r="E23" s="45"/>
      <c r="F23" s="45"/>
      <c r="G23" s="45"/>
      <c r="H23" s="45"/>
      <c r="I23" s="45"/>
      <c r="J23" s="44"/>
      <c r="K23" s="28"/>
      <c r="L23" s="28"/>
      <c r="M23" s="28"/>
      <c r="N23" s="28"/>
      <c r="O23" s="28"/>
      <c r="P23" s="28"/>
      <c r="Q23" s="28"/>
      <c r="R23" s="43"/>
    </row>
  </sheetData>
  <mergeCells count="4">
    <mergeCell ref="A1:I1"/>
    <mergeCell ref="B9:I11"/>
    <mergeCell ref="B15:I16"/>
    <mergeCell ref="B19:I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heetViews>
  <sheetFormatPr defaultRowHeight="15" x14ac:dyDescent="0.25"/>
  <cols>
    <col min="1" max="1" width="42.42578125" customWidth="1"/>
    <col min="2" max="2" width="9.85546875" customWidth="1"/>
    <col min="3" max="3" width="10.85546875" customWidth="1"/>
    <col min="4" max="4" width="8" customWidth="1"/>
    <col min="5" max="5" width="8.42578125" customWidth="1"/>
    <col min="6" max="6" width="7.7109375" customWidth="1"/>
    <col min="7" max="7" width="7.85546875" customWidth="1"/>
  </cols>
  <sheetData>
    <row r="1" spans="1:8" ht="15.75" x14ac:dyDescent="0.25">
      <c r="A1" s="32" t="s">
        <v>1970</v>
      </c>
      <c r="B1" s="73" t="s">
        <v>1965</v>
      </c>
      <c r="C1" s="73"/>
      <c r="D1" s="73"/>
      <c r="E1" s="73"/>
      <c r="F1" s="73"/>
      <c r="G1" s="73"/>
    </row>
    <row r="2" spans="1:8" ht="18.75" customHeight="1" x14ac:dyDescent="0.25">
      <c r="A2" s="28"/>
      <c r="B2" s="31" t="s">
        <v>1963</v>
      </c>
      <c r="C2" s="31" t="s">
        <v>1946</v>
      </c>
      <c r="D2" s="29" t="s">
        <v>1947</v>
      </c>
      <c r="E2" s="29" t="s">
        <v>1961</v>
      </c>
      <c r="F2" s="29" t="s">
        <v>1960</v>
      </c>
      <c r="G2" s="29" t="s">
        <v>1959</v>
      </c>
      <c r="H2" s="29" t="s">
        <v>1951</v>
      </c>
    </row>
    <row r="3" spans="1:8" x14ac:dyDescent="0.25">
      <c r="A3" s="28" t="s">
        <v>1</v>
      </c>
      <c r="B3" s="25">
        <v>-1.507620972125425</v>
      </c>
      <c r="C3" s="25">
        <v>-1.20573424972455</v>
      </c>
      <c r="D3" s="27">
        <v>3.598568795269375</v>
      </c>
      <c r="E3" s="27">
        <v>26.993393477872601</v>
      </c>
      <c r="F3" s="27">
        <v>127.72501149127501</v>
      </c>
      <c r="G3" s="27">
        <v>145.269227698848</v>
      </c>
      <c r="H3" s="27">
        <v>170.073888384681</v>
      </c>
    </row>
    <row r="4" spans="1:8" x14ac:dyDescent="0.25">
      <c r="A4" s="28" t="s">
        <v>77</v>
      </c>
      <c r="B4" s="25">
        <v>-3.7210466196639</v>
      </c>
      <c r="C4" s="25">
        <v>-2.1752993226343951</v>
      </c>
      <c r="D4" s="27">
        <v>5.9706860051636399</v>
      </c>
      <c r="E4" s="27">
        <v>10.316227065267501</v>
      </c>
      <c r="F4" s="27">
        <v>23.43852615367015</v>
      </c>
      <c r="G4" s="27">
        <v>37.277626516569498</v>
      </c>
      <c r="H4" s="27">
        <v>77.955555559595211</v>
      </c>
    </row>
    <row r="5" spans="1:8" x14ac:dyDescent="0.25">
      <c r="A5" s="28" t="s">
        <v>152</v>
      </c>
      <c r="B5" s="25">
        <v>-1.8164856170177299</v>
      </c>
      <c r="C5" s="25">
        <v>-4.5523191128054545</v>
      </c>
      <c r="D5" s="27">
        <v>-1.00535686674992</v>
      </c>
      <c r="E5" s="27">
        <v>-1.497053325510076</v>
      </c>
      <c r="F5" s="27">
        <v>37.967195791511401</v>
      </c>
      <c r="G5" s="27">
        <v>55.9803965166072</v>
      </c>
      <c r="H5" s="27">
        <v>48.018871175705499</v>
      </c>
    </row>
    <row r="6" spans="1:8" x14ac:dyDescent="0.25">
      <c r="A6" s="28" t="s">
        <v>218</v>
      </c>
      <c r="B6" s="25">
        <v>-3.1909873353302451</v>
      </c>
      <c r="C6" s="25">
        <v>-2.41306082697221</v>
      </c>
      <c r="D6" s="27">
        <v>10.699150905034699</v>
      </c>
      <c r="E6" s="27">
        <v>11.8143923835366</v>
      </c>
      <c r="F6" s="27">
        <v>51.337594664617598</v>
      </c>
      <c r="G6" s="27">
        <v>73.035292299702206</v>
      </c>
      <c r="H6" s="27">
        <v>125.7951050692415</v>
      </c>
    </row>
    <row r="7" spans="1:8" x14ac:dyDescent="0.25">
      <c r="A7" s="28" t="s">
        <v>245</v>
      </c>
      <c r="B7" s="25">
        <v>-3.1909873353302451</v>
      </c>
      <c r="C7" s="25">
        <v>-2.41306082697221</v>
      </c>
      <c r="D7" s="27">
        <v>10.699150905034699</v>
      </c>
      <c r="E7" s="27">
        <v>11.8143923835366</v>
      </c>
      <c r="F7" s="27">
        <v>51.337594664617598</v>
      </c>
      <c r="G7" s="27">
        <v>73.035292299702206</v>
      </c>
      <c r="H7" s="27">
        <v>125.7951050692415</v>
      </c>
    </row>
    <row r="8" spans="1:8" x14ac:dyDescent="0.25">
      <c r="A8" s="28" t="s">
        <v>432</v>
      </c>
      <c r="B8" s="25">
        <v>-3.8181089179174199</v>
      </c>
      <c r="C8" s="25">
        <v>-3.1247936790236248</v>
      </c>
      <c r="D8" s="27">
        <v>5.2494198508452055</v>
      </c>
      <c r="E8" s="27">
        <v>19.454240304741401</v>
      </c>
      <c r="F8" s="27">
        <v>58.360949915750354</v>
      </c>
      <c r="G8" s="27">
        <v>88.231602045272012</v>
      </c>
      <c r="H8" s="27">
        <v>78.908878823043608</v>
      </c>
    </row>
    <row r="9" spans="1:8" x14ac:dyDescent="0.25">
      <c r="A9" s="28" t="s">
        <v>448</v>
      </c>
      <c r="B9" s="25">
        <v>-2.8595658031928801</v>
      </c>
      <c r="C9" s="25">
        <v>0.37443683834642766</v>
      </c>
      <c r="D9" s="27">
        <v>17.298246204123451</v>
      </c>
      <c r="E9" s="27">
        <v>19.6024479563896</v>
      </c>
      <c r="F9" s="27">
        <v>78.435437156800049</v>
      </c>
      <c r="G9" s="27">
        <v>82.702701224894298</v>
      </c>
      <c r="H9" s="27">
        <v>121.380044182858</v>
      </c>
    </row>
    <row r="10" spans="1:8" x14ac:dyDescent="0.25">
      <c r="A10" s="28" t="s">
        <v>460</v>
      </c>
      <c r="B10" s="25">
        <v>-3.48657259899863</v>
      </c>
      <c r="C10" s="25">
        <v>-5.74868821274704</v>
      </c>
      <c r="D10" s="27">
        <v>1.29342762743507</v>
      </c>
      <c r="E10" s="27">
        <v>11.5025694104131</v>
      </c>
      <c r="F10" s="27">
        <v>63.766409733114898</v>
      </c>
      <c r="G10" s="27">
        <v>87.270768106169754</v>
      </c>
      <c r="H10" s="27"/>
    </row>
    <row r="11" spans="1:8" x14ac:dyDescent="0.25">
      <c r="A11" s="28" t="s">
        <v>467</v>
      </c>
      <c r="B11" s="25">
        <v>-3.48657259899863</v>
      </c>
      <c r="C11" s="25">
        <v>-5.74868821274704</v>
      </c>
      <c r="D11" s="27">
        <v>1.29342762743507</v>
      </c>
      <c r="E11" s="27">
        <v>11.5025694104131</v>
      </c>
      <c r="F11" s="27">
        <v>63.766409733114898</v>
      </c>
      <c r="G11" s="27">
        <v>87.270768106169754</v>
      </c>
      <c r="H11" s="27"/>
    </row>
    <row r="12" spans="1:8" x14ac:dyDescent="0.25">
      <c r="A12" s="28" t="s">
        <v>477</v>
      </c>
      <c r="B12" s="25">
        <v>-3.38456045856387</v>
      </c>
      <c r="C12" s="25">
        <v>-4.7881975491172</v>
      </c>
      <c r="D12" s="27">
        <v>-4.24887858480405</v>
      </c>
      <c r="E12" s="27">
        <v>10.0376290925203</v>
      </c>
      <c r="F12" s="27">
        <v>72.929879121855848</v>
      </c>
      <c r="G12" s="27">
        <v>123.53312671277951</v>
      </c>
      <c r="H12" s="27">
        <v>143.7487219484</v>
      </c>
    </row>
    <row r="13" spans="1:8" x14ac:dyDescent="0.25">
      <c r="A13" s="28" t="s">
        <v>515</v>
      </c>
      <c r="B13" s="25">
        <v>-2.5442276126208201</v>
      </c>
      <c r="C13" s="25">
        <v>-4.0339282211274501</v>
      </c>
      <c r="D13" s="27">
        <v>2.4608233361787901</v>
      </c>
      <c r="E13" s="27">
        <v>11.0674488893789</v>
      </c>
      <c r="F13" s="27">
        <v>52.572301836304803</v>
      </c>
      <c r="G13" s="27">
        <v>69.943427008666404</v>
      </c>
      <c r="H13" s="27">
        <v>92.751367286629247</v>
      </c>
    </row>
    <row r="14" spans="1:8" x14ac:dyDescent="0.25">
      <c r="A14" s="28" t="s">
        <v>531</v>
      </c>
      <c r="B14" s="25">
        <v>-4.87866976660841</v>
      </c>
      <c r="C14" s="25">
        <v>-0.39749481518044399</v>
      </c>
      <c r="D14" s="27">
        <v>3.3318275742989898</v>
      </c>
      <c r="E14" s="27">
        <v>18.071604641696801</v>
      </c>
      <c r="F14" s="27">
        <v>8.8462009611047492</v>
      </c>
      <c r="G14" s="27">
        <v>2.3379088163724799</v>
      </c>
      <c r="H14" s="27">
        <v>5.4501546636480098</v>
      </c>
    </row>
    <row r="15" spans="1:8" x14ac:dyDescent="0.25">
      <c r="A15" s="28" t="s">
        <v>549</v>
      </c>
      <c r="B15" s="25">
        <v>-1.3628980151952348</v>
      </c>
      <c r="C15" s="25">
        <v>-2.203566586527995</v>
      </c>
      <c r="D15" s="27">
        <v>-0.24153568436971451</v>
      </c>
      <c r="E15" s="27">
        <v>4.8174047668603803</v>
      </c>
      <c r="F15" s="27">
        <v>32.106459248078998</v>
      </c>
      <c r="G15" s="27">
        <v>51.476416095061403</v>
      </c>
      <c r="H15" s="27">
        <v>73.903554390412296</v>
      </c>
    </row>
    <row r="16" spans="1:8" x14ac:dyDescent="0.25">
      <c r="A16" s="28" t="s">
        <v>696</v>
      </c>
      <c r="B16" s="25">
        <v>-1.6323474135867451</v>
      </c>
      <c r="C16" s="25">
        <v>-2.647273282999405</v>
      </c>
      <c r="D16" s="27"/>
      <c r="E16" s="27"/>
      <c r="F16" s="27"/>
      <c r="G16" s="27"/>
      <c r="H16" s="27"/>
    </row>
    <row r="17" spans="1:8" x14ac:dyDescent="0.25">
      <c r="A17" s="28" t="s">
        <v>709</v>
      </c>
      <c r="B17" s="25">
        <v>-1.34852531173227</v>
      </c>
      <c r="C17" s="25">
        <v>-2.6991351850137297</v>
      </c>
      <c r="D17" s="27">
        <v>-0.88995009733136954</v>
      </c>
      <c r="E17" s="27">
        <v>1.0767178891015301</v>
      </c>
      <c r="F17" s="27">
        <v>26.204522990465598</v>
      </c>
      <c r="G17" s="27">
        <v>42.971057449785597</v>
      </c>
      <c r="H17" s="27">
        <v>59.304966460879299</v>
      </c>
    </row>
    <row r="18" spans="1:8" x14ac:dyDescent="0.25">
      <c r="A18" s="28" t="s">
        <v>892</v>
      </c>
      <c r="B18" s="25">
        <v>0.33445415924860999</v>
      </c>
      <c r="C18" s="25">
        <v>-7.2119303964280956E-2</v>
      </c>
      <c r="D18" s="27">
        <v>0.85016423619983894</v>
      </c>
      <c r="E18" s="27">
        <v>2.7627307552045601</v>
      </c>
      <c r="F18" s="27">
        <v>5.5786327868788899</v>
      </c>
      <c r="G18" s="27">
        <v>14.362475327731001</v>
      </c>
      <c r="H18" s="27">
        <v>25.6404539006958</v>
      </c>
    </row>
    <row r="19" spans="1:8" x14ac:dyDescent="0.25">
      <c r="A19" s="28" t="s">
        <v>926</v>
      </c>
      <c r="B19" s="25">
        <v>1.5834594049420001</v>
      </c>
      <c r="C19" s="25">
        <v>-2.63506476666183E-2</v>
      </c>
      <c r="D19" s="27">
        <v>2.6452006587713801</v>
      </c>
      <c r="E19" s="27">
        <v>5.7338953041032097</v>
      </c>
      <c r="F19" s="27">
        <v>18.909178160485901</v>
      </c>
      <c r="G19" s="27">
        <v>44.642896938080099</v>
      </c>
      <c r="H19" s="27">
        <v>65.870999108525041</v>
      </c>
    </row>
    <row r="20" spans="1:8" x14ac:dyDescent="0.25">
      <c r="A20" s="28" t="s">
        <v>1036</v>
      </c>
      <c r="B20" s="25">
        <v>0.850554548778512</v>
      </c>
      <c r="C20" s="25">
        <v>-0.10174268305209</v>
      </c>
      <c r="D20" s="27">
        <v>1.4040585566863699</v>
      </c>
      <c r="E20" s="27">
        <v>3.5739774685800598</v>
      </c>
      <c r="F20" s="27">
        <v>10.539831012347602</v>
      </c>
      <c r="G20" s="27">
        <v>25.719738087742599</v>
      </c>
      <c r="H20" s="27">
        <v>43.499339721284201</v>
      </c>
    </row>
    <row r="21" spans="1:8" x14ac:dyDescent="0.25">
      <c r="A21" s="28" t="s">
        <v>765</v>
      </c>
      <c r="B21" s="25">
        <v>-0.46376103859575202</v>
      </c>
      <c r="C21" s="25">
        <v>-0.90847913862718599</v>
      </c>
      <c r="D21" s="27">
        <v>0.68254614638264199</v>
      </c>
      <c r="E21" s="27">
        <v>4.1147980122246599</v>
      </c>
      <c r="F21" s="27">
        <v>3.150158429455165</v>
      </c>
      <c r="G21" s="27">
        <v>20.046969043710199</v>
      </c>
      <c r="H21" s="27">
        <v>58.102431744449198</v>
      </c>
    </row>
    <row r="22" spans="1:8" x14ac:dyDescent="0.25">
      <c r="A22" s="28" t="s">
        <v>830</v>
      </c>
      <c r="B22" s="25">
        <v>-2.0259739857612199E-2</v>
      </c>
      <c r="C22" s="25">
        <v>-0.61587173770179904</v>
      </c>
      <c r="D22" s="27">
        <v>1.05386064122893</v>
      </c>
      <c r="E22" s="27">
        <v>2.2206982026009698</v>
      </c>
      <c r="F22" s="27">
        <v>13.1612454914361</v>
      </c>
      <c r="G22" s="27">
        <v>31.2731750469211</v>
      </c>
      <c r="H22" s="27">
        <v>54.769905166392405</v>
      </c>
    </row>
    <row r="23" spans="1:8" x14ac:dyDescent="0.25">
      <c r="A23" s="28" t="s">
        <v>941</v>
      </c>
      <c r="B23" s="25">
        <v>-0.32961296690422898</v>
      </c>
      <c r="C23" s="25">
        <v>-0.78787037723593401</v>
      </c>
      <c r="D23" s="27">
        <v>1.4889549363430401</v>
      </c>
      <c r="E23" s="27">
        <v>8.2232444751038596</v>
      </c>
      <c r="F23" s="27">
        <v>15.96429597878835</v>
      </c>
      <c r="G23" s="27">
        <v>34.984310705083502</v>
      </c>
      <c r="H23" s="27">
        <v>78.042394358014306</v>
      </c>
    </row>
    <row r="24" spans="1:8" x14ac:dyDescent="0.25">
      <c r="A24" s="28" t="s">
        <v>1090</v>
      </c>
      <c r="B24" s="25">
        <v>0.92414071116973195</v>
      </c>
      <c r="C24" s="25">
        <v>-0.59750525087550099</v>
      </c>
      <c r="D24" s="27">
        <v>-0.39744068361549123</v>
      </c>
      <c r="E24" s="27">
        <v>2.345727153164745</v>
      </c>
      <c r="F24" s="27">
        <v>5.5319668666597099</v>
      </c>
      <c r="G24" s="27">
        <v>24.167564910460399</v>
      </c>
      <c r="H24" s="27"/>
    </row>
    <row r="25" spans="1:8" x14ac:dyDescent="0.25">
      <c r="A25" s="28" t="s">
        <v>999</v>
      </c>
      <c r="B25" s="25">
        <v>0.139166452867376</v>
      </c>
      <c r="C25" s="25">
        <v>-0.5365033511017</v>
      </c>
      <c r="D25" s="27">
        <v>1.364198418751855</v>
      </c>
      <c r="E25" s="27">
        <v>3.7537674933746947</v>
      </c>
      <c r="F25" s="27">
        <v>10.563567257802401</v>
      </c>
      <c r="G25" s="27">
        <v>20.818314582236301</v>
      </c>
      <c r="H25" s="27">
        <v>47.6955615859235</v>
      </c>
    </row>
    <row r="26" spans="1:8" x14ac:dyDescent="0.25">
      <c r="A26" s="28" t="s">
        <v>745</v>
      </c>
      <c r="B26" s="25">
        <v>-0.21482687690600699</v>
      </c>
      <c r="C26" s="25">
        <v>-1.5717792542736599</v>
      </c>
      <c r="D26" s="27">
        <v>-0.99365548665668035</v>
      </c>
      <c r="E26" s="27"/>
      <c r="F26" s="27"/>
      <c r="G26" s="27"/>
      <c r="H26" s="27"/>
    </row>
    <row r="27" spans="1:8" ht="15.75" x14ac:dyDescent="0.25">
      <c r="H27" s="29"/>
    </row>
  </sheetData>
  <mergeCells count="1">
    <mergeCell ref="B1:G1"/>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F41" sqref="F41"/>
    </sheetView>
  </sheetViews>
  <sheetFormatPr defaultRowHeight="15" x14ac:dyDescent="0.25"/>
  <cols>
    <col min="1" max="1" width="46.28515625" customWidth="1"/>
    <col min="2" max="2" width="10" customWidth="1"/>
    <col min="3" max="3" width="11" customWidth="1"/>
    <col min="4" max="5" width="8.140625" customWidth="1"/>
    <col min="6" max="6" width="7.85546875" customWidth="1"/>
    <col min="7" max="7" width="8.7109375" customWidth="1"/>
    <col min="8" max="8" width="9.7109375" customWidth="1"/>
  </cols>
  <sheetData>
    <row r="1" spans="1:8" ht="15.75" x14ac:dyDescent="0.25">
      <c r="A1" s="32" t="s">
        <v>1970</v>
      </c>
      <c r="B1" s="74" t="s">
        <v>1964</v>
      </c>
      <c r="C1" s="75"/>
      <c r="D1" s="75"/>
      <c r="E1" s="75"/>
      <c r="F1" s="75"/>
      <c r="G1" s="75"/>
      <c r="H1" s="75"/>
    </row>
    <row r="2" spans="1:8" ht="15.75" x14ac:dyDescent="0.25">
      <c r="A2" s="28"/>
      <c r="B2" s="31" t="s">
        <v>1963</v>
      </c>
      <c r="C2" s="31" t="s">
        <v>1946</v>
      </c>
      <c r="D2" s="30" t="s">
        <v>1962</v>
      </c>
      <c r="E2" s="29" t="s">
        <v>1961</v>
      </c>
      <c r="F2" s="29" t="s">
        <v>1960</v>
      </c>
      <c r="G2" s="29" t="s">
        <v>1959</v>
      </c>
      <c r="H2" s="29" t="s">
        <v>1951</v>
      </c>
    </row>
    <row r="3" spans="1:8" x14ac:dyDescent="0.25">
      <c r="A3" s="28" t="s">
        <v>1</v>
      </c>
      <c r="B3" s="25">
        <v>-1.5101084222928249</v>
      </c>
      <c r="C3" s="25">
        <v>-1.0061435030025034</v>
      </c>
      <c r="D3" s="27">
        <v>4.7810095223967153</v>
      </c>
      <c r="E3" s="27">
        <v>26.237175331631502</v>
      </c>
      <c r="F3" s="27">
        <v>119.7372974087605</v>
      </c>
      <c r="G3" s="27">
        <v>145.998159231757</v>
      </c>
      <c r="H3" s="27">
        <v>164.88546036901499</v>
      </c>
    </row>
    <row r="4" spans="1:8" x14ac:dyDescent="0.25">
      <c r="A4" s="28" t="s">
        <v>77</v>
      </c>
      <c r="B4" s="25">
        <v>-3.5265457024380402</v>
      </c>
      <c r="C4" s="25">
        <v>-1.73130521715587</v>
      </c>
      <c r="D4" s="27">
        <v>8.5176073535234309</v>
      </c>
      <c r="E4" s="27">
        <v>7.7907169776363903</v>
      </c>
      <c r="F4" s="27">
        <v>14.6224830764139</v>
      </c>
      <c r="G4" s="27">
        <v>40.572169982823503</v>
      </c>
      <c r="H4" s="27">
        <v>121.5878369280865</v>
      </c>
    </row>
    <row r="5" spans="1:8" x14ac:dyDescent="0.25">
      <c r="A5" s="28" t="s">
        <v>152</v>
      </c>
      <c r="B5" s="25">
        <v>-1.87006323952373</v>
      </c>
      <c r="C5" s="25">
        <v>-4.2593275790337497</v>
      </c>
      <c r="D5" s="27">
        <v>-4.4876779552838475E-3</v>
      </c>
      <c r="E5" s="27">
        <v>2.1239725835805547</v>
      </c>
      <c r="F5" s="27">
        <v>41.816575272904302</v>
      </c>
      <c r="G5" s="27">
        <v>57.482818949915099</v>
      </c>
      <c r="H5" s="27">
        <v>54.306716573185795</v>
      </c>
    </row>
    <row r="6" spans="1:8" x14ac:dyDescent="0.25">
      <c r="A6" s="28" t="s">
        <v>218</v>
      </c>
      <c r="B6" s="25">
        <v>-3.5177285124833899</v>
      </c>
      <c r="C6" s="25">
        <v>-2.2738542183183301</v>
      </c>
      <c r="D6" s="27">
        <v>13.7064820408124</v>
      </c>
      <c r="E6" s="27">
        <v>22.944184863002</v>
      </c>
      <c r="F6" s="27">
        <v>66.173485143487895</v>
      </c>
      <c r="G6" s="27">
        <v>93.681173833672744</v>
      </c>
      <c r="H6" s="27">
        <v>145.020437607654</v>
      </c>
    </row>
    <row r="7" spans="1:8" x14ac:dyDescent="0.25">
      <c r="A7" s="28" t="s">
        <v>245</v>
      </c>
      <c r="B7" s="25">
        <v>-3.0184298402098797</v>
      </c>
      <c r="C7" s="25">
        <v>-3.98921123763385</v>
      </c>
      <c r="D7" s="27">
        <v>-0.51707280428620195</v>
      </c>
      <c r="E7" s="27">
        <v>8.1226637022576949</v>
      </c>
      <c r="F7" s="27">
        <v>58.830192318356495</v>
      </c>
      <c r="G7" s="27">
        <v>90.517218359591851</v>
      </c>
      <c r="H7" s="27">
        <v>100.46753427980499</v>
      </c>
    </row>
    <row r="8" spans="1:8" x14ac:dyDescent="0.25">
      <c r="A8" s="28" t="s">
        <v>432</v>
      </c>
      <c r="B8" s="25">
        <v>-3.0475683151731801</v>
      </c>
      <c r="C8" s="25">
        <v>-1.4324714908121601</v>
      </c>
      <c r="D8" s="27">
        <v>7.5139147919170304</v>
      </c>
      <c r="E8" s="27">
        <v>19.020234633939999</v>
      </c>
      <c r="F8" s="27">
        <v>68.163048124363996</v>
      </c>
      <c r="G8" s="27">
        <v>92.156283322026098</v>
      </c>
      <c r="H8" s="27">
        <v>77.4027592010099</v>
      </c>
    </row>
    <row r="9" spans="1:8" x14ac:dyDescent="0.25">
      <c r="A9" s="28" t="s">
        <v>477</v>
      </c>
      <c r="B9" s="25">
        <v>-2.8789191710565003</v>
      </c>
      <c r="C9" s="25">
        <v>-3.1939609117724004</v>
      </c>
      <c r="D9" s="27">
        <v>-3.0521148627404502</v>
      </c>
      <c r="E9" s="27">
        <v>10.9767525772317</v>
      </c>
      <c r="F9" s="27">
        <v>72.169780898269408</v>
      </c>
      <c r="G9" s="27">
        <v>124.917660794836</v>
      </c>
      <c r="H9" s="27">
        <v>161.56065386348399</v>
      </c>
    </row>
    <row r="10" spans="1:8" x14ac:dyDescent="0.25">
      <c r="A10" s="28" t="s">
        <v>696</v>
      </c>
      <c r="B10" s="25">
        <v>-3.0453246547071</v>
      </c>
      <c r="C10" s="25">
        <v>-1.5919984445108799</v>
      </c>
      <c r="D10" s="27">
        <v>5.9766505474952396</v>
      </c>
      <c r="E10" s="27">
        <v>35.6284146298688</v>
      </c>
      <c r="F10" s="27">
        <v>127.16835044932475</v>
      </c>
      <c r="G10" s="27">
        <v>168.20481411217699</v>
      </c>
      <c r="H10" s="27"/>
    </row>
    <row r="11" spans="1:8" x14ac:dyDescent="0.25">
      <c r="A11" s="28" t="s">
        <v>549</v>
      </c>
      <c r="B11" s="25">
        <v>-1.2713302892286902</v>
      </c>
      <c r="C11" s="25">
        <v>-1.7150783975787101</v>
      </c>
      <c r="D11" s="27">
        <v>0.70409134157945696</v>
      </c>
      <c r="E11" s="27">
        <v>6.6466016284703358</v>
      </c>
      <c r="F11" s="27">
        <v>31.9140379763538</v>
      </c>
      <c r="G11" s="27">
        <v>50.04809454344155</v>
      </c>
      <c r="H11" s="27">
        <v>63.307129704835297</v>
      </c>
    </row>
    <row r="12" spans="1:8" x14ac:dyDescent="0.25">
      <c r="A12" s="28" t="s">
        <v>709</v>
      </c>
      <c r="B12" s="25">
        <v>-1.2134054325955701</v>
      </c>
      <c r="C12" s="25">
        <v>-1.62632497481459</v>
      </c>
      <c r="D12" s="27">
        <v>1.5740025987048099</v>
      </c>
      <c r="E12" s="27">
        <v>7.2907290729073004</v>
      </c>
      <c r="F12" s="27"/>
      <c r="G12" s="27"/>
      <c r="H12" s="27"/>
    </row>
    <row r="13" spans="1:8" x14ac:dyDescent="0.25">
      <c r="A13" s="28" t="s">
        <v>892</v>
      </c>
      <c r="B13" s="25">
        <v>0.42528452740142803</v>
      </c>
      <c r="C13" s="25">
        <v>-6.0916794551853101E-2</v>
      </c>
      <c r="D13" s="27">
        <v>0.92805551866628799</v>
      </c>
      <c r="E13" s="27">
        <v>2.6122724257387402</v>
      </c>
      <c r="F13" s="27">
        <v>5.2466694150724003</v>
      </c>
      <c r="G13" s="27">
        <v>14.5589173630208</v>
      </c>
      <c r="H13" s="27">
        <v>30.050970908097447</v>
      </c>
    </row>
    <row r="14" spans="1:8" x14ac:dyDescent="0.25">
      <c r="A14" s="28" t="s">
        <v>926</v>
      </c>
      <c r="B14" s="25">
        <v>1.4473375523576149</v>
      </c>
      <c r="C14" s="25">
        <v>4.4512004534476048E-2</v>
      </c>
      <c r="D14" s="27">
        <v>2.5190427339458301</v>
      </c>
      <c r="E14" s="27">
        <v>4.8642008122067999</v>
      </c>
      <c r="F14" s="27">
        <v>17.965132787079</v>
      </c>
      <c r="G14" s="27">
        <v>40.042815528058398</v>
      </c>
      <c r="H14" s="27">
        <v>63.779549826704098</v>
      </c>
    </row>
    <row r="15" spans="1:8" ht="14.25" customHeight="1" x14ac:dyDescent="0.25">
      <c r="A15" s="28" t="s">
        <v>1036</v>
      </c>
      <c r="B15" s="25">
        <v>0.97904713430798651</v>
      </c>
      <c r="C15" s="25">
        <v>6.0749783769142498E-3</v>
      </c>
      <c r="D15" s="27">
        <v>1.89754806219122</v>
      </c>
      <c r="E15" s="27">
        <v>3.7640889013685599</v>
      </c>
      <c r="F15" s="27">
        <v>10.48649861397865</v>
      </c>
      <c r="G15" s="27">
        <v>25.441060084126949</v>
      </c>
      <c r="H15" s="27">
        <v>43.088937962076749</v>
      </c>
    </row>
    <row r="16" spans="1:8" x14ac:dyDescent="0.25">
      <c r="A16" s="28" t="s">
        <v>765</v>
      </c>
      <c r="B16" s="25">
        <v>-0.304272796582921</v>
      </c>
      <c r="C16" s="25">
        <v>-0.44400147648063715</v>
      </c>
      <c r="D16" s="27">
        <v>0.70641289453302702</v>
      </c>
      <c r="E16" s="27">
        <v>4.5319836910982154</v>
      </c>
      <c r="F16" s="27">
        <v>11.1538359008971</v>
      </c>
      <c r="G16" s="27">
        <v>26.460561360195051</v>
      </c>
      <c r="H16" s="27">
        <v>57.310160893833554</v>
      </c>
    </row>
    <row r="17" spans="1:8" x14ac:dyDescent="0.25">
      <c r="A17" s="28" t="s">
        <v>830</v>
      </c>
      <c r="B17" s="25">
        <v>-9.4278879544329886E-5</v>
      </c>
      <c r="C17" s="25">
        <v>-0.440660645089269</v>
      </c>
      <c r="D17" s="27">
        <v>1.24113080910851</v>
      </c>
      <c r="E17" s="27">
        <v>2.4338903354733601</v>
      </c>
      <c r="F17" s="27">
        <v>13.617032212258801</v>
      </c>
      <c r="G17" s="27">
        <v>31.584450636273498</v>
      </c>
      <c r="H17" s="27">
        <v>55.547642281190399</v>
      </c>
    </row>
    <row r="18" spans="1:8" x14ac:dyDescent="0.25">
      <c r="A18" s="28" t="s">
        <v>941</v>
      </c>
      <c r="B18" s="25">
        <v>-0.52864362664898201</v>
      </c>
      <c r="C18" s="25">
        <v>-0.90994123241623404</v>
      </c>
      <c r="D18" s="27">
        <v>2.3597277318491052</v>
      </c>
      <c r="E18" s="27">
        <v>7.9904942031713304</v>
      </c>
      <c r="F18" s="27">
        <v>16.9682980426517</v>
      </c>
      <c r="G18" s="27">
        <v>34.136198605432</v>
      </c>
      <c r="H18" s="27">
        <v>83.381394313885096</v>
      </c>
    </row>
    <row r="19" spans="1:8" x14ac:dyDescent="0.25">
      <c r="A19" s="28" t="s">
        <v>1090</v>
      </c>
      <c r="B19" s="25">
        <v>0.54413094261331496</v>
      </c>
      <c r="C19" s="25">
        <v>-0.62174516136385705</v>
      </c>
      <c r="D19" s="27">
        <v>-0.74777044027476502</v>
      </c>
      <c r="E19" s="27">
        <v>-1.3970993344310201</v>
      </c>
      <c r="F19" s="27"/>
      <c r="G19" s="27"/>
      <c r="H19" s="27"/>
    </row>
    <row r="20" spans="1:8" x14ac:dyDescent="0.25">
      <c r="A20" s="28" t="s">
        <v>1617</v>
      </c>
      <c r="B20" s="25">
        <v>7.5607744938929994E-2</v>
      </c>
      <c r="C20" s="25">
        <v>-0.43396201072587848</v>
      </c>
      <c r="D20" s="27">
        <v>1.6252066166948951</v>
      </c>
      <c r="E20" s="27"/>
      <c r="F20" s="27"/>
      <c r="G20" s="27"/>
      <c r="H20" s="27"/>
    </row>
    <row r="21" spans="1:8" x14ac:dyDescent="0.25">
      <c r="A21" s="28" t="s">
        <v>742</v>
      </c>
      <c r="B21" s="25">
        <v>-0.91498725967107497</v>
      </c>
      <c r="C21" s="25">
        <v>-0.22806057288815901</v>
      </c>
      <c r="D21" s="27">
        <v>3.7252942482789302</v>
      </c>
      <c r="E21" s="27">
        <v>20.309360250478999</v>
      </c>
      <c r="F21" s="27">
        <v>43.765393035889701</v>
      </c>
      <c r="G21" s="27">
        <v>98.506110543103503</v>
      </c>
      <c r="H21" s="27"/>
    </row>
    <row r="22" spans="1:8" x14ac:dyDescent="0.25">
      <c r="A22" s="28" t="s">
        <v>999</v>
      </c>
      <c r="B22" s="25">
        <v>-0.21222596617443801</v>
      </c>
      <c r="C22" s="25">
        <v>-0.779440245392367</v>
      </c>
      <c r="D22" s="27">
        <v>1.46354460641194</v>
      </c>
      <c r="E22" s="27">
        <v>3.7064710045434399</v>
      </c>
      <c r="F22" s="27">
        <v>9.0791417246806798</v>
      </c>
      <c r="G22" s="27">
        <v>22.809345066449453</v>
      </c>
      <c r="H22" s="27">
        <v>48.353387512671503</v>
      </c>
    </row>
    <row r="23" spans="1:8" x14ac:dyDescent="0.25">
      <c r="A23" s="26" t="s">
        <v>1105</v>
      </c>
      <c r="B23" s="25">
        <v>-0.98755645307722428</v>
      </c>
      <c r="C23" s="25">
        <v>-2.051790491348116</v>
      </c>
      <c r="D23" s="27">
        <v>2.4155886799657247</v>
      </c>
      <c r="E23" s="27">
        <v>5.0006968703290093</v>
      </c>
      <c r="F23" s="27">
        <v>30.88262605317955</v>
      </c>
      <c r="G23" s="27">
        <v>26.625050920813099</v>
      </c>
      <c r="H23" s="27"/>
    </row>
    <row r="35" spans="9:9" x14ac:dyDescent="0.25">
      <c r="I35" t="s">
        <v>1958</v>
      </c>
    </row>
  </sheetData>
  <mergeCells count="1">
    <mergeCell ref="B1:H1"/>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3"/>
  <sheetViews>
    <sheetView tabSelected="1" workbookViewId="0">
      <selection sqref="A1:I1"/>
    </sheetView>
  </sheetViews>
  <sheetFormatPr defaultRowHeight="15" x14ac:dyDescent="0.25"/>
  <cols>
    <col min="1" max="1" width="19.28515625" style="2" customWidth="1"/>
    <col min="2" max="2" width="69.28515625" style="2" customWidth="1"/>
    <col min="3" max="3" width="11.5703125" style="2" customWidth="1"/>
    <col min="4" max="4" width="13.28515625" style="2" customWidth="1"/>
    <col min="5" max="5" width="11.28515625" style="2" customWidth="1"/>
    <col min="6" max="6" width="12" style="2" customWidth="1"/>
    <col min="7" max="7" width="10.28515625" style="2" customWidth="1"/>
    <col min="8" max="8" width="12.28515625" style="2" customWidth="1"/>
    <col min="9" max="9" width="11.28515625" style="2" customWidth="1"/>
    <col min="10" max="10" width="19.28515625" style="2" customWidth="1"/>
    <col min="11" max="11" width="56.7109375" style="2" customWidth="1"/>
    <col min="12" max="12" width="21.5703125" style="2" customWidth="1"/>
    <col min="13" max="13" width="26" style="2" customWidth="1"/>
    <col min="14" max="14" width="24.140625" style="2" customWidth="1"/>
    <col min="15" max="15" width="19.5703125" style="2" customWidth="1"/>
    <col min="16" max="16384" width="9.140625" style="5"/>
  </cols>
  <sheetData>
    <row r="1" spans="1:9" s="8" customFormat="1" ht="22.5" customHeight="1" x14ac:dyDescent="0.25">
      <c r="A1" s="55" t="s">
        <v>1968</v>
      </c>
      <c r="B1" s="56"/>
      <c r="C1" s="56"/>
      <c r="D1" s="56"/>
      <c r="E1" s="56"/>
      <c r="F1" s="56"/>
      <c r="G1" s="56"/>
      <c r="H1" s="56"/>
      <c r="I1" s="56"/>
    </row>
    <row r="2" spans="1:9" s="8" customFormat="1" ht="22.5" customHeight="1" x14ac:dyDescent="0.25">
      <c r="A2" s="80" t="s">
        <v>1966</v>
      </c>
      <c r="B2" s="80"/>
      <c r="C2" s="80"/>
      <c r="D2" s="80"/>
      <c r="E2" s="80"/>
      <c r="F2" s="80"/>
      <c r="G2" s="80"/>
      <c r="H2" s="80"/>
      <c r="I2" s="80"/>
    </row>
    <row r="3" spans="1:9" s="8" customFormat="1" ht="12.75" x14ac:dyDescent="0.25">
      <c r="A3" s="6"/>
      <c r="B3" s="7"/>
      <c r="C3" s="6"/>
      <c r="D3" s="6"/>
      <c r="E3" s="6"/>
      <c r="F3" s="6"/>
      <c r="G3" s="6"/>
      <c r="H3" s="6"/>
      <c r="I3" s="6"/>
    </row>
    <row r="4" spans="1:9" s="11" customFormat="1" ht="18" x14ac:dyDescent="0.25">
      <c r="A4" s="10"/>
      <c r="B4" s="10" t="s">
        <v>1</v>
      </c>
      <c r="C4" s="10"/>
      <c r="D4" s="10"/>
      <c r="E4" s="10"/>
      <c r="F4" s="10"/>
      <c r="G4" s="10"/>
      <c r="H4" s="10"/>
      <c r="I4" s="10"/>
    </row>
    <row r="5" spans="1:9" s="2" customFormat="1" ht="12.75" x14ac:dyDescent="0.2">
      <c r="A5" s="17" t="s">
        <v>0</v>
      </c>
      <c r="B5" s="18"/>
      <c r="C5" s="19" t="s">
        <v>1945</v>
      </c>
      <c r="D5" s="19" t="s">
        <v>1946</v>
      </c>
      <c r="E5" s="19" t="s">
        <v>1947</v>
      </c>
      <c r="F5" s="19" t="s">
        <v>1948</v>
      </c>
      <c r="G5" s="19" t="s">
        <v>1949</v>
      </c>
      <c r="H5" s="19" t="s">
        <v>1950</v>
      </c>
      <c r="I5" s="20" t="s">
        <v>1951</v>
      </c>
    </row>
    <row r="6" spans="1:9" s="2" customFormat="1" ht="12.75" x14ac:dyDescent="0.2">
      <c r="A6" s="1"/>
      <c r="B6" s="24" t="s">
        <v>1956</v>
      </c>
      <c r="C6" s="1"/>
      <c r="D6" s="1"/>
      <c r="E6" s="1"/>
      <c r="F6" s="1"/>
      <c r="G6" s="1"/>
      <c r="H6" s="1"/>
      <c r="I6" s="1"/>
    </row>
    <row r="7" spans="1:9" s="2" customFormat="1" ht="12.75" x14ac:dyDescent="0.2">
      <c r="A7" s="1"/>
      <c r="B7" s="1" t="s">
        <v>2</v>
      </c>
      <c r="C7" s="1"/>
      <c r="D7" s="1"/>
      <c r="E7" s="1"/>
      <c r="F7" s="1"/>
      <c r="G7" s="1"/>
      <c r="H7" s="1"/>
      <c r="I7" s="1"/>
    </row>
    <row r="8" spans="1:9" s="2" customFormat="1" ht="12.75" x14ac:dyDescent="0.2">
      <c r="A8" s="3" t="s">
        <v>4</v>
      </c>
      <c r="B8" s="1" t="s">
        <v>3</v>
      </c>
      <c r="C8" s="4">
        <v>-1.43606628382173</v>
      </c>
      <c r="D8" s="4">
        <v>-1.88555725746766</v>
      </c>
      <c r="E8" s="4">
        <v>3.9404925074713399</v>
      </c>
      <c r="F8" s="1"/>
      <c r="G8" s="1"/>
      <c r="H8" s="1"/>
      <c r="I8" s="1"/>
    </row>
    <row r="9" spans="1:9" s="2" customFormat="1" ht="12.75" x14ac:dyDescent="0.2">
      <c r="A9" s="1"/>
      <c r="B9" s="1" t="s">
        <v>5</v>
      </c>
      <c r="C9" s="1"/>
      <c r="D9" s="1"/>
      <c r="E9" s="1"/>
      <c r="F9" s="1"/>
      <c r="G9" s="1"/>
      <c r="H9" s="1"/>
      <c r="I9" s="1"/>
    </row>
    <row r="10" spans="1:9" s="2" customFormat="1" ht="12.75" x14ac:dyDescent="0.2">
      <c r="A10" s="3" t="s">
        <v>7</v>
      </c>
      <c r="B10" s="1" t="s">
        <v>6</v>
      </c>
      <c r="C10" s="4">
        <v>-1.2713254203012601</v>
      </c>
      <c r="D10" s="4">
        <v>-1.79283935340135</v>
      </c>
      <c r="E10" s="4">
        <v>3.9493556619297299</v>
      </c>
      <c r="F10" s="4">
        <v>24.240010021089901</v>
      </c>
      <c r="G10" s="4">
        <v>114.547323367937</v>
      </c>
      <c r="H10" s="4">
        <v>142.45169796301099</v>
      </c>
      <c r="I10" s="4">
        <v>157.67836327538399</v>
      </c>
    </row>
    <row r="11" spans="1:9" s="2" customFormat="1" ht="12.75" x14ac:dyDescent="0.2">
      <c r="A11" s="1"/>
      <c r="B11" s="1" t="s">
        <v>8</v>
      </c>
      <c r="C11" s="1"/>
      <c r="D11" s="1"/>
      <c r="E11" s="1"/>
      <c r="F11" s="1"/>
      <c r="G11" s="1"/>
      <c r="H11" s="1"/>
      <c r="I11" s="1"/>
    </row>
    <row r="12" spans="1:9" s="2" customFormat="1" ht="12.75" x14ac:dyDescent="0.2">
      <c r="A12" s="3" t="s">
        <v>10</v>
      </c>
      <c r="B12" s="1" t="s">
        <v>9</v>
      </c>
      <c r="C12" s="4">
        <v>-5.7158070980476401</v>
      </c>
      <c r="D12" s="4">
        <v>-6.1167793252164504</v>
      </c>
      <c r="E12" s="1"/>
      <c r="F12" s="1"/>
      <c r="G12" s="1"/>
      <c r="H12" s="1"/>
      <c r="I12" s="1"/>
    </row>
    <row r="13" spans="1:9" s="2" customFormat="1" ht="12.75" x14ac:dyDescent="0.2">
      <c r="A13" s="1"/>
      <c r="B13" s="1" t="s">
        <v>11</v>
      </c>
      <c r="C13" s="1"/>
      <c r="D13" s="1"/>
      <c r="E13" s="1"/>
      <c r="F13" s="1"/>
      <c r="G13" s="1"/>
      <c r="H13" s="1"/>
      <c r="I13" s="1"/>
    </row>
    <row r="14" spans="1:9" s="2" customFormat="1" ht="12.75" x14ac:dyDescent="0.2">
      <c r="A14" s="3" t="s">
        <v>13</v>
      </c>
      <c r="B14" s="1" t="s">
        <v>12</v>
      </c>
      <c r="C14" s="4">
        <v>-5.6674017464481699</v>
      </c>
      <c r="D14" s="4">
        <v>-5.9147525468714699</v>
      </c>
      <c r="E14" s="4">
        <v>-6.3688713263812602</v>
      </c>
      <c r="F14" s="4">
        <v>39.061372447790298</v>
      </c>
      <c r="G14" s="4">
        <v>164.62985522871699</v>
      </c>
      <c r="H14" s="4">
        <v>183.37397080891799</v>
      </c>
      <c r="I14" s="4">
        <v>198.175417422865</v>
      </c>
    </row>
    <row r="15" spans="1:9" s="2" customFormat="1" ht="12.75" x14ac:dyDescent="0.2">
      <c r="A15" s="3" t="s">
        <v>15</v>
      </c>
      <c r="B15" s="1" t="s">
        <v>14</v>
      </c>
      <c r="C15" s="4">
        <v>-1.97451451369946</v>
      </c>
      <c r="D15" s="4">
        <v>-1.00690847239964</v>
      </c>
      <c r="E15" s="4">
        <v>1.12728223653018</v>
      </c>
      <c r="F15" s="4">
        <v>20.865349142359399</v>
      </c>
      <c r="G15" s="4">
        <v>115.86293558609999</v>
      </c>
      <c r="H15" s="4">
        <v>143.30727503427099</v>
      </c>
      <c r="I15" s="4">
        <v>183.95821002465701</v>
      </c>
    </row>
    <row r="16" spans="1:9" s="2" customFormat="1" ht="12.75" x14ac:dyDescent="0.2">
      <c r="A16" s="1"/>
      <c r="B16" s="1" t="s">
        <v>16</v>
      </c>
      <c r="C16" s="1"/>
      <c r="D16" s="1"/>
      <c r="E16" s="1"/>
      <c r="F16" s="1"/>
      <c r="G16" s="1"/>
      <c r="H16" s="1"/>
      <c r="I16" s="1"/>
    </row>
    <row r="17" spans="1:9" s="2" customFormat="1" ht="12.75" x14ac:dyDescent="0.2">
      <c r="A17" s="3" t="s">
        <v>18</v>
      </c>
      <c r="B17" s="1" t="s">
        <v>17</v>
      </c>
      <c r="C17" s="4">
        <v>-1.6237262482912</v>
      </c>
      <c r="D17" s="4">
        <v>-1.14521567987493</v>
      </c>
      <c r="E17" s="4">
        <v>3.5571461799849602</v>
      </c>
      <c r="F17" s="4">
        <v>23.8159187621463</v>
      </c>
      <c r="G17" s="4">
        <v>136.74165718790201</v>
      </c>
      <c r="H17" s="4">
        <v>151.593822489026</v>
      </c>
      <c r="I17" s="4">
        <v>163.54982342721601</v>
      </c>
    </row>
    <row r="18" spans="1:9" s="2" customFormat="1" ht="12.75" x14ac:dyDescent="0.2">
      <c r="A18" s="1"/>
      <c r="B18" s="1" t="s">
        <v>19</v>
      </c>
      <c r="C18" s="1"/>
      <c r="D18" s="1"/>
      <c r="E18" s="1"/>
      <c r="F18" s="1"/>
      <c r="G18" s="1"/>
      <c r="H18" s="1"/>
      <c r="I18" s="1"/>
    </row>
    <row r="19" spans="1:9" s="2" customFormat="1" ht="12.75" x14ac:dyDescent="0.2">
      <c r="A19" s="3" t="s">
        <v>21</v>
      </c>
      <c r="B19" s="1" t="s">
        <v>20</v>
      </c>
      <c r="C19" s="4">
        <v>-1.6735876600945701</v>
      </c>
      <c r="D19" s="4">
        <v>-1.75583486729247</v>
      </c>
      <c r="E19" s="4">
        <v>0.51679376123656395</v>
      </c>
      <c r="F19" s="4">
        <v>21.302262280755102</v>
      </c>
      <c r="G19" s="4">
        <v>147.138105955572</v>
      </c>
      <c r="H19" s="4">
        <v>159.74587861248099</v>
      </c>
      <c r="I19" s="4">
        <v>175.67324812745301</v>
      </c>
    </row>
    <row r="20" spans="1:9" s="2" customFormat="1" ht="12.75" x14ac:dyDescent="0.2">
      <c r="A20" s="1"/>
      <c r="B20" s="1" t="s">
        <v>22</v>
      </c>
      <c r="C20" s="1"/>
      <c r="D20" s="1"/>
      <c r="E20" s="1"/>
      <c r="F20" s="1"/>
      <c r="G20" s="1"/>
      <c r="H20" s="1"/>
      <c r="I20" s="1"/>
    </row>
    <row r="21" spans="1:9" s="2" customFormat="1" ht="12.75" x14ac:dyDescent="0.2">
      <c r="A21" s="3" t="s">
        <v>24</v>
      </c>
      <c r="B21" s="1" t="s">
        <v>23</v>
      </c>
      <c r="C21" s="4">
        <v>-0.77712359556164901</v>
      </c>
      <c r="D21" s="4">
        <v>-0.28011947898575301</v>
      </c>
      <c r="E21" s="4">
        <v>7.4166380312985698</v>
      </c>
      <c r="F21" s="4">
        <v>27.3858302055887</v>
      </c>
      <c r="G21" s="4">
        <v>119.586085075329</v>
      </c>
      <c r="H21" s="4">
        <v>138.09500435418599</v>
      </c>
      <c r="I21" s="4">
        <v>142.87009184072599</v>
      </c>
    </row>
    <row r="22" spans="1:9" s="2" customFormat="1" ht="12.75" x14ac:dyDescent="0.2">
      <c r="A22" s="1"/>
      <c r="B22" s="1" t="s">
        <v>25</v>
      </c>
      <c r="C22" s="1"/>
      <c r="D22" s="1"/>
      <c r="E22" s="1"/>
      <c r="F22" s="1"/>
      <c r="G22" s="1"/>
      <c r="H22" s="1"/>
      <c r="I22" s="1"/>
    </row>
    <row r="23" spans="1:9" s="2" customFormat="1" ht="12.75" x14ac:dyDescent="0.2">
      <c r="A23" s="3" t="s">
        <v>27</v>
      </c>
      <c r="B23" s="1" t="s">
        <v>26</v>
      </c>
      <c r="C23" s="4">
        <v>8.8406861003896595E-2</v>
      </c>
      <c r="D23" s="4">
        <v>1.38540417180819</v>
      </c>
      <c r="E23" s="4">
        <v>12.5376027697193</v>
      </c>
      <c r="F23" s="4">
        <v>51.554637703523298</v>
      </c>
      <c r="G23" s="4">
        <v>139.01938274343101</v>
      </c>
      <c r="H23" s="4">
        <v>127.632134388756</v>
      </c>
      <c r="I23" s="4">
        <v>136.81896763872999</v>
      </c>
    </row>
    <row r="24" spans="1:9" s="2" customFormat="1" ht="12.75" x14ac:dyDescent="0.2">
      <c r="A24" s="1"/>
      <c r="B24" s="1" t="s">
        <v>28</v>
      </c>
      <c r="C24" s="1"/>
      <c r="D24" s="1"/>
      <c r="E24" s="1"/>
      <c r="F24" s="1"/>
      <c r="G24" s="1"/>
      <c r="H24" s="1"/>
      <c r="I24" s="1"/>
    </row>
    <row r="25" spans="1:9" s="2" customFormat="1" ht="12.75" x14ac:dyDescent="0.2">
      <c r="A25" s="3" t="s">
        <v>30</v>
      </c>
      <c r="B25" s="1" t="s">
        <v>29</v>
      </c>
      <c r="C25" s="4">
        <v>-1.48154878975932</v>
      </c>
      <c r="D25" s="4">
        <v>-1.3735846766758599</v>
      </c>
      <c r="E25" s="4">
        <v>3.3394510520271501</v>
      </c>
      <c r="F25" s="4">
        <v>24.414757299990399</v>
      </c>
      <c r="G25" s="4">
        <v>138.17367084828501</v>
      </c>
      <c r="H25" s="4">
        <v>153.05001312616201</v>
      </c>
      <c r="I25" s="4">
        <v>164.258106474497</v>
      </c>
    </row>
    <row r="26" spans="1:9" s="2" customFormat="1" ht="12.75" x14ac:dyDescent="0.2">
      <c r="A26" s="3" t="s">
        <v>32</v>
      </c>
      <c r="B26" s="1" t="s">
        <v>31</v>
      </c>
      <c r="C26" s="4">
        <v>-1.75811052117732</v>
      </c>
      <c r="D26" s="4">
        <v>2.0346079248286202</v>
      </c>
      <c r="E26" s="4">
        <v>-6.0199827602302403</v>
      </c>
      <c r="F26" s="4">
        <v>34.291490413835</v>
      </c>
      <c r="G26" s="4">
        <v>250.87212096959399</v>
      </c>
      <c r="H26" s="4">
        <v>321.161718991871</v>
      </c>
      <c r="I26" s="1"/>
    </row>
    <row r="27" spans="1:9" s="2" customFormat="1" ht="12.75" x14ac:dyDescent="0.2">
      <c r="A27" s="3" t="s">
        <v>34</v>
      </c>
      <c r="B27" s="1" t="s">
        <v>33</v>
      </c>
      <c r="C27" s="4">
        <v>-1.81845535394661</v>
      </c>
      <c r="D27" s="4">
        <v>1.9143764437735999</v>
      </c>
      <c r="E27" s="4">
        <v>-6.1116533093857903</v>
      </c>
      <c r="F27" s="4">
        <v>32.861143564932597</v>
      </c>
      <c r="G27" s="1"/>
      <c r="H27" s="1"/>
      <c r="I27" s="1"/>
    </row>
    <row r="28" spans="1:9" s="2" customFormat="1" ht="12.75" x14ac:dyDescent="0.2">
      <c r="A28" s="1"/>
      <c r="B28" s="1" t="s">
        <v>35</v>
      </c>
      <c r="C28" s="1"/>
      <c r="D28" s="1"/>
      <c r="E28" s="1"/>
      <c r="F28" s="1"/>
      <c r="G28" s="1"/>
      <c r="H28" s="1"/>
      <c r="I28" s="1"/>
    </row>
    <row r="29" spans="1:9" s="2" customFormat="1" ht="12.75" x14ac:dyDescent="0.2">
      <c r="A29" s="3" t="s">
        <v>37</v>
      </c>
      <c r="B29" s="1" t="s">
        <v>36</v>
      </c>
      <c r="C29" s="4">
        <v>-2.1159226100062001</v>
      </c>
      <c r="D29" s="4">
        <v>-1.26625281957417</v>
      </c>
      <c r="E29" s="4">
        <v>4.9919655666591503</v>
      </c>
      <c r="F29" s="4">
        <v>33.9151337267933</v>
      </c>
      <c r="G29" s="4">
        <v>143.067599301673</v>
      </c>
      <c r="H29" s="4">
        <v>176.03102170192</v>
      </c>
      <c r="I29" s="4">
        <v>218.18292073791699</v>
      </c>
    </row>
    <row r="30" spans="1:9" s="2" customFormat="1" ht="12.75" x14ac:dyDescent="0.2">
      <c r="A30" s="3" t="s">
        <v>39</v>
      </c>
      <c r="B30" s="1" t="s">
        <v>38</v>
      </c>
      <c r="C30" s="4">
        <v>-4.9144562715586702</v>
      </c>
      <c r="D30" s="4">
        <v>-1.4148997846346101</v>
      </c>
      <c r="E30" s="1"/>
      <c r="F30" s="1"/>
      <c r="G30" s="1"/>
      <c r="H30" s="1"/>
      <c r="I30" s="1"/>
    </row>
    <row r="31" spans="1:9" s="2" customFormat="1" ht="12.75" x14ac:dyDescent="0.2">
      <c r="A31" s="3" t="s">
        <v>41</v>
      </c>
      <c r="B31" s="1" t="s">
        <v>40</v>
      </c>
      <c r="C31" s="4">
        <v>-1.2420487236332201</v>
      </c>
      <c r="D31" s="4">
        <v>-1.4211776270832499</v>
      </c>
      <c r="E31" s="4">
        <v>2.7345189240272898</v>
      </c>
      <c r="F31" s="4">
        <v>23.1942713548613</v>
      </c>
      <c r="G31" s="4">
        <v>115.168269198747</v>
      </c>
      <c r="H31" s="4">
        <v>134.11949869429901</v>
      </c>
      <c r="I31" s="4">
        <v>115.54211078346199</v>
      </c>
    </row>
    <row r="32" spans="1:9" s="2" customFormat="1" ht="12.75" x14ac:dyDescent="0.2">
      <c r="A32" s="3" t="s">
        <v>43</v>
      </c>
      <c r="B32" s="1" t="s">
        <v>42</v>
      </c>
      <c r="C32" s="1"/>
      <c r="D32" s="1"/>
      <c r="E32" s="1"/>
      <c r="F32" s="1"/>
      <c r="G32" s="1"/>
      <c r="H32" s="1"/>
      <c r="I32" s="1"/>
    </row>
    <row r="33" spans="1:9" s="2" customFormat="1" ht="12.75" x14ac:dyDescent="0.2">
      <c r="A33" s="3" t="s">
        <v>45</v>
      </c>
      <c r="B33" s="1" t="s">
        <v>44</v>
      </c>
      <c r="C33" s="4">
        <v>-1.5342304563273901</v>
      </c>
      <c r="D33" s="4">
        <v>-2.0018911222608899</v>
      </c>
      <c r="E33" s="4">
        <v>-2.30583551642941</v>
      </c>
      <c r="F33" s="4">
        <v>15.395658319732499</v>
      </c>
      <c r="G33" s="4">
        <v>100.899066099309</v>
      </c>
      <c r="H33" s="4">
        <v>132.08161984707601</v>
      </c>
      <c r="I33" s="4">
        <v>185.32602999203999</v>
      </c>
    </row>
    <row r="34" spans="1:9" s="2" customFormat="1" ht="12.75" x14ac:dyDescent="0.2">
      <c r="A34" s="1"/>
      <c r="B34" s="1" t="s">
        <v>46</v>
      </c>
      <c r="C34" s="1"/>
      <c r="D34" s="1"/>
      <c r="E34" s="1"/>
      <c r="F34" s="1"/>
      <c r="G34" s="1"/>
      <c r="H34" s="1"/>
      <c r="I34" s="1"/>
    </row>
    <row r="35" spans="1:9" s="2" customFormat="1" ht="12.75" x14ac:dyDescent="0.2">
      <c r="A35" s="3" t="s">
        <v>48</v>
      </c>
      <c r="B35" s="1" t="s">
        <v>47</v>
      </c>
      <c r="C35" s="4">
        <v>-1.2504649898417599</v>
      </c>
      <c r="D35" s="4">
        <v>-0.54593846416590197</v>
      </c>
      <c r="E35" s="4">
        <v>9.5759091768704199</v>
      </c>
      <c r="F35" s="4">
        <v>26.993393477872601</v>
      </c>
      <c r="G35" s="4">
        <v>119.07187328619101</v>
      </c>
      <c r="H35" s="4">
        <v>145.269227698848</v>
      </c>
      <c r="I35" s="4">
        <v>164.597096008656</v>
      </c>
    </row>
    <row r="36" spans="1:9" s="2" customFormat="1" ht="12.75" x14ac:dyDescent="0.2">
      <c r="A36" s="3" t="s">
        <v>50</v>
      </c>
      <c r="B36" s="1" t="s">
        <v>49</v>
      </c>
      <c r="C36" s="4">
        <v>-1.53369315449153</v>
      </c>
      <c r="D36" s="4">
        <v>-2.87908112678122</v>
      </c>
      <c r="E36" s="4">
        <v>2.65913125340977</v>
      </c>
      <c r="F36" s="4">
        <v>24.746077132328999</v>
      </c>
      <c r="G36" s="4">
        <v>126.238365196999</v>
      </c>
      <c r="H36" s="4">
        <v>153.814089482377</v>
      </c>
      <c r="I36" s="4">
        <v>179.68331571219301</v>
      </c>
    </row>
    <row r="37" spans="1:9" s="2" customFormat="1" ht="12.75" x14ac:dyDescent="0.2">
      <c r="A37" s="3" t="s">
        <v>52</v>
      </c>
      <c r="B37" s="1" t="s">
        <v>51</v>
      </c>
      <c r="C37" s="4">
        <v>-1.79271708683473</v>
      </c>
      <c r="D37" s="4">
        <v>-3.27301946181373</v>
      </c>
      <c r="E37" s="4">
        <v>3.6399914105537898</v>
      </c>
      <c r="F37" s="4">
        <v>33.778510092797902</v>
      </c>
      <c r="G37" s="4">
        <v>176.90661269109799</v>
      </c>
      <c r="H37" s="4">
        <v>223.14757187628601</v>
      </c>
      <c r="I37" s="4">
        <v>273.07868849667199</v>
      </c>
    </row>
    <row r="38" spans="1:9" s="2" customFormat="1" ht="12.75" x14ac:dyDescent="0.2">
      <c r="A38" s="3" t="s">
        <v>54</v>
      </c>
      <c r="B38" s="1" t="s">
        <v>53</v>
      </c>
      <c r="C38" s="4">
        <v>-1.3130633968269201</v>
      </c>
      <c r="D38" s="4">
        <v>0.77240886969006595</v>
      </c>
      <c r="E38" s="4">
        <v>5.1454363125151801</v>
      </c>
      <c r="F38" s="4">
        <v>34.066469839572001</v>
      </c>
      <c r="G38" s="4">
        <v>133.64464060811</v>
      </c>
      <c r="H38" s="4">
        <v>148.638993078943</v>
      </c>
      <c r="I38" s="4">
        <v>171.772645840493</v>
      </c>
    </row>
    <row r="39" spans="1:9" s="2" customFormat="1" ht="12.75" x14ac:dyDescent="0.2">
      <c r="A39" s="3" t="s">
        <v>56</v>
      </c>
      <c r="B39" s="1" t="s">
        <v>55</v>
      </c>
      <c r="C39" s="4">
        <v>-1.45669466972196</v>
      </c>
      <c r="D39" s="4">
        <v>0.53718058680702696</v>
      </c>
      <c r="E39" s="4">
        <v>4.7203669215717001</v>
      </c>
      <c r="F39" s="4">
        <v>33.601619128306503</v>
      </c>
      <c r="G39" s="4">
        <v>130.94133919127799</v>
      </c>
      <c r="H39" s="4">
        <v>144.932101559713</v>
      </c>
      <c r="I39" s="4">
        <v>168.606958041578</v>
      </c>
    </row>
    <row r="40" spans="1:9" s="2" customFormat="1" ht="12.75" x14ac:dyDescent="0.2">
      <c r="A40" s="3" t="s">
        <v>58</v>
      </c>
      <c r="B40" s="1" t="s">
        <v>57</v>
      </c>
      <c r="C40" s="4">
        <v>-1.81789000181101</v>
      </c>
      <c r="D40" s="4">
        <v>-1.9942952302471799</v>
      </c>
      <c r="E40" s="4">
        <v>3.34399506947886</v>
      </c>
      <c r="F40" s="4">
        <v>27.8423435494514</v>
      </c>
      <c r="G40" s="4">
        <v>129.21165778555101</v>
      </c>
      <c r="H40" s="1"/>
      <c r="I40" s="1"/>
    </row>
    <row r="41" spans="1:9" s="2" customFormat="1" ht="12.75" x14ac:dyDescent="0.2">
      <c r="A41" s="1"/>
      <c r="B41" s="1" t="s">
        <v>59</v>
      </c>
      <c r="C41" s="1"/>
      <c r="D41" s="1"/>
      <c r="E41" s="1"/>
      <c r="F41" s="1"/>
      <c r="G41" s="1"/>
      <c r="H41" s="1"/>
      <c r="I41" s="1"/>
    </row>
    <row r="42" spans="1:9" s="2" customFormat="1" ht="12.75" x14ac:dyDescent="0.2">
      <c r="A42" s="3" t="s">
        <v>61</v>
      </c>
      <c r="B42" s="1" t="s">
        <v>60</v>
      </c>
      <c r="C42" s="4">
        <v>-0.55011496403225602</v>
      </c>
      <c r="D42" s="4">
        <v>2.05603881740518E-2</v>
      </c>
      <c r="E42" s="4">
        <v>4.1590885029446101</v>
      </c>
      <c r="F42" s="4">
        <v>24.062256062357701</v>
      </c>
      <c r="G42" s="4">
        <v>112.10223977308701</v>
      </c>
      <c r="H42" s="4">
        <v>143.571250215818</v>
      </c>
      <c r="I42" s="4">
        <v>171.540818727784</v>
      </c>
    </row>
    <row r="43" spans="1:9" s="2" customFormat="1" ht="12.75" x14ac:dyDescent="0.2">
      <c r="A43" s="1"/>
      <c r="B43" s="1" t="s">
        <v>62</v>
      </c>
      <c r="C43" s="1"/>
      <c r="D43" s="1"/>
      <c r="E43" s="1"/>
      <c r="F43" s="1"/>
      <c r="G43" s="1"/>
      <c r="H43" s="1"/>
      <c r="I43" s="1"/>
    </row>
    <row r="44" spans="1:9" s="2" customFormat="1" ht="12.75" x14ac:dyDescent="0.2">
      <c r="A44" s="3" t="s">
        <v>64</v>
      </c>
      <c r="B44" s="1" t="s">
        <v>63</v>
      </c>
      <c r="C44" s="4">
        <v>-0.319262988920125</v>
      </c>
      <c r="D44" s="4">
        <v>4.0557405893586598E-2</v>
      </c>
      <c r="E44" s="4">
        <v>4.3867874947371197</v>
      </c>
      <c r="F44" s="4">
        <v>26.145771491749301</v>
      </c>
      <c r="G44" s="4">
        <v>117.76219227127901</v>
      </c>
      <c r="H44" s="4">
        <v>152.09633284918101</v>
      </c>
      <c r="I44" s="4">
        <v>183.81752145336199</v>
      </c>
    </row>
    <row r="45" spans="1:9" s="2" customFormat="1" ht="12.75" x14ac:dyDescent="0.2">
      <c r="A45" s="1"/>
      <c r="B45" s="1" t="s">
        <v>65</v>
      </c>
      <c r="C45" s="1"/>
      <c r="D45" s="1"/>
      <c r="E45" s="1"/>
      <c r="F45" s="1"/>
      <c r="G45" s="1"/>
      <c r="H45" s="1"/>
      <c r="I45" s="1"/>
    </row>
    <row r="46" spans="1:9" s="2" customFormat="1" ht="12.75" x14ac:dyDescent="0.2">
      <c r="A46" s="3" t="s">
        <v>67</v>
      </c>
      <c r="B46" s="1" t="s">
        <v>66</v>
      </c>
      <c r="C46" s="4">
        <v>-1.32022203009872</v>
      </c>
      <c r="D46" s="4">
        <v>-0.76431368685811596</v>
      </c>
      <c r="E46" s="4">
        <v>6.07275115081198</v>
      </c>
      <c r="F46" s="4">
        <v>27.836320154083399</v>
      </c>
      <c r="G46" s="4">
        <v>115.779663819757</v>
      </c>
      <c r="H46" s="4">
        <v>124.759827166219</v>
      </c>
      <c r="I46" s="4">
        <v>147.73353811346001</v>
      </c>
    </row>
    <row r="47" spans="1:9" s="2" customFormat="1" ht="12.75" x14ac:dyDescent="0.2">
      <c r="A47" s="1"/>
      <c r="B47" s="1" t="s">
        <v>68</v>
      </c>
      <c r="C47" s="1"/>
      <c r="D47" s="1"/>
      <c r="E47" s="1"/>
      <c r="F47" s="1"/>
      <c r="G47" s="1"/>
      <c r="H47" s="1"/>
      <c r="I47" s="1"/>
    </row>
    <row r="48" spans="1:9" s="2" customFormat="1" ht="12.75" x14ac:dyDescent="0.2">
      <c r="A48" s="3" t="s">
        <v>70</v>
      </c>
      <c r="B48" s="1" t="s">
        <v>69</v>
      </c>
      <c r="C48" s="4">
        <v>-1.3095525026110699</v>
      </c>
      <c r="D48" s="4">
        <v>-0.55389513246047095</v>
      </c>
      <c r="E48" s="4">
        <v>2.6388696779912801</v>
      </c>
      <c r="F48" s="4">
        <v>18.161476601945399</v>
      </c>
      <c r="G48" s="4">
        <v>107.24666032105399</v>
      </c>
      <c r="H48" s="4">
        <v>124.016950443509</v>
      </c>
      <c r="I48" s="4">
        <v>149.20621336195299</v>
      </c>
    </row>
    <row r="49" spans="1:9" s="2" customFormat="1" ht="12.75" x14ac:dyDescent="0.2">
      <c r="A49" s="3"/>
      <c r="B49" s="1" t="s">
        <v>1944</v>
      </c>
      <c r="C49" s="4">
        <f>MEDIAN(C8:C48)</f>
        <v>-1.507620972125425</v>
      </c>
      <c r="D49" s="4">
        <f>MEDIAN(D8:D48)</f>
        <v>-1.20573424972455</v>
      </c>
      <c r="E49" s="4">
        <f>MEDIAN(E8:E48)</f>
        <v>3.598568795269375</v>
      </c>
      <c r="F49" s="4">
        <f>MEDIAN(F8:F48)</f>
        <v>26.993393477872601</v>
      </c>
      <c r="G49" s="4">
        <f>MEDIAN(G8:G48)</f>
        <v>127.72501149127501</v>
      </c>
      <c r="H49" s="4">
        <f>MEDIAN(H8:H48)</f>
        <v>145.269227698848</v>
      </c>
      <c r="I49" s="4">
        <f>MEDIAN(I8:I48)</f>
        <v>170.073888384681</v>
      </c>
    </row>
    <row r="50" spans="1:9" s="2" customFormat="1" ht="12.75" x14ac:dyDescent="0.2">
      <c r="A50" s="3"/>
      <c r="B50" s="1" t="s">
        <v>71</v>
      </c>
      <c r="C50" s="4">
        <v>-1.39953916709269</v>
      </c>
      <c r="D50" s="4">
        <v>-1.6211181501659599</v>
      </c>
      <c r="E50" s="4">
        <v>10.344255770761499</v>
      </c>
      <c r="F50" s="4">
        <v>15.494228933437499</v>
      </c>
      <c r="G50" s="4">
        <v>109.449165879761</v>
      </c>
      <c r="H50" s="4">
        <v>142.508837785634</v>
      </c>
      <c r="I50" s="4">
        <v>149.300339059251</v>
      </c>
    </row>
    <row r="51" spans="1:9" s="2" customFormat="1" ht="15" customHeight="1" x14ac:dyDescent="0.2">
      <c r="A51" s="3"/>
      <c r="B51" s="1" t="s">
        <v>72</v>
      </c>
      <c r="C51" s="4">
        <v>-0.72569864408938101</v>
      </c>
      <c r="D51" s="4">
        <v>0.181798325913644</v>
      </c>
      <c r="E51" s="4">
        <v>8.3181685582118998</v>
      </c>
      <c r="F51" s="4">
        <v>30.434366597668198</v>
      </c>
      <c r="G51" s="4">
        <v>127.358875670632</v>
      </c>
      <c r="H51" s="4">
        <v>153.69273815720999</v>
      </c>
      <c r="I51" s="4">
        <v>146.38597045580201</v>
      </c>
    </row>
    <row r="52" spans="1:9" s="2" customFormat="1" ht="15" customHeight="1" x14ac:dyDescent="0.2">
      <c r="A52" s="3"/>
      <c r="B52" s="1"/>
      <c r="C52" s="4"/>
      <c r="D52" s="4"/>
      <c r="E52" s="4"/>
      <c r="F52" s="4"/>
      <c r="G52" s="4"/>
      <c r="H52" s="4"/>
      <c r="I52" s="4"/>
    </row>
    <row r="53" spans="1:9" s="2" customFormat="1" ht="15" customHeight="1" x14ac:dyDescent="0.2">
      <c r="A53" s="3"/>
      <c r="B53" s="1"/>
      <c r="C53" s="4"/>
      <c r="D53" s="4"/>
      <c r="E53" s="4"/>
      <c r="F53" s="4"/>
      <c r="G53" s="4"/>
      <c r="H53" s="4"/>
      <c r="I53" s="4"/>
    </row>
    <row r="54" spans="1:9" s="2" customFormat="1" ht="15" customHeight="1" x14ac:dyDescent="0.2">
      <c r="A54" s="3"/>
      <c r="B54" s="1"/>
      <c r="C54" s="4"/>
      <c r="D54" s="4"/>
      <c r="E54" s="4"/>
      <c r="F54" s="4"/>
      <c r="G54" s="4"/>
      <c r="H54" s="4"/>
      <c r="I54" s="4"/>
    </row>
    <row r="55" spans="1:9" s="11" customFormat="1" ht="18" x14ac:dyDescent="0.25">
      <c r="A55" s="10"/>
      <c r="B55" s="10" t="s">
        <v>73</v>
      </c>
      <c r="C55" s="10"/>
      <c r="D55" s="10"/>
      <c r="E55" s="10"/>
      <c r="F55" s="10"/>
      <c r="G55" s="10"/>
      <c r="H55" s="10"/>
      <c r="I55" s="10"/>
    </row>
    <row r="56" spans="1:9" s="2" customFormat="1" ht="12.75" x14ac:dyDescent="0.2">
      <c r="A56" s="17" t="s">
        <v>0</v>
      </c>
      <c r="B56" s="18"/>
      <c r="C56" s="19" t="s">
        <v>1945</v>
      </c>
      <c r="D56" s="19" t="s">
        <v>1946</v>
      </c>
      <c r="E56" s="19" t="s">
        <v>1947</v>
      </c>
      <c r="F56" s="19" t="s">
        <v>1948</v>
      </c>
      <c r="G56" s="19" t="s">
        <v>1949</v>
      </c>
      <c r="H56" s="19" t="s">
        <v>1950</v>
      </c>
      <c r="I56" s="20" t="s">
        <v>1951</v>
      </c>
    </row>
    <row r="57" spans="1:9" s="2" customFormat="1" ht="12.75" x14ac:dyDescent="0.2">
      <c r="A57" s="1"/>
      <c r="B57" s="24" t="s">
        <v>1956</v>
      </c>
      <c r="C57" s="1"/>
      <c r="D57" s="1"/>
      <c r="E57" s="1"/>
      <c r="F57" s="1"/>
      <c r="G57" s="1"/>
      <c r="H57" s="1"/>
      <c r="I57" s="1"/>
    </row>
    <row r="58" spans="1:9" s="2" customFormat="1" ht="12.75" x14ac:dyDescent="0.2">
      <c r="A58" s="1"/>
      <c r="B58" s="1" t="s">
        <v>74</v>
      </c>
      <c r="C58" s="1"/>
      <c r="D58" s="1"/>
      <c r="E58" s="1"/>
      <c r="F58" s="1"/>
      <c r="G58" s="1"/>
      <c r="H58" s="1"/>
      <c r="I58" s="1"/>
    </row>
    <row r="59" spans="1:9" s="2" customFormat="1" ht="12.75" x14ac:dyDescent="0.2">
      <c r="A59" s="3" t="s">
        <v>76</v>
      </c>
      <c r="B59" s="1" t="s">
        <v>75</v>
      </c>
      <c r="C59" s="4">
        <v>-1.7548206884123201</v>
      </c>
      <c r="D59" s="4">
        <v>-4.1738019969159401</v>
      </c>
      <c r="E59" s="4">
        <v>5.9926781686142299</v>
      </c>
      <c r="F59" s="4">
        <v>3.37357964747964</v>
      </c>
      <c r="G59" s="4">
        <v>26.498047019199301</v>
      </c>
      <c r="H59" s="1"/>
      <c r="I59" s="1"/>
    </row>
    <row r="60" spans="1:9" s="2" customFormat="1" ht="12.75" x14ac:dyDescent="0.2">
      <c r="A60" s="3"/>
      <c r="B60" s="1"/>
      <c r="C60" s="4"/>
      <c r="D60" s="4"/>
      <c r="E60" s="4"/>
      <c r="F60" s="4"/>
      <c r="G60" s="4"/>
      <c r="H60" s="1"/>
      <c r="I60" s="1"/>
    </row>
    <row r="61" spans="1:9" s="2" customFormat="1" ht="12.75" x14ac:dyDescent="0.2">
      <c r="A61" s="3"/>
      <c r="B61" s="1"/>
      <c r="C61" s="4"/>
      <c r="D61" s="4"/>
      <c r="E61" s="4"/>
      <c r="F61" s="4"/>
      <c r="G61" s="4"/>
      <c r="H61" s="1"/>
      <c r="I61" s="1"/>
    </row>
    <row r="62" spans="1:9" s="2" customFormat="1" ht="12.75" x14ac:dyDescent="0.2">
      <c r="A62" s="3"/>
      <c r="B62" s="1"/>
      <c r="C62" s="4"/>
      <c r="D62" s="4"/>
      <c r="E62" s="4"/>
      <c r="F62" s="4"/>
      <c r="G62" s="4"/>
      <c r="H62" s="1"/>
      <c r="I62" s="1"/>
    </row>
    <row r="63" spans="1:9" s="11" customFormat="1" ht="18" x14ac:dyDescent="0.25">
      <c r="A63" s="10"/>
      <c r="B63" s="10" t="s">
        <v>77</v>
      </c>
      <c r="C63" s="10"/>
      <c r="D63" s="10"/>
      <c r="E63" s="10"/>
      <c r="F63" s="10"/>
      <c r="G63" s="10"/>
      <c r="H63" s="10"/>
      <c r="I63" s="10"/>
    </row>
    <row r="64" spans="1:9" s="2" customFormat="1" ht="12.75" x14ac:dyDescent="0.2">
      <c r="A64" s="17" t="s">
        <v>0</v>
      </c>
      <c r="B64" s="18"/>
      <c r="C64" s="19" t="s">
        <v>1945</v>
      </c>
      <c r="D64" s="19" t="s">
        <v>1946</v>
      </c>
      <c r="E64" s="19" t="s">
        <v>1947</v>
      </c>
      <c r="F64" s="19" t="s">
        <v>1948</v>
      </c>
      <c r="G64" s="19" t="s">
        <v>1949</v>
      </c>
      <c r="H64" s="19" t="s">
        <v>1950</v>
      </c>
      <c r="I64" s="20" t="s">
        <v>1951</v>
      </c>
    </row>
    <row r="65" spans="1:9" s="2" customFormat="1" ht="12.75" x14ac:dyDescent="0.2">
      <c r="A65" s="1"/>
      <c r="B65" s="24" t="s">
        <v>1956</v>
      </c>
      <c r="C65" s="1"/>
      <c r="D65" s="1"/>
      <c r="E65" s="1"/>
      <c r="F65" s="1"/>
      <c r="G65" s="1"/>
      <c r="H65" s="1"/>
      <c r="I65" s="1"/>
    </row>
    <row r="66" spans="1:9" s="2" customFormat="1" ht="12.75" x14ac:dyDescent="0.2">
      <c r="A66" s="1"/>
      <c r="B66" s="1" t="s">
        <v>78</v>
      </c>
      <c r="C66" s="1"/>
      <c r="D66" s="1"/>
      <c r="E66" s="1"/>
      <c r="F66" s="1"/>
      <c r="G66" s="1"/>
      <c r="H66" s="1"/>
      <c r="I66" s="1"/>
    </row>
    <row r="67" spans="1:9" s="2" customFormat="1" ht="12.75" x14ac:dyDescent="0.2">
      <c r="A67" s="3" t="s">
        <v>80</v>
      </c>
      <c r="B67" s="1" t="s">
        <v>79</v>
      </c>
      <c r="C67" s="4">
        <v>-4.1196074533899401</v>
      </c>
      <c r="D67" s="4">
        <v>-3.8638839269336902</v>
      </c>
      <c r="E67" s="4">
        <v>7.8661398599361396</v>
      </c>
      <c r="F67" s="4">
        <v>11.8800186832972</v>
      </c>
      <c r="G67" s="1"/>
      <c r="H67" s="1"/>
      <c r="I67" s="1"/>
    </row>
    <row r="68" spans="1:9" s="2" customFormat="1" ht="12.75" x14ac:dyDescent="0.2">
      <c r="A68" s="1"/>
      <c r="B68" s="1" t="s">
        <v>81</v>
      </c>
      <c r="C68" s="1"/>
      <c r="D68" s="1"/>
      <c r="E68" s="1"/>
      <c r="F68" s="1"/>
      <c r="G68" s="1"/>
      <c r="H68" s="1"/>
      <c r="I68" s="1"/>
    </row>
    <row r="69" spans="1:9" s="2" customFormat="1" ht="12.75" x14ac:dyDescent="0.2">
      <c r="A69" s="3" t="s">
        <v>83</v>
      </c>
      <c r="B69" s="1" t="s">
        <v>82</v>
      </c>
      <c r="C69" s="4">
        <v>1.2855021988789599</v>
      </c>
      <c r="D69" s="4">
        <v>1.61509743355657</v>
      </c>
      <c r="E69" s="4">
        <v>2.9087673013245601</v>
      </c>
      <c r="F69" s="4">
        <v>7.3397308929149503</v>
      </c>
      <c r="G69" s="4">
        <v>37.756188571761598</v>
      </c>
      <c r="H69" s="4">
        <v>97.255923116658494</v>
      </c>
      <c r="I69" s="4">
        <v>61.570765862671401</v>
      </c>
    </row>
    <row r="70" spans="1:9" s="2" customFormat="1" ht="12.75" x14ac:dyDescent="0.2">
      <c r="A70" s="3" t="s">
        <v>85</v>
      </c>
      <c r="B70" s="1" t="s">
        <v>84</v>
      </c>
      <c r="C70" s="4">
        <v>-3.5076900754497999</v>
      </c>
      <c r="D70" s="4">
        <v>-3.1352414245138802</v>
      </c>
      <c r="E70" s="4">
        <v>13.723226882134201</v>
      </c>
      <c r="F70" s="4">
        <v>13.8449028502953</v>
      </c>
      <c r="G70" s="1"/>
      <c r="H70" s="1"/>
      <c r="I70" s="1"/>
    </row>
    <row r="71" spans="1:9" s="2" customFormat="1" ht="12.75" x14ac:dyDescent="0.2">
      <c r="A71" s="1"/>
      <c r="B71" s="1" t="s">
        <v>86</v>
      </c>
      <c r="C71" s="1"/>
      <c r="D71" s="1"/>
      <c r="E71" s="1"/>
      <c r="F71" s="1"/>
      <c r="G71" s="1"/>
      <c r="H71" s="1"/>
      <c r="I71" s="1"/>
    </row>
    <row r="72" spans="1:9" s="2" customFormat="1" ht="12.75" x14ac:dyDescent="0.2">
      <c r="A72" s="3" t="s">
        <v>88</v>
      </c>
      <c r="B72" s="1" t="s">
        <v>87</v>
      </c>
      <c r="C72" s="4">
        <v>-3.5534822519295299</v>
      </c>
      <c r="D72" s="4">
        <v>-3.28248602555517</v>
      </c>
      <c r="E72" s="4">
        <v>-2.4655001496177702</v>
      </c>
      <c r="F72" s="4">
        <v>1.01257977056547</v>
      </c>
      <c r="G72" s="4">
        <v>12.0765261195693</v>
      </c>
      <c r="H72" s="4">
        <v>39.128433781942498</v>
      </c>
      <c r="I72" s="4">
        <v>120.207836260064</v>
      </c>
    </row>
    <row r="73" spans="1:9" s="2" customFormat="1" ht="12.75" x14ac:dyDescent="0.2">
      <c r="A73" s="1"/>
      <c r="B73" s="1" t="s">
        <v>89</v>
      </c>
      <c r="C73" s="1"/>
      <c r="D73" s="1"/>
      <c r="E73" s="1"/>
      <c r="F73" s="1"/>
      <c r="G73" s="1"/>
      <c r="H73" s="1"/>
      <c r="I73" s="1"/>
    </row>
    <row r="74" spans="1:9" s="2" customFormat="1" ht="12.75" x14ac:dyDescent="0.2">
      <c r="A74" s="3" t="s">
        <v>91</v>
      </c>
      <c r="B74" s="1" t="s">
        <v>90</v>
      </c>
      <c r="C74" s="4">
        <v>-3.58176110371901</v>
      </c>
      <c r="D74" s="4">
        <v>-3.4010545799953502</v>
      </c>
      <c r="E74" s="4">
        <v>-2.6598652600889898</v>
      </c>
      <c r="F74" s="4">
        <v>0.34285964558090398</v>
      </c>
      <c r="G74" s="4">
        <v>10.747658799167301</v>
      </c>
      <c r="H74" s="4">
        <v>37.277626516569498</v>
      </c>
      <c r="I74" s="4">
        <v>121.41231982503101</v>
      </c>
    </row>
    <row r="75" spans="1:9" s="2" customFormat="1" ht="12.75" x14ac:dyDescent="0.2">
      <c r="A75" s="1"/>
      <c r="B75" s="1" t="s">
        <v>92</v>
      </c>
      <c r="C75" s="1"/>
      <c r="D75" s="1"/>
      <c r="E75" s="1"/>
      <c r="F75" s="1"/>
      <c r="G75" s="1"/>
      <c r="H75" s="1"/>
      <c r="I75" s="1"/>
    </row>
    <row r="76" spans="1:9" s="2" customFormat="1" ht="12.75" x14ac:dyDescent="0.2">
      <c r="A76" s="3" t="s">
        <v>94</v>
      </c>
      <c r="B76" s="1" t="s">
        <v>93</v>
      </c>
      <c r="C76" s="4">
        <v>-0.92027404143735003</v>
      </c>
      <c r="D76" s="4">
        <v>-0.417000863994827</v>
      </c>
      <c r="E76" s="4">
        <v>0.39415930239363201</v>
      </c>
      <c r="F76" s="1"/>
      <c r="G76" s="1"/>
      <c r="H76" s="1"/>
      <c r="I76" s="1"/>
    </row>
    <row r="77" spans="1:9" s="2" customFormat="1" ht="12.75" x14ac:dyDescent="0.2">
      <c r="A77" s="1"/>
      <c r="B77" s="1" t="s">
        <v>95</v>
      </c>
      <c r="C77" s="1"/>
      <c r="D77" s="1"/>
      <c r="E77" s="1"/>
      <c r="F77" s="1"/>
      <c r="G77" s="1"/>
      <c r="H77" s="1"/>
      <c r="I77" s="1"/>
    </row>
    <row r="78" spans="1:9" s="2" customFormat="1" ht="12.75" x14ac:dyDescent="0.2">
      <c r="A78" s="3" t="s">
        <v>97</v>
      </c>
      <c r="B78" s="1" t="s">
        <v>96</v>
      </c>
      <c r="C78" s="4">
        <v>-0.76377458677816601</v>
      </c>
      <c r="D78" s="4">
        <v>-0.42246853987622701</v>
      </c>
      <c r="E78" s="4">
        <v>0.35158847519354403</v>
      </c>
      <c r="F78" s="4">
        <v>1.0299305995957999</v>
      </c>
      <c r="G78" s="4">
        <v>6.8362016275132298</v>
      </c>
      <c r="H78" s="4">
        <v>50.807572144690901</v>
      </c>
      <c r="I78" s="4">
        <v>185.296528093712</v>
      </c>
    </row>
    <row r="79" spans="1:9" s="2" customFormat="1" ht="12.75" x14ac:dyDescent="0.2">
      <c r="A79" s="1"/>
      <c r="B79" s="1" t="s">
        <v>98</v>
      </c>
      <c r="C79" s="1"/>
      <c r="D79" s="1"/>
      <c r="E79" s="1"/>
      <c r="F79" s="1"/>
      <c r="G79" s="1"/>
      <c r="H79" s="1"/>
      <c r="I79" s="1"/>
    </row>
    <row r="80" spans="1:9" s="2" customFormat="1" ht="12.75" x14ac:dyDescent="0.2">
      <c r="A80" s="3" t="s">
        <v>100</v>
      </c>
      <c r="B80" s="1" t="s">
        <v>99</v>
      </c>
      <c r="C80" s="4">
        <v>-3.4485327207930001</v>
      </c>
      <c r="D80" s="4">
        <v>-3.2132194611265401</v>
      </c>
      <c r="E80" s="4">
        <v>-2.12094384546638</v>
      </c>
      <c r="F80" s="4">
        <v>1.72775725222831</v>
      </c>
      <c r="G80" s="4">
        <v>12.1331835779977</v>
      </c>
      <c r="H80" s="4">
        <v>39.922965650768397</v>
      </c>
      <c r="I80" s="4">
        <v>120.91676716891401</v>
      </c>
    </row>
    <row r="81" spans="1:9" s="2" customFormat="1" ht="12.75" x14ac:dyDescent="0.2">
      <c r="A81" s="3" t="s">
        <v>102</v>
      </c>
      <c r="B81" s="1" t="s">
        <v>101</v>
      </c>
      <c r="C81" s="4">
        <v>-3.0634123862080198</v>
      </c>
      <c r="D81" s="4">
        <v>-1.7587578718102199</v>
      </c>
      <c r="E81" s="4">
        <v>13.827732490057199</v>
      </c>
      <c r="F81" s="4">
        <v>13.939375168926199</v>
      </c>
      <c r="G81" s="4">
        <v>32.351812269852097</v>
      </c>
      <c r="H81" s="4">
        <v>46.773235244191298</v>
      </c>
      <c r="I81" s="1"/>
    </row>
    <row r="82" spans="1:9" s="2" customFormat="1" ht="12.75" x14ac:dyDescent="0.2">
      <c r="A82" s="3" t="s">
        <v>104</v>
      </c>
      <c r="B82" s="1" t="s">
        <v>103</v>
      </c>
      <c r="C82" s="4">
        <v>-4.4511780496824596</v>
      </c>
      <c r="D82" s="4">
        <v>-2.29520868004276</v>
      </c>
      <c r="E82" s="4">
        <v>7.71816232129681</v>
      </c>
      <c r="F82" s="4">
        <v>6.3486609785459898</v>
      </c>
      <c r="G82" s="4">
        <v>22.001697778869499</v>
      </c>
      <c r="H82" s="4">
        <v>27.634783007628499</v>
      </c>
      <c r="I82" s="4">
        <v>49.566812320411799</v>
      </c>
    </row>
    <row r="83" spans="1:9" s="2" customFormat="1" ht="12.75" x14ac:dyDescent="0.2">
      <c r="A83" s="1"/>
      <c r="B83" s="1" t="s">
        <v>105</v>
      </c>
      <c r="C83" s="1"/>
      <c r="D83" s="1"/>
      <c r="E83" s="1"/>
      <c r="F83" s="1"/>
      <c r="G83" s="1"/>
      <c r="H83" s="1"/>
      <c r="I83" s="1"/>
    </row>
    <row r="84" spans="1:9" s="2" customFormat="1" ht="12.75" x14ac:dyDescent="0.2">
      <c r="A84" s="3" t="s">
        <v>107</v>
      </c>
      <c r="B84" s="1" t="s">
        <v>106</v>
      </c>
      <c r="C84" s="4">
        <v>-3.8707275083660502</v>
      </c>
      <c r="D84" s="4">
        <v>-5.8318142086304201</v>
      </c>
      <c r="E84" s="4">
        <v>1.41669298191779</v>
      </c>
      <c r="F84" s="4">
        <v>-2.3442794985114102</v>
      </c>
      <c r="G84" s="1"/>
      <c r="H84" s="1"/>
      <c r="I84" s="1"/>
    </row>
    <row r="85" spans="1:9" s="2" customFormat="1" ht="12.75" x14ac:dyDescent="0.2">
      <c r="A85" s="3" t="s">
        <v>109</v>
      </c>
      <c r="B85" s="1" t="s">
        <v>108</v>
      </c>
      <c r="C85" s="4">
        <v>-2.9964193730762001</v>
      </c>
      <c r="D85" s="4">
        <v>-1.5613491406106199</v>
      </c>
      <c r="E85" s="4">
        <v>4.2232096890304698</v>
      </c>
      <c r="F85" s="4">
        <v>12.179217105445099</v>
      </c>
      <c r="G85" s="4">
        <v>30.758297541098699</v>
      </c>
      <c r="H85" s="4">
        <v>35.033020993665303</v>
      </c>
      <c r="I85" s="4">
        <v>67.885549709347501</v>
      </c>
    </row>
    <row r="86" spans="1:9" s="2" customFormat="1" ht="12.75" x14ac:dyDescent="0.2">
      <c r="A86" s="3" t="s">
        <v>111</v>
      </c>
      <c r="B86" s="1" t="s">
        <v>110</v>
      </c>
      <c r="C86" s="4">
        <v>-4.5891141942369202</v>
      </c>
      <c r="D86" s="4">
        <v>-5.5217965653896899</v>
      </c>
      <c r="E86" s="4">
        <v>10.6321542745179</v>
      </c>
      <c r="F86" s="1"/>
      <c r="G86" s="1"/>
      <c r="H86" s="1"/>
      <c r="I86" s="1"/>
    </row>
    <row r="87" spans="1:9" s="2" customFormat="1" ht="12.75" x14ac:dyDescent="0.2">
      <c r="A87" s="3" t="s">
        <v>113</v>
      </c>
      <c r="B87" s="1" t="s">
        <v>112</v>
      </c>
      <c r="C87" s="4">
        <v>-3.1061428813542999</v>
      </c>
      <c r="D87" s="4">
        <v>-0.21939041065613801</v>
      </c>
      <c r="E87" s="4">
        <v>9.4387856689825291</v>
      </c>
      <c r="F87" s="4">
        <v>14.2458808618505</v>
      </c>
      <c r="G87" s="4">
        <v>26.767297956122299</v>
      </c>
      <c r="H87" s="1"/>
      <c r="I87" s="1"/>
    </row>
    <row r="88" spans="1:9" s="2" customFormat="1" ht="12.75" x14ac:dyDescent="0.2">
      <c r="A88" s="3" t="s">
        <v>115</v>
      </c>
      <c r="B88" s="1" t="s">
        <v>114</v>
      </c>
      <c r="C88" s="4">
        <v>-3.13472608595522</v>
      </c>
      <c r="D88" s="4">
        <v>-0.26872899654836402</v>
      </c>
      <c r="E88" s="4">
        <v>9.2417907997999595</v>
      </c>
      <c r="F88" s="4">
        <v>13.8258947256202</v>
      </c>
      <c r="G88" s="4">
        <v>26.328729683308399</v>
      </c>
      <c r="H88" s="1"/>
      <c r="I88" s="1"/>
    </row>
    <row r="89" spans="1:9" s="2" customFormat="1" ht="12.75" x14ac:dyDescent="0.2">
      <c r="A89" s="1"/>
      <c r="B89" s="1" t="s">
        <v>116</v>
      </c>
      <c r="C89" s="1"/>
      <c r="D89" s="1"/>
      <c r="E89" s="1"/>
      <c r="F89" s="1"/>
      <c r="G89" s="1"/>
      <c r="H89" s="1"/>
      <c r="I89" s="1"/>
    </row>
    <row r="90" spans="1:9" s="2" customFormat="1" ht="12.75" x14ac:dyDescent="0.2">
      <c r="A90" s="3" t="s">
        <v>118</v>
      </c>
      <c r="B90" s="1" t="s">
        <v>117</v>
      </c>
      <c r="C90" s="4">
        <v>-3.9108543427519402</v>
      </c>
      <c r="D90" s="4">
        <v>-4.8273141721690402</v>
      </c>
      <c r="E90" s="4">
        <v>-0.66312599798627903</v>
      </c>
      <c r="F90" s="4">
        <v>4.24601838948848</v>
      </c>
      <c r="G90" s="4">
        <v>21.127995308350101</v>
      </c>
      <c r="H90" s="4">
        <v>21.736740302621701</v>
      </c>
      <c r="I90" s="4">
        <v>85.185037206374403</v>
      </c>
    </row>
    <row r="91" spans="1:9" s="2" customFormat="1" ht="12.75" x14ac:dyDescent="0.2">
      <c r="A91" s="1"/>
      <c r="B91" s="1" t="s">
        <v>119</v>
      </c>
      <c r="C91" s="1"/>
      <c r="D91" s="1"/>
      <c r="E91" s="1"/>
      <c r="F91" s="1"/>
      <c r="G91" s="1"/>
      <c r="H91" s="1"/>
      <c r="I91" s="1"/>
    </row>
    <row r="92" spans="1:9" s="2" customFormat="1" ht="12.75" x14ac:dyDescent="0.2">
      <c r="A92" s="3" t="s">
        <v>121</v>
      </c>
      <c r="B92" s="1" t="s">
        <v>120</v>
      </c>
      <c r="C92" s="4">
        <v>-4.3418118482238297</v>
      </c>
      <c r="D92" s="4">
        <v>-3.8648757197048398</v>
      </c>
      <c r="E92" s="4">
        <v>1.46896885573414</v>
      </c>
      <c r="F92" s="4">
        <v>13.795688824494199</v>
      </c>
      <c r="G92" s="4">
        <v>24.875354528470801</v>
      </c>
      <c r="H92" s="1"/>
      <c r="I92" s="1"/>
    </row>
    <row r="93" spans="1:9" s="2" customFormat="1" ht="12.75" x14ac:dyDescent="0.2">
      <c r="A93" s="1"/>
      <c r="B93" s="1" t="s">
        <v>122</v>
      </c>
      <c r="C93" s="1"/>
      <c r="D93" s="1"/>
      <c r="E93" s="1"/>
      <c r="F93" s="1"/>
      <c r="G93" s="1"/>
      <c r="H93" s="1"/>
      <c r="I93" s="1"/>
    </row>
    <row r="94" spans="1:9" s="2" customFormat="1" ht="12.75" x14ac:dyDescent="0.2">
      <c r="A94" s="3" t="s">
        <v>124</v>
      </c>
      <c r="B94" s="1" t="s">
        <v>123</v>
      </c>
      <c r="C94" s="4">
        <v>-4.4732426546713899</v>
      </c>
      <c r="D94" s="4">
        <v>2.5092901199095898</v>
      </c>
      <c r="E94" s="4">
        <v>12.817269584282</v>
      </c>
      <c r="F94" s="4">
        <v>33.443048075005002</v>
      </c>
      <c r="G94" s="4">
        <v>44.669117647058798</v>
      </c>
      <c r="H94" s="4">
        <v>24.9945754559104</v>
      </c>
      <c r="I94" s="4">
        <v>70.726073912816005</v>
      </c>
    </row>
    <row r="95" spans="1:9" s="2" customFormat="1" ht="12.75" x14ac:dyDescent="0.2">
      <c r="A95" s="3" t="s">
        <v>126</v>
      </c>
      <c r="B95" s="1" t="s">
        <v>125</v>
      </c>
      <c r="C95" s="4">
        <v>-4.5143357183301598</v>
      </c>
      <c r="D95" s="4">
        <v>2.3618817014206201</v>
      </c>
      <c r="E95" s="4">
        <v>12.6784437551196</v>
      </c>
      <c r="F95" s="4">
        <v>32.475754394806302</v>
      </c>
      <c r="G95" s="4">
        <v>42.730489454760701</v>
      </c>
      <c r="H95" s="4">
        <v>23.0727165970615</v>
      </c>
      <c r="I95" s="4">
        <v>69.06423116949</v>
      </c>
    </row>
    <row r="96" spans="1:9" s="2" customFormat="1" ht="12.75" x14ac:dyDescent="0.2">
      <c r="A96" s="1"/>
      <c r="B96" s="1" t="s">
        <v>127</v>
      </c>
      <c r="C96" s="1"/>
      <c r="D96" s="1"/>
      <c r="E96" s="1"/>
      <c r="F96" s="1"/>
      <c r="G96" s="1"/>
      <c r="H96" s="1"/>
      <c r="I96" s="1"/>
    </row>
    <row r="97" spans="1:9" s="2" customFormat="1" ht="12.75" x14ac:dyDescent="0.2">
      <c r="A97" s="3" t="s">
        <v>129</v>
      </c>
      <c r="B97" s="1" t="s">
        <v>128</v>
      </c>
      <c r="C97" s="4">
        <v>-3.94031668696711</v>
      </c>
      <c r="D97" s="4">
        <v>-2.0553899652260301</v>
      </c>
      <c r="E97" s="4">
        <v>10.231322943601899</v>
      </c>
      <c r="F97" s="4">
        <v>14.829644729178799</v>
      </c>
      <c r="G97" s="1"/>
      <c r="H97" s="1"/>
      <c r="I97" s="1"/>
    </row>
    <row r="98" spans="1:9" s="2" customFormat="1" ht="12.75" x14ac:dyDescent="0.2">
      <c r="A98" s="1"/>
      <c r="B98" s="1" t="s">
        <v>130</v>
      </c>
      <c r="C98" s="1"/>
      <c r="D98" s="1"/>
      <c r="E98" s="1"/>
      <c r="F98" s="1"/>
      <c r="G98" s="1"/>
      <c r="H98" s="1"/>
      <c r="I98" s="1"/>
    </row>
    <row r="99" spans="1:9" s="2" customFormat="1" ht="12.75" x14ac:dyDescent="0.2">
      <c r="A99" s="3" t="s">
        <v>132</v>
      </c>
      <c r="B99" s="1" t="s">
        <v>131</v>
      </c>
      <c r="C99" s="4">
        <v>-3.96729254996972</v>
      </c>
      <c r="D99" s="4">
        <v>-1.9492490749604401</v>
      </c>
      <c r="E99" s="4">
        <v>10.351411078817501</v>
      </c>
      <c r="F99" s="4">
        <v>14.996629526563501</v>
      </c>
      <c r="G99" s="1"/>
      <c r="H99" s="1"/>
      <c r="I99" s="1"/>
    </row>
    <row r="100" spans="1:9" s="2" customFormat="1" ht="12.75" x14ac:dyDescent="0.2">
      <c r="A100" s="1"/>
      <c r="B100" s="24" t="s">
        <v>1957</v>
      </c>
      <c r="C100" s="1"/>
      <c r="D100" s="1"/>
      <c r="E100" s="1"/>
      <c r="F100" s="1"/>
      <c r="G100" s="1"/>
      <c r="H100" s="1"/>
      <c r="I100" s="1"/>
    </row>
    <row r="101" spans="1:9" s="2" customFormat="1" ht="12.75" x14ac:dyDescent="0.2">
      <c r="A101" s="1"/>
      <c r="B101" s="1" t="s">
        <v>134</v>
      </c>
      <c r="C101" s="1"/>
      <c r="D101" s="1"/>
      <c r="E101" s="1"/>
      <c r="F101" s="1"/>
      <c r="G101" s="1"/>
      <c r="H101" s="1"/>
      <c r="I101" s="1"/>
    </row>
    <row r="102" spans="1:9" s="2" customFormat="1" ht="12.75" x14ac:dyDescent="0.2">
      <c r="A102" s="3" t="s">
        <v>136</v>
      </c>
      <c r="B102" s="1" t="s">
        <v>135</v>
      </c>
      <c r="C102" s="4">
        <v>-3.89389557641121</v>
      </c>
      <c r="D102" s="4">
        <v>-4.7738252443021603</v>
      </c>
      <c r="E102" s="4">
        <v>-0.437275210859214</v>
      </c>
      <c r="F102" s="4">
        <v>4.97013817841394</v>
      </c>
      <c r="G102" s="1"/>
      <c r="H102" s="1"/>
      <c r="I102" s="1"/>
    </row>
    <row r="103" spans="1:9" s="2" customFormat="1" ht="12.75" x14ac:dyDescent="0.2">
      <c r="A103" s="3" t="s">
        <v>138</v>
      </c>
      <c r="B103" s="1" t="s">
        <v>137</v>
      </c>
      <c r="C103" s="4">
        <v>-3.8770441035591099</v>
      </c>
      <c r="D103" s="4">
        <v>-4.7207151324091097</v>
      </c>
      <c r="E103" s="4">
        <v>-0.21161363891210699</v>
      </c>
      <c r="F103" s="4">
        <v>5.6880224617820199</v>
      </c>
      <c r="G103" s="1"/>
      <c r="H103" s="1"/>
      <c r="I103" s="1"/>
    </row>
    <row r="104" spans="1:9" s="2" customFormat="1" ht="12.75" x14ac:dyDescent="0.2">
      <c r="A104" s="3" t="s">
        <v>140</v>
      </c>
      <c r="B104" s="1" t="s">
        <v>139</v>
      </c>
      <c r="C104" s="4">
        <v>-3.8603321356087901</v>
      </c>
      <c r="D104" s="4">
        <v>-4.72672154251471</v>
      </c>
      <c r="E104" s="4">
        <v>-0.17303885852171599</v>
      </c>
      <c r="F104" s="4">
        <v>6.3350291640782999</v>
      </c>
      <c r="G104" s="1"/>
      <c r="H104" s="1"/>
      <c r="I104" s="1"/>
    </row>
    <row r="105" spans="1:9" s="2" customFormat="1" ht="12.75" x14ac:dyDescent="0.2">
      <c r="A105" s="1"/>
      <c r="B105" s="1" t="s">
        <v>141</v>
      </c>
      <c r="C105" s="1"/>
      <c r="D105" s="1"/>
      <c r="E105" s="1"/>
      <c r="F105" s="1"/>
      <c r="G105" s="1"/>
      <c r="H105" s="1"/>
      <c r="I105" s="1"/>
    </row>
    <row r="106" spans="1:9" s="2" customFormat="1" ht="12.75" x14ac:dyDescent="0.2">
      <c r="A106" s="3" t="s">
        <v>143</v>
      </c>
      <c r="B106" s="1" t="s">
        <v>142</v>
      </c>
      <c r="C106" s="4">
        <v>-2.5523709240354902</v>
      </c>
      <c r="D106" s="4">
        <v>-0.89411303530125696</v>
      </c>
      <c r="E106" s="4">
        <v>14.8070035912358</v>
      </c>
      <c r="F106" s="4">
        <v>10.0509015491164</v>
      </c>
      <c r="G106" s="4">
        <v>15.961755048870399</v>
      </c>
      <c r="H106" s="1"/>
      <c r="I106" s="1"/>
    </row>
    <row r="107" spans="1:9" s="2" customFormat="1" ht="12.75" x14ac:dyDescent="0.2">
      <c r="A107" s="3" t="s">
        <v>145</v>
      </c>
      <c r="B107" s="1" t="s">
        <v>144</v>
      </c>
      <c r="C107" s="4">
        <v>-2.5153671108414701</v>
      </c>
      <c r="D107" s="4">
        <v>-0.74486407547378597</v>
      </c>
      <c r="E107" s="4">
        <v>15.354563980754</v>
      </c>
      <c r="F107" s="4">
        <v>10.581552581418601</v>
      </c>
      <c r="G107" s="4">
        <v>16.548014517143901</v>
      </c>
      <c r="H107" s="1"/>
      <c r="I107" s="1"/>
    </row>
    <row r="108" spans="1:9" s="2" customFormat="1" ht="12.75" x14ac:dyDescent="0.2">
      <c r="A108" s="3"/>
      <c r="B108" s="1" t="s">
        <v>1944</v>
      </c>
      <c r="C108" s="4">
        <f>MEDIAN(C66:C107)</f>
        <v>-3.7210466196639</v>
      </c>
      <c r="D108" s="4">
        <f>MEDIAN(D66:D107)</f>
        <v>-2.1752993226343951</v>
      </c>
      <c r="E108" s="4">
        <f>MEDIAN(E66:E107)</f>
        <v>5.9706860051636399</v>
      </c>
      <c r="F108" s="4">
        <f>MEDIAN(F66:F107)</f>
        <v>10.316227065267501</v>
      </c>
      <c r="G108" s="4">
        <f>MEDIAN(G66:G107)</f>
        <v>23.43852615367015</v>
      </c>
      <c r="H108" s="4">
        <f>MEDIAN(H66:H107)</f>
        <v>37.277626516569498</v>
      </c>
      <c r="I108" s="4">
        <f>MEDIAN(I66:I107)</f>
        <v>77.955555559595211</v>
      </c>
    </row>
    <row r="109" spans="1:9" s="2" customFormat="1" ht="12.75" x14ac:dyDescent="0.2">
      <c r="A109" s="3"/>
      <c r="B109" s="1" t="s">
        <v>146</v>
      </c>
      <c r="C109" s="4">
        <v>-2.5659390190167501</v>
      </c>
      <c r="D109" s="4">
        <v>-0.86567848074549203</v>
      </c>
      <c r="E109" s="4">
        <v>8.9040977678982696</v>
      </c>
      <c r="F109" s="4">
        <v>12.2470476767392</v>
      </c>
      <c r="G109" s="4">
        <v>33.152887829678001</v>
      </c>
      <c r="H109" s="4">
        <v>36.794039377359098</v>
      </c>
      <c r="I109" s="4">
        <v>73.395193927685597</v>
      </c>
    </row>
    <row r="110" spans="1:9" s="2" customFormat="1" ht="12.75" x14ac:dyDescent="0.2">
      <c r="A110" s="3"/>
      <c r="B110" s="1"/>
      <c r="C110" s="4"/>
      <c r="D110" s="4"/>
      <c r="E110" s="4"/>
      <c r="F110" s="4"/>
      <c r="G110" s="4"/>
      <c r="H110" s="4"/>
      <c r="I110" s="4"/>
    </row>
    <row r="111" spans="1:9" s="2" customFormat="1" ht="12.75" x14ac:dyDescent="0.2">
      <c r="A111" s="3"/>
      <c r="B111" s="1"/>
      <c r="C111" s="4"/>
      <c r="D111" s="4"/>
      <c r="E111" s="4"/>
      <c r="F111" s="4"/>
      <c r="G111" s="4"/>
      <c r="H111" s="4"/>
      <c r="I111" s="4"/>
    </row>
    <row r="112" spans="1:9" s="2" customFormat="1" ht="12.75" x14ac:dyDescent="0.2">
      <c r="A112" s="3"/>
      <c r="B112" s="1"/>
      <c r="C112" s="4"/>
      <c r="D112" s="4"/>
      <c r="E112" s="4"/>
      <c r="F112" s="4"/>
      <c r="G112" s="4"/>
      <c r="H112" s="4"/>
      <c r="I112" s="4"/>
    </row>
    <row r="113" spans="1:9" s="11" customFormat="1" ht="18" x14ac:dyDescent="0.25">
      <c r="A113" s="10"/>
      <c r="B113" s="10" t="s">
        <v>147</v>
      </c>
      <c r="C113" s="10"/>
      <c r="D113" s="10"/>
      <c r="E113" s="10"/>
      <c r="F113" s="10"/>
      <c r="G113" s="10"/>
      <c r="H113" s="10"/>
      <c r="I113" s="10"/>
    </row>
    <row r="114" spans="1:9" s="2" customFormat="1" ht="12.75" x14ac:dyDescent="0.2">
      <c r="A114" s="17" t="s">
        <v>0</v>
      </c>
      <c r="B114" s="18"/>
      <c r="C114" s="19" t="s">
        <v>1945</v>
      </c>
      <c r="D114" s="19" t="s">
        <v>1946</v>
      </c>
      <c r="E114" s="19" t="s">
        <v>1947</v>
      </c>
      <c r="F114" s="19" t="s">
        <v>1948</v>
      </c>
      <c r="G114" s="19" t="s">
        <v>1949</v>
      </c>
      <c r="H114" s="19" t="s">
        <v>1950</v>
      </c>
      <c r="I114" s="20" t="s">
        <v>1951</v>
      </c>
    </row>
    <row r="115" spans="1:9" s="2" customFormat="1" ht="12.75" x14ac:dyDescent="0.2">
      <c r="A115" s="1"/>
      <c r="B115" s="1"/>
      <c r="C115" s="1"/>
      <c r="D115" s="1"/>
      <c r="E115" s="1"/>
      <c r="F115" s="1"/>
      <c r="G115" s="1"/>
      <c r="H115" s="1"/>
      <c r="I115" s="1"/>
    </row>
    <row r="116" spans="1:9" s="2" customFormat="1" ht="12.75" x14ac:dyDescent="0.2">
      <c r="A116" s="3" t="s">
        <v>149</v>
      </c>
      <c r="B116" s="1" t="s">
        <v>148</v>
      </c>
      <c r="C116" s="4">
        <v>-4.8998901953192302</v>
      </c>
      <c r="D116" s="4">
        <v>-9.1520432242187297</v>
      </c>
      <c r="E116" s="4">
        <v>-3.27398434433651</v>
      </c>
      <c r="F116" s="4">
        <v>-0.89861841069822401</v>
      </c>
      <c r="G116" s="4">
        <v>64.496466460636199</v>
      </c>
      <c r="H116" s="4">
        <v>43.823241023364403</v>
      </c>
      <c r="I116" s="4">
        <v>93.386753436708005</v>
      </c>
    </row>
    <row r="117" spans="1:9" s="2" customFormat="1" ht="12.75" x14ac:dyDescent="0.2">
      <c r="A117" s="3" t="s">
        <v>151</v>
      </c>
      <c r="B117" s="1" t="s">
        <v>150</v>
      </c>
      <c r="C117" s="4">
        <v>-5.1350947902671997</v>
      </c>
      <c r="D117" s="4">
        <v>-11.168790808749399</v>
      </c>
      <c r="E117" s="4">
        <v>-4.4629810428256196</v>
      </c>
      <c r="F117" s="4">
        <v>10.856441357348199</v>
      </c>
      <c r="G117" s="4">
        <v>91.906259430797704</v>
      </c>
      <c r="H117" s="4">
        <v>55.193092313509602</v>
      </c>
      <c r="I117" s="1"/>
    </row>
    <row r="118" spans="1:9" s="2" customFormat="1" ht="12.75" x14ac:dyDescent="0.2">
      <c r="A118" s="3"/>
      <c r="B118" s="1"/>
      <c r="C118" s="4"/>
      <c r="D118" s="4"/>
      <c r="E118" s="4"/>
      <c r="F118" s="4"/>
      <c r="G118" s="4"/>
      <c r="H118" s="4"/>
      <c r="I118" s="1"/>
    </row>
    <row r="119" spans="1:9" s="2" customFormat="1" ht="12.75" x14ac:dyDescent="0.2">
      <c r="A119" s="3"/>
      <c r="B119" s="1"/>
      <c r="C119" s="4"/>
      <c r="D119" s="4"/>
      <c r="E119" s="4"/>
      <c r="F119" s="4"/>
      <c r="G119" s="4"/>
      <c r="H119" s="4"/>
      <c r="I119" s="1"/>
    </row>
    <row r="120" spans="1:9" s="2" customFormat="1" ht="12.75" x14ac:dyDescent="0.2">
      <c r="A120" s="3"/>
      <c r="B120" s="1"/>
      <c r="C120" s="4"/>
      <c r="D120" s="4"/>
      <c r="E120" s="4"/>
      <c r="F120" s="4"/>
      <c r="G120" s="4"/>
      <c r="H120" s="4"/>
      <c r="I120" s="1"/>
    </row>
    <row r="121" spans="1:9" s="11" customFormat="1" ht="18" x14ac:dyDescent="0.25">
      <c r="A121" s="14"/>
      <c r="B121" s="10" t="s">
        <v>152</v>
      </c>
      <c r="C121" s="15"/>
      <c r="D121" s="15"/>
      <c r="E121" s="15"/>
      <c r="F121" s="15"/>
      <c r="G121" s="15"/>
      <c r="H121" s="15"/>
      <c r="I121" s="10"/>
    </row>
    <row r="122" spans="1:9" s="2" customFormat="1" ht="12.75" x14ac:dyDescent="0.2">
      <c r="A122" s="17" t="s">
        <v>0</v>
      </c>
      <c r="B122" s="18"/>
      <c r="C122" s="19" t="s">
        <v>1945</v>
      </c>
      <c r="D122" s="19" t="s">
        <v>1946</v>
      </c>
      <c r="E122" s="19" t="s">
        <v>1947</v>
      </c>
      <c r="F122" s="19" t="s">
        <v>1948</v>
      </c>
      <c r="G122" s="19" t="s">
        <v>1949</v>
      </c>
      <c r="H122" s="19" t="s">
        <v>1950</v>
      </c>
      <c r="I122" s="20" t="s">
        <v>1951</v>
      </c>
    </row>
    <row r="123" spans="1:9" s="2" customFormat="1" ht="14.25" customHeight="1" x14ac:dyDescent="0.2">
      <c r="A123" s="3"/>
      <c r="B123" s="24" t="s">
        <v>1956</v>
      </c>
      <c r="C123" s="4"/>
      <c r="D123" s="4"/>
      <c r="E123" s="4"/>
      <c r="F123" s="4"/>
      <c r="G123" s="4"/>
      <c r="H123" s="4"/>
      <c r="I123" s="1"/>
    </row>
    <row r="124" spans="1:9" s="37" customFormat="1" ht="14.25" customHeight="1" x14ac:dyDescent="0.25">
      <c r="A124" s="38" t="s">
        <v>1971</v>
      </c>
      <c r="B124" s="1" t="s">
        <v>1969</v>
      </c>
      <c r="C124" s="39">
        <v>-2.5496123012222398</v>
      </c>
      <c r="D124" s="39">
        <v>-3.6241521005889799</v>
      </c>
      <c r="E124" s="39">
        <v>4.0371341021883298</v>
      </c>
      <c r="F124" s="39">
        <v>12.3610854089589</v>
      </c>
      <c r="G124" s="36"/>
      <c r="H124" s="36"/>
      <c r="I124" s="35"/>
    </row>
    <row r="125" spans="1:9" s="2" customFormat="1" ht="12.75" x14ac:dyDescent="0.2">
      <c r="A125" s="3" t="s">
        <v>156</v>
      </c>
      <c r="B125" s="1" t="s">
        <v>155</v>
      </c>
      <c r="C125" s="4">
        <v>-1.08021677214728</v>
      </c>
      <c r="D125" s="4">
        <v>-4.5610388587629203</v>
      </c>
      <c r="E125" s="4">
        <v>-3.0617492036738101</v>
      </c>
      <c r="F125" s="4">
        <v>1.7621753088530101</v>
      </c>
      <c r="G125" s="4">
        <v>28.285805019866999</v>
      </c>
      <c r="H125" s="4">
        <v>49.143756541633799</v>
      </c>
      <c r="I125" s="4">
        <v>44.9036317346117</v>
      </c>
    </row>
    <row r="126" spans="1:9" s="2" customFormat="1" ht="12.75" x14ac:dyDescent="0.2">
      <c r="A126" s="3" t="s">
        <v>158</v>
      </c>
      <c r="B126" s="1" t="s">
        <v>157</v>
      </c>
      <c r="C126" s="4">
        <v>-1.0224509526274099</v>
      </c>
      <c r="D126" s="4">
        <v>-4.3085420256331499</v>
      </c>
      <c r="E126" s="4">
        <v>-2.76353872545873</v>
      </c>
      <c r="F126" s="4">
        <v>-12.4804834755145</v>
      </c>
      <c r="G126" s="4">
        <v>10.702780635423601</v>
      </c>
      <c r="H126" s="4">
        <v>34.0740849139288</v>
      </c>
      <c r="I126" s="1"/>
    </row>
    <row r="127" spans="1:9" s="2" customFormat="1" ht="12.75" x14ac:dyDescent="0.2">
      <c r="A127" s="3" t="s">
        <v>160</v>
      </c>
      <c r="B127" s="1" t="s">
        <v>159</v>
      </c>
      <c r="C127" s="4">
        <v>-1.0151883913724</v>
      </c>
      <c r="D127" s="4">
        <v>-4.6294948997154401</v>
      </c>
      <c r="E127" s="4">
        <v>-2.86391633901047</v>
      </c>
      <c r="F127" s="4">
        <v>-12.514535695931</v>
      </c>
      <c r="G127" s="4">
        <v>11.8772513445494</v>
      </c>
      <c r="H127" s="4">
        <v>35.1979857069608</v>
      </c>
      <c r="I127" s="4">
        <v>18.062352513575899</v>
      </c>
    </row>
    <row r="128" spans="1:9" s="2" customFormat="1" ht="12.75" x14ac:dyDescent="0.2">
      <c r="A128" s="1"/>
      <c r="B128" s="1" t="s">
        <v>161</v>
      </c>
      <c r="C128" s="1"/>
      <c r="D128" s="1"/>
      <c r="E128" s="1"/>
      <c r="F128" s="1"/>
      <c r="G128" s="1"/>
      <c r="H128" s="1"/>
      <c r="I128" s="1"/>
    </row>
    <row r="129" spans="1:9" s="2" customFormat="1" ht="12.75" x14ac:dyDescent="0.2">
      <c r="A129" s="3" t="s">
        <v>163</v>
      </c>
      <c r="B129" s="1" t="s">
        <v>162</v>
      </c>
      <c r="C129" s="4">
        <v>-1.6596007097159999</v>
      </c>
      <c r="D129" s="4">
        <v>-5.7718352406631697</v>
      </c>
      <c r="E129" s="4">
        <v>-5.1628148328850498</v>
      </c>
      <c r="F129" s="4">
        <v>-2.3633577388046998</v>
      </c>
      <c r="G129" s="4">
        <v>38.445798513341003</v>
      </c>
      <c r="H129" s="4">
        <v>52.707389066139001</v>
      </c>
      <c r="I129" s="4">
        <v>54.402152327911402</v>
      </c>
    </row>
    <row r="130" spans="1:9" s="2" customFormat="1" ht="12.75" x14ac:dyDescent="0.2">
      <c r="A130" s="1"/>
      <c r="B130" s="1" t="s">
        <v>164</v>
      </c>
      <c r="C130" s="1"/>
      <c r="D130" s="1"/>
      <c r="E130" s="1"/>
      <c r="F130" s="1"/>
      <c r="G130" s="1"/>
      <c r="H130" s="1"/>
      <c r="I130" s="1"/>
    </row>
    <row r="131" spans="1:9" s="2" customFormat="1" ht="12.75" x14ac:dyDescent="0.2">
      <c r="A131" s="3" t="s">
        <v>166</v>
      </c>
      <c r="B131" s="1" t="s">
        <v>165</v>
      </c>
      <c r="C131" s="4">
        <v>-1.6563790374902301</v>
      </c>
      <c r="D131" s="4">
        <v>-5.7397346104537199</v>
      </c>
      <c r="E131" s="4">
        <v>-5.0790111834769203</v>
      </c>
      <c r="F131" s="4">
        <v>-2.3150915844465398</v>
      </c>
      <c r="G131" s="4">
        <v>39.661343136804099</v>
      </c>
      <c r="H131" s="4">
        <v>54.161720552018998</v>
      </c>
      <c r="I131" s="4">
        <v>55.727455663205802</v>
      </c>
    </row>
    <row r="132" spans="1:9" s="2" customFormat="1" ht="12.75" x14ac:dyDescent="0.2">
      <c r="A132" s="1"/>
      <c r="B132" s="1" t="s">
        <v>167</v>
      </c>
      <c r="C132" s="1"/>
      <c r="D132" s="1"/>
      <c r="E132" s="1"/>
      <c r="F132" s="1"/>
      <c r="G132" s="1"/>
      <c r="H132" s="1"/>
      <c r="I132" s="1"/>
    </row>
    <row r="133" spans="1:9" s="2" customFormat="1" ht="12.75" x14ac:dyDescent="0.2">
      <c r="A133" s="3" t="s">
        <v>169</v>
      </c>
      <c r="B133" s="1" t="s">
        <v>168</v>
      </c>
      <c r="C133" s="4">
        <v>-1.7911429534274499</v>
      </c>
      <c r="D133" s="4">
        <v>-3.3140635702769599</v>
      </c>
      <c r="E133" s="4">
        <v>1.6294850007834101</v>
      </c>
      <c r="F133" s="4">
        <v>2.4137148047229799</v>
      </c>
      <c r="G133" s="4">
        <v>55.587196560166198</v>
      </c>
      <c r="H133" s="4">
        <v>59.972487443959999</v>
      </c>
      <c r="I133" s="4">
        <v>47.430157569137997</v>
      </c>
    </row>
    <row r="134" spans="1:9" s="2" customFormat="1" ht="12.75" x14ac:dyDescent="0.2">
      <c r="A134" s="1"/>
      <c r="B134" s="1" t="s">
        <v>170</v>
      </c>
      <c r="C134" s="1"/>
      <c r="D134" s="1"/>
      <c r="E134" s="1"/>
      <c r="F134" s="1"/>
      <c r="G134" s="1"/>
      <c r="H134" s="1"/>
      <c r="I134" s="1"/>
    </row>
    <row r="135" spans="1:9" s="2" customFormat="1" ht="12.75" x14ac:dyDescent="0.2">
      <c r="A135" s="3" t="s">
        <v>172</v>
      </c>
      <c r="B135" s="1" t="s">
        <v>171</v>
      </c>
      <c r="C135" s="4">
        <v>-1.84182828060801</v>
      </c>
      <c r="D135" s="4">
        <v>-4.4676824860511397</v>
      </c>
      <c r="E135" s="4">
        <v>-0.78280368869165395</v>
      </c>
      <c r="F135" s="4">
        <v>-0.67901506657361199</v>
      </c>
      <c r="G135" s="4">
        <v>42.053689862976199</v>
      </c>
      <c r="H135" s="4">
        <v>59.700522162759498</v>
      </c>
      <c r="I135" s="4">
        <v>56.162834724804597</v>
      </c>
    </row>
    <row r="136" spans="1:9" s="2" customFormat="1" ht="12.75" x14ac:dyDescent="0.2">
      <c r="A136" s="1"/>
      <c r="B136" s="1" t="s">
        <v>173</v>
      </c>
      <c r="C136" s="1"/>
      <c r="D136" s="1"/>
      <c r="E136" s="1"/>
      <c r="F136" s="1"/>
      <c r="G136" s="1"/>
      <c r="H136" s="1"/>
      <c r="I136" s="1"/>
    </row>
    <row r="137" spans="1:9" s="2" customFormat="1" ht="12.75" x14ac:dyDescent="0.2">
      <c r="A137" s="3" t="s">
        <v>175</v>
      </c>
      <c r="B137" s="1" t="s">
        <v>174</v>
      </c>
      <c r="C137" s="4">
        <v>-1.0022941171551401</v>
      </c>
      <c r="D137" s="4">
        <v>-4.3849819480493997</v>
      </c>
      <c r="E137" s="4">
        <v>-4.9319633120904998</v>
      </c>
      <c r="F137" s="4">
        <v>-5.1598821171090803</v>
      </c>
      <c r="G137" s="4">
        <v>29.264145487673201</v>
      </c>
      <c r="H137" s="4">
        <v>56.299634709965098</v>
      </c>
      <c r="I137" s="4">
        <v>52.9283408358773</v>
      </c>
    </row>
    <row r="138" spans="1:9" s="2" customFormat="1" ht="12.75" x14ac:dyDescent="0.2">
      <c r="A138" s="1"/>
      <c r="B138" s="1" t="s">
        <v>176</v>
      </c>
      <c r="C138" s="1"/>
      <c r="D138" s="1"/>
      <c r="E138" s="1"/>
      <c r="F138" s="1"/>
      <c r="G138" s="1"/>
      <c r="H138" s="1"/>
      <c r="I138" s="1"/>
    </row>
    <row r="139" spans="1:9" s="2" customFormat="1" ht="12.75" x14ac:dyDescent="0.2">
      <c r="A139" s="3" t="s">
        <v>178</v>
      </c>
      <c r="B139" s="1" t="s">
        <v>177</v>
      </c>
      <c r="C139" s="4">
        <v>-0.80842161273158897</v>
      </c>
      <c r="D139" s="4">
        <v>-1.9417004205884401</v>
      </c>
      <c r="E139" s="4">
        <v>14.603077852750999</v>
      </c>
      <c r="F139" s="1"/>
      <c r="G139" s="1"/>
      <c r="H139" s="1"/>
      <c r="I139" s="1"/>
    </row>
    <row r="140" spans="1:9" s="2" customFormat="1" ht="12.75" x14ac:dyDescent="0.2">
      <c r="A140" s="3" t="s">
        <v>180</v>
      </c>
      <c r="B140" s="1" t="s">
        <v>179</v>
      </c>
      <c r="C140" s="4">
        <v>-0.79875825596099304</v>
      </c>
      <c r="D140" s="4">
        <v>-2.0618207236842201</v>
      </c>
      <c r="E140" s="4">
        <v>14.4560371199108</v>
      </c>
      <c r="F140" s="4">
        <v>33.1466397511875</v>
      </c>
      <c r="G140" s="4">
        <v>83.884808863306901</v>
      </c>
      <c r="H140" s="4">
        <v>94.904566934471902</v>
      </c>
      <c r="I140" s="4">
        <v>156.313191123819</v>
      </c>
    </row>
    <row r="141" spans="1:9" s="2" customFormat="1" ht="12.75" x14ac:dyDescent="0.2">
      <c r="A141" s="1"/>
      <c r="B141" s="1" t="s">
        <v>181</v>
      </c>
      <c r="C141" s="1"/>
      <c r="D141" s="1"/>
      <c r="E141" s="1"/>
      <c r="F141" s="1"/>
      <c r="G141" s="1"/>
      <c r="H141" s="1"/>
      <c r="I141" s="1"/>
    </row>
    <row r="142" spans="1:9" s="2" customFormat="1" ht="12.75" x14ac:dyDescent="0.2">
      <c r="A142" s="3" t="s">
        <v>183</v>
      </c>
      <c r="B142" s="1" t="s">
        <v>182</v>
      </c>
      <c r="C142" s="4">
        <v>-2.23660789295158</v>
      </c>
      <c r="D142" s="4">
        <v>-2.2939053727605798</v>
      </c>
      <c r="E142" s="4">
        <v>2.8387834858702199</v>
      </c>
      <c r="F142" s="4">
        <v>-2.9631352380638001</v>
      </c>
      <c r="G142" s="4">
        <v>26.492889766487401</v>
      </c>
      <c r="H142" s="4">
        <v>56.610407754034398</v>
      </c>
      <c r="I142" s="4">
        <v>48.018871175705499</v>
      </c>
    </row>
    <row r="143" spans="1:9" s="2" customFormat="1" ht="12.75" x14ac:dyDescent="0.2">
      <c r="A143" s="3" t="s">
        <v>185</v>
      </c>
      <c r="B143" s="1" t="s">
        <v>184</v>
      </c>
      <c r="C143" s="4">
        <v>-2.6430385982713802</v>
      </c>
      <c r="D143" s="4">
        <v>-6.1652337137623903</v>
      </c>
      <c r="E143" s="4">
        <v>-6.3930944227303597</v>
      </c>
      <c r="F143" s="4">
        <v>-5.5432816881047202</v>
      </c>
      <c r="G143" s="4">
        <v>36.250889294175799</v>
      </c>
      <c r="H143" s="4">
        <v>55.9803965166072</v>
      </c>
      <c r="I143" s="4">
        <v>45.369436474500297</v>
      </c>
    </row>
    <row r="144" spans="1:9" s="2" customFormat="1" ht="12.75" x14ac:dyDescent="0.2">
      <c r="A144" s="3" t="s">
        <v>187</v>
      </c>
      <c r="B144" s="1" t="s">
        <v>186</v>
      </c>
      <c r="C144" s="1"/>
      <c r="D144" s="1"/>
      <c r="E144" s="1"/>
      <c r="F144" s="1"/>
      <c r="G144" s="1"/>
      <c r="H144" s="1"/>
      <c r="I144" s="1"/>
    </row>
    <row r="145" spans="1:9" s="2" customFormat="1" ht="12.75" x14ac:dyDescent="0.2">
      <c r="A145" s="3" t="s">
        <v>189</v>
      </c>
      <c r="B145" s="1" t="s">
        <v>188</v>
      </c>
      <c r="C145" s="4">
        <v>-0.74045808378714295</v>
      </c>
      <c r="D145" s="4">
        <v>-6.2055780455334997</v>
      </c>
      <c r="E145" s="4">
        <v>-4.3104331180898798</v>
      </c>
      <c r="F145" s="4">
        <v>-7.2813208534020104</v>
      </c>
      <c r="G145" s="4">
        <v>23.8901870531325</v>
      </c>
      <c r="H145" s="1"/>
      <c r="I145" s="1"/>
    </row>
    <row r="146" spans="1:9" s="2" customFormat="1" ht="12.75" x14ac:dyDescent="0.2">
      <c r="A146" s="3" t="s">
        <v>191</v>
      </c>
      <c r="B146" s="1" t="s">
        <v>190</v>
      </c>
      <c r="C146" s="4">
        <v>-2.9365823180256201</v>
      </c>
      <c r="D146" s="4">
        <v>-6.0873610232073103</v>
      </c>
      <c r="E146" s="4">
        <v>-0.122031663790206</v>
      </c>
      <c r="F146" s="4">
        <v>0.15875257892879599</v>
      </c>
      <c r="G146" s="4">
        <v>35.460762772981298</v>
      </c>
      <c r="H146" s="4">
        <v>33.555968941142602</v>
      </c>
      <c r="I146" s="4">
        <v>31.426700864062202</v>
      </c>
    </row>
    <row r="147" spans="1:9" s="2" customFormat="1" ht="12.75" x14ac:dyDescent="0.2">
      <c r="A147" s="3" t="s">
        <v>193</v>
      </c>
      <c r="B147" s="1" t="s">
        <v>192</v>
      </c>
      <c r="C147" s="4">
        <v>-1.48256224408152</v>
      </c>
      <c r="D147" s="4">
        <v>-4.5435993668479897</v>
      </c>
      <c r="E147" s="4">
        <v>10.506338137556799</v>
      </c>
      <c r="F147" s="4">
        <v>24.438857578383399</v>
      </c>
      <c r="G147" s="4">
        <v>71.798753984658006</v>
      </c>
      <c r="H147" s="4">
        <v>95.823532854027405</v>
      </c>
      <c r="I147" s="4">
        <v>127.64928434895999</v>
      </c>
    </row>
    <row r="148" spans="1:9" s="2" customFormat="1" ht="12.75" x14ac:dyDescent="0.2">
      <c r="A148" s="3" t="s">
        <v>195</v>
      </c>
      <c r="B148" s="1" t="s">
        <v>194</v>
      </c>
      <c r="C148" s="4">
        <v>-1.9621060023579</v>
      </c>
      <c r="D148" s="4">
        <v>-3.2971396979871601</v>
      </c>
      <c r="E148" s="4">
        <v>-1.28433609802121</v>
      </c>
      <c r="F148" s="4">
        <v>-7.5364395623744</v>
      </c>
      <c r="G148" s="4">
        <v>30.097216707830398</v>
      </c>
      <c r="H148" s="4">
        <v>47.101329801398499</v>
      </c>
      <c r="I148" s="4">
        <v>27.7810524600363</v>
      </c>
    </row>
    <row r="149" spans="1:9" s="2" customFormat="1" ht="12.75" x14ac:dyDescent="0.2">
      <c r="A149" s="3" t="s">
        <v>197</v>
      </c>
      <c r="B149" s="1" t="s">
        <v>196</v>
      </c>
      <c r="C149" s="4">
        <v>-2.0065348828404601</v>
      </c>
      <c r="D149" s="4">
        <v>-3.1926993948409002</v>
      </c>
      <c r="E149" s="4">
        <v>-1.00535686674992</v>
      </c>
      <c r="F149" s="4">
        <v>-7.1129032258064502</v>
      </c>
      <c r="G149" s="4">
        <v>31.094923742317299</v>
      </c>
      <c r="H149" s="4">
        <v>48.859316056192299</v>
      </c>
      <c r="I149" s="4">
        <v>28.6828166320138</v>
      </c>
    </row>
    <row r="150" spans="1:9" s="2" customFormat="1" ht="12.75" x14ac:dyDescent="0.2">
      <c r="A150" s="3" t="s">
        <v>199</v>
      </c>
      <c r="B150" s="1" t="s">
        <v>198</v>
      </c>
      <c r="C150" s="4">
        <v>-3.41510031051051</v>
      </c>
      <c r="D150" s="4">
        <v>-5.50613141847764</v>
      </c>
      <c r="E150" s="4">
        <v>0.25175237322105298</v>
      </c>
      <c r="F150" s="4">
        <v>4.9441618736099997</v>
      </c>
      <c r="G150" s="1"/>
      <c r="H150" s="1"/>
      <c r="I150" s="1"/>
    </row>
    <row r="151" spans="1:9" s="2" customFormat="1" ht="12.75" x14ac:dyDescent="0.2">
      <c r="A151" s="3" t="s">
        <v>201</v>
      </c>
      <c r="B151" s="1" t="s">
        <v>200</v>
      </c>
      <c r="C151" s="4">
        <v>-1.96288038320651</v>
      </c>
      <c r="D151" s="4">
        <v>-5.9728084409270403</v>
      </c>
      <c r="E151" s="4">
        <v>-3.0754460089310198</v>
      </c>
      <c r="F151" s="4">
        <v>-2.7896111169004798</v>
      </c>
      <c r="G151" s="4">
        <v>37.967195791511401</v>
      </c>
      <c r="H151" s="1"/>
      <c r="I151" s="1"/>
    </row>
    <row r="152" spans="1:9" s="2" customFormat="1" ht="12.75" x14ac:dyDescent="0.2">
      <c r="A152" s="1"/>
      <c r="B152" s="1" t="s">
        <v>202</v>
      </c>
      <c r="C152" s="1"/>
      <c r="D152" s="1"/>
      <c r="E152" s="1"/>
      <c r="F152" s="1"/>
      <c r="G152" s="1"/>
      <c r="H152" s="1"/>
      <c r="I152" s="1"/>
    </row>
    <row r="153" spans="1:9" s="2" customFormat="1" ht="12.75" x14ac:dyDescent="0.2">
      <c r="A153" s="3" t="s">
        <v>204</v>
      </c>
      <c r="B153" s="1" t="s">
        <v>203</v>
      </c>
      <c r="C153" s="4">
        <v>-2.1192599893024902</v>
      </c>
      <c r="D153" s="4">
        <v>-3.6046405998223401</v>
      </c>
      <c r="E153" s="4">
        <v>3.1529906371940402</v>
      </c>
      <c r="F153" s="4">
        <v>7.4701908789731197</v>
      </c>
      <c r="G153" s="4">
        <v>57.871745030924401</v>
      </c>
      <c r="H153" s="4">
        <v>73.156782923823798</v>
      </c>
      <c r="I153" s="4">
        <v>63.424607755360299</v>
      </c>
    </row>
    <row r="154" spans="1:9" s="2" customFormat="1" ht="12.75" x14ac:dyDescent="0.2">
      <c r="A154" s="1"/>
      <c r="B154" s="1" t="s">
        <v>205</v>
      </c>
      <c r="C154" s="1"/>
      <c r="D154" s="1"/>
      <c r="E154" s="1"/>
      <c r="F154" s="1"/>
      <c r="G154" s="1"/>
      <c r="H154" s="1"/>
      <c r="I154" s="1"/>
    </row>
    <row r="155" spans="1:9" s="2" customFormat="1" ht="12.75" x14ac:dyDescent="0.2">
      <c r="A155" s="3" t="s">
        <v>207</v>
      </c>
      <c r="B155" s="1" t="s">
        <v>206</v>
      </c>
      <c r="C155" s="4">
        <v>-1.75291633854516</v>
      </c>
      <c r="D155" s="4">
        <v>-4.9042862086465204</v>
      </c>
      <c r="E155" s="4">
        <v>8.8687397620417396</v>
      </c>
      <c r="F155" s="4">
        <v>21.061859373721202</v>
      </c>
      <c r="G155" s="4">
        <v>106.47233256661499</v>
      </c>
      <c r="H155" s="4">
        <v>136.35531736085699</v>
      </c>
      <c r="I155" s="4">
        <v>164.15151153717801</v>
      </c>
    </row>
    <row r="156" spans="1:9" s="2" customFormat="1" ht="12.75" x14ac:dyDescent="0.2">
      <c r="A156" s="1"/>
      <c r="B156" s="1" t="s">
        <v>208</v>
      </c>
      <c r="C156" s="1"/>
      <c r="D156" s="1"/>
      <c r="E156" s="1"/>
      <c r="F156" s="1"/>
      <c r="G156" s="1"/>
      <c r="H156" s="1"/>
      <c r="I156" s="1"/>
    </row>
    <row r="157" spans="1:9" s="2" customFormat="1" ht="12.75" x14ac:dyDescent="0.2">
      <c r="A157" s="3" t="s">
        <v>210</v>
      </c>
      <c r="B157" s="1" t="s">
        <v>209</v>
      </c>
      <c r="C157" s="4">
        <v>-2.3623326004397298</v>
      </c>
      <c r="D157" s="4">
        <v>-2.4311651414417801</v>
      </c>
      <c r="E157" s="4">
        <v>4.5490871989978396</v>
      </c>
      <c r="F157" s="4">
        <v>13.862996462302901</v>
      </c>
      <c r="G157" s="4">
        <v>60.017994116287603</v>
      </c>
      <c r="H157" s="4">
        <v>56.632695491905402</v>
      </c>
      <c r="I157" s="1"/>
    </row>
    <row r="158" spans="1:9" s="2" customFormat="1" ht="12.75" x14ac:dyDescent="0.2">
      <c r="A158" s="1"/>
      <c r="B158" s="1" t="s">
        <v>211</v>
      </c>
      <c r="C158" s="1"/>
      <c r="D158" s="1"/>
      <c r="E158" s="1"/>
      <c r="F158" s="1"/>
      <c r="G158" s="1"/>
      <c r="H158" s="1"/>
      <c r="I158" s="1"/>
    </row>
    <row r="159" spans="1:9" s="2" customFormat="1" ht="12.75" x14ac:dyDescent="0.2">
      <c r="A159" s="3" t="s">
        <v>213</v>
      </c>
      <c r="B159" s="1" t="s">
        <v>212</v>
      </c>
      <c r="C159" s="4">
        <v>-3.3128834355828101</v>
      </c>
      <c r="D159" s="4">
        <v>-4.9878299562907404</v>
      </c>
      <c r="E159" s="4">
        <v>-1.1149146077647401</v>
      </c>
      <c r="F159" s="4">
        <v>3.40101096370462</v>
      </c>
      <c r="G159" s="4">
        <v>39.814127749552</v>
      </c>
      <c r="H159" s="4">
        <v>50.736191620233399</v>
      </c>
      <c r="I159" s="4">
        <v>43.195681322084198</v>
      </c>
    </row>
    <row r="160" spans="1:9" s="2" customFormat="1" ht="12.75" x14ac:dyDescent="0.2">
      <c r="A160" s="1"/>
      <c r="B160" s="1" t="s">
        <v>214</v>
      </c>
      <c r="C160" s="1"/>
      <c r="D160" s="1"/>
      <c r="E160" s="1"/>
      <c r="F160" s="1"/>
      <c r="G160" s="1"/>
      <c r="H160" s="1"/>
      <c r="I160" s="1"/>
    </row>
    <row r="161" spans="1:9" s="2" customFormat="1" ht="12.75" x14ac:dyDescent="0.2">
      <c r="A161" s="3" t="s">
        <v>216</v>
      </c>
      <c r="B161" s="1" t="s">
        <v>215</v>
      </c>
      <c r="C161" s="4">
        <v>-4.6893229420773803</v>
      </c>
      <c r="D161" s="4">
        <v>-5.7056303947719096</v>
      </c>
      <c r="E161" s="1"/>
      <c r="F161" s="1"/>
      <c r="G161" s="1"/>
      <c r="H161" s="1"/>
      <c r="I161" s="1"/>
    </row>
    <row r="162" spans="1:9" s="2" customFormat="1" ht="12.75" x14ac:dyDescent="0.2">
      <c r="A162" s="3"/>
      <c r="B162" s="1" t="s">
        <v>1944</v>
      </c>
      <c r="C162" s="4">
        <f>MEDIAN(C125:C161)</f>
        <v>-1.8164856170177299</v>
      </c>
      <c r="D162" s="4">
        <f>MEDIAN(D125:D161)</f>
        <v>-4.5523191128054545</v>
      </c>
      <c r="E162" s="4">
        <f>MEDIAN(E125:E161)</f>
        <v>-1.00535686674992</v>
      </c>
      <c r="F162" s="4">
        <f>MEDIAN(F125:F161)</f>
        <v>-1.497053325510076</v>
      </c>
      <c r="G162" s="4">
        <f>MEDIAN(G125:G161)</f>
        <v>37.967195791511401</v>
      </c>
      <c r="H162" s="4">
        <f>MEDIAN(H125:H161)</f>
        <v>55.9803965166072</v>
      </c>
      <c r="I162" s="4">
        <f>MEDIAN(I125:I161)</f>
        <v>48.018871175705499</v>
      </c>
    </row>
    <row r="163" spans="1:9" s="2" customFormat="1" ht="12.75" x14ac:dyDescent="0.2">
      <c r="A163" s="3"/>
      <c r="B163" s="1" t="s">
        <v>217</v>
      </c>
      <c r="C163" s="4">
        <v>-1.91372449899054</v>
      </c>
      <c r="D163" s="4">
        <v>-4.1898507340359803</v>
      </c>
      <c r="E163" s="4">
        <v>-0.19371151139426701</v>
      </c>
      <c r="F163" s="4">
        <v>0.25871450085799902</v>
      </c>
      <c r="G163" s="4">
        <v>42.170920108229097</v>
      </c>
      <c r="H163" s="4">
        <v>60.5722724438792</v>
      </c>
      <c r="I163" s="4">
        <v>57.874284977817901</v>
      </c>
    </row>
    <row r="164" spans="1:9" s="2" customFormat="1" ht="12.75" x14ac:dyDescent="0.2">
      <c r="A164" s="3"/>
      <c r="B164" s="1"/>
      <c r="C164" s="4"/>
      <c r="D164" s="4"/>
      <c r="E164" s="4"/>
      <c r="F164" s="4"/>
      <c r="G164" s="4"/>
      <c r="H164" s="4"/>
      <c r="I164" s="4"/>
    </row>
    <row r="165" spans="1:9" s="2" customFormat="1" ht="12.75" x14ac:dyDescent="0.2">
      <c r="A165" s="3"/>
      <c r="B165" s="1"/>
      <c r="C165" s="4"/>
      <c r="D165" s="4"/>
      <c r="E165" s="4"/>
      <c r="F165" s="4"/>
      <c r="G165" s="4"/>
      <c r="H165" s="4"/>
      <c r="I165" s="4"/>
    </row>
    <row r="166" spans="1:9" s="2" customFormat="1" ht="12.75" x14ac:dyDescent="0.2">
      <c r="A166" s="3"/>
      <c r="B166" s="1"/>
      <c r="C166" s="4"/>
      <c r="D166" s="4"/>
      <c r="E166" s="4"/>
      <c r="F166" s="4"/>
      <c r="G166" s="4"/>
      <c r="H166" s="4"/>
      <c r="I166" s="4"/>
    </row>
    <row r="167" spans="1:9" s="2" customFormat="1" ht="12.75" x14ac:dyDescent="0.2">
      <c r="A167" s="3"/>
      <c r="B167" s="1"/>
      <c r="C167" s="4"/>
      <c r="D167" s="4"/>
      <c r="E167" s="4"/>
      <c r="F167" s="4"/>
      <c r="G167" s="4"/>
      <c r="H167" s="4"/>
      <c r="I167" s="4"/>
    </row>
    <row r="168" spans="1:9" s="11" customFormat="1" ht="18" x14ac:dyDescent="0.25">
      <c r="A168" s="10"/>
      <c r="B168" s="10" t="s">
        <v>218</v>
      </c>
      <c r="C168" s="10"/>
      <c r="D168" s="10"/>
      <c r="E168" s="10"/>
      <c r="F168" s="10"/>
      <c r="G168" s="10"/>
      <c r="H168" s="10"/>
      <c r="I168" s="10"/>
    </row>
    <row r="169" spans="1:9" s="2" customFormat="1" ht="12.75" x14ac:dyDescent="0.2">
      <c r="A169" s="17" t="s">
        <v>0</v>
      </c>
      <c r="B169" s="18"/>
      <c r="C169" s="19" t="s">
        <v>1945</v>
      </c>
      <c r="D169" s="19" t="s">
        <v>1946</v>
      </c>
      <c r="E169" s="19" t="s">
        <v>1947</v>
      </c>
      <c r="F169" s="19" t="s">
        <v>1948</v>
      </c>
      <c r="G169" s="19" t="s">
        <v>1949</v>
      </c>
      <c r="H169" s="19" t="s">
        <v>1950</v>
      </c>
      <c r="I169" s="20" t="s">
        <v>1951</v>
      </c>
    </row>
    <row r="170" spans="1:9" s="2" customFormat="1" ht="12.75" x14ac:dyDescent="0.2">
      <c r="A170" s="1"/>
      <c r="B170" s="24" t="s">
        <v>1956</v>
      </c>
      <c r="C170" s="1"/>
      <c r="D170" s="1"/>
      <c r="E170" s="1"/>
      <c r="F170" s="1"/>
      <c r="G170" s="1"/>
      <c r="H170" s="1"/>
      <c r="I170" s="1"/>
    </row>
    <row r="171" spans="1:9" s="2" customFormat="1" ht="12.75" x14ac:dyDescent="0.2">
      <c r="A171" s="1"/>
      <c r="B171" s="1" t="s">
        <v>219</v>
      </c>
      <c r="C171" s="1"/>
      <c r="D171" s="1"/>
      <c r="E171" s="1"/>
      <c r="F171" s="1"/>
      <c r="G171" s="1"/>
      <c r="H171" s="1"/>
      <c r="I171" s="1"/>
    </row>
    <row r="172" spans="1:9" s="2" customFormat="1" ht="12.75" x14ac:dyDescent="0.2">
      <c r="A172" s="3" t="s">
        <v>221</v>
      </c>
      <c r="B172" s="1" t="s">
        <v>220</v>
      </c>
      <c r="C172" s="4">
        <v>-3.4628703593662902</v>
      </c>
      <c r="D172" s="4">
        <v>-3.2959337819090799</v>
      </c>
      <c r="E172" s="4">
        <v>18.308752111466099</v>
      </c>
      <c r="F172" s="4">
        <v>13.490919165133199</v>
      </c>
      <c r="G172" s="4">
        <v>48.694905785317303</v>
      </c>
      <c r="H172" s="4">
        <v>58.481225941049502</v>
      </c>
      <c r="I172" s="1"/>
    </row>
    <row r="173" spans="1:9" s="2" customFormat="1" ht="12.75" x14ac:dyDescent="0.2">
      <c r="A173" s="1"/>
      <c r="B173" s="1" t="s">
        <v>222</v>
      </c>
      <c r="C173" s="1"/>
      <c r="D173" s="1"/>
      <c r="E173" s="1"/>
      <c r="F173" s="1"/>
      <c r="G173" s="1"/>
      <c r="H173" s="1"/>
      <c r="I173" s="1"/>
    </row>
    <row r="174" spans="1:9" s="2" customFormat="1" ht="12.75" x14ac:dyDescent="0.2">
      <c r="A174" s="3" t="s">
        <v>224</v>
      </c>
      <c r="B174" s="1" t="s">
        <v>223</v>
      </c>
      <c r="C174" s="4">
        <v>-3.8013422818792</v>
      </c>
      <c r="D174" s="4">
        <v>-3.3992283270874801</v>
      </c>
      <c r="E174" s="4">
        <v>13.04221130955</v>
      </c>
      <c r="F174" s="4">
        <v>22.225947677947701</v>
      </c>
      <c r="G174" s="4">
        <v>83.956449512784502</v>
      </c>
      <c r="H174" s="4">
        <v>128.12227577396101</v>
      </c>
      <c r="I174" s="4">
        <v>167.80615283904001</v>
      </c>
    </row>
    <row r="175" spans="1:9" s="2" customFormat="1" ht="12.75" x14ac:dyDescent="0.2">
      <c r="A175" s="3" t="s">
        <v>226</v>
      </c>
      <c r="B175" s="1" t="s">
        <v>225</v>
      </c>
      <c r="C175" s="4">
        <v>-2.1500316101571699</v>
      </c>
      <c r="D175" s="4">
        <v>-1.65222471849369</v>
      </c>
      <c r="E175" s="4">
        <v>9.0457644963157708</v>
      </c>
      <c r="F175" s="4">
        <v>12.3569064734612</v>
      </c>
      <c r="G175" s="4">
        <v>51.337594664617598</v>
      </c>
      <c r="H175" s="4">
        <v>65.534820297976793</v>
      </c>
      <c r="I175" s="4">
        <v>112.97772407252</v>
      </c>
    </row>
    <row r="176" spans="1:9" s="2" customFormat="1" ht="12.75" x14ac:dyDescent="0.2">
      <c r="A176" s="3" t="s">
        <v>228</v>
      </c>
      <c r="B176" s="1" t="s">
        <v>227</v>
      </c>
      <c r="C176" s="4">
        <v>-2.3349490877101702</v>
      </c>
      <c r="D176" s="4">
        <v>-1.7647710624286901</v>
      </c>
      <c r="E176" s="4">
        <v>0.56647988048757403</v>
      </c>
      <c r="F176" s="4">
        <v>-1.1573923730154601</v>
      </c>
      <c r="G176" s="4">
        <v>25.807890380072202</v>
      </c>
      <c r="H176" s="4">
        <v>56.084011772746599</v>
      </c>
      <c r="I176" s="4">
        <v>126.914049613065</v>
      </c>
    </row>
    <row r="177" spans="1:9" s="2" customFormat="1" ht="12.75" x14ac:dyDescent="0.2">
      <c r="A177" s="1"/>
      <c r="B177" s="1" t="s">
        <v>229</v>
      </c>
      <c r="C177" s="1"/>
      <c r="D177" s="1"/>
      <c r="E177" s="1"/>
      <c r="F177" s="1"/>
      <c r="G177" s="1"/>
      <c r="H177" s="1"/>
      <c r="I177" s="1"/>
    </row>
    <row r="178" spans="1:9" s="2" customFormat="1" ht="12.75" x14ac:dyDescent="0.2">
      <c r="A178" s="3" t="s">
        <v>231</v>
      </c>
      <c r="B178" s="1" t="s">
        <v>230</v>
      </c>
      <c r="C178" s="4">
        <v>-1.9119003514491999</v>
      </c>
      <c r="D178" s="4">
        <v>-0.78381329186629001</v>
      </c>
      <c r="E178" s="4">
        <v>16.897449128899598</v>
      </c>
      <c r="F178" s="4">
        <v>33.378697827426201</v>
      </c>
      <c r="G178" s="4">
        <v>81.834315014911098</v>
      </c>
      <c r="H178" s="4">
        <v>106.236815723173</v>
      </c>
      <c r="I178" s="4">
        <v>143.464916170192</v>
      </c>
    </row>
    <row r="179" spans="1:9" s="2" customFormat="1" ht="12.75" x14ac:dyDescent="0.2">
      <c r="A179" s="3" t="s">
        <v>233</v>
      </c>
      <c r="B179" s="1" t="s">
        <v>232</v>
      </c>
      <c r="C179" s="4">
        <v>-3.0111881538065699</v>
      </c>
      <c r="D179" s="4">
        <v>-1.9447057989516501</v>
      </c>
      <c r="E179" s="4">
        <v>8.4169912635054995</v>
      </c>
      <c r="F179" s="4">
        <v>11.271878293612</v>
      </c>
      <c r="G179" s="4">
        <v>58.3643036266526</v>
      </c>
      <c r="H179" s="4">
        <v>83.048481563079903</v>
      </c>
      <c r="I179" s="4">
        <v>139.22604424858201</v>
      </c>
    </row>
    <row r="180" spans="1:9" s="2" customFormat="1" ht="12.75" x14ac:dyDescent="0.2">
      <c r="A180" s="3" t="s">
        <v>235</v>
      </c>
      <c r="B180" s="1" t="s">
        <v>234</v>
      </c>
      <c r="C180" s="4">
        <v>-3.3707865168539199</v>
      </c>
      <c r="D180" s="4">
        <v>-4.6264791252205297</v>
      </c>
      <c r="E180" s="4">
        <v>12.2941359032533</v>
      </c>
      <c r="F180" s="4">
        <v>15.7927883651782</v>
      </c>
      <c r="G180" s="4">
        <v>58.609581525296001</v>
      </c>
      <c r="H180" s="4">
        <v>67.666765135871302</v>
      </c>
      <c r="I180" s="4">
        <v>124.676160525418</v>
      </c>
    </row>
    <row r="181" spans="1:9" s="2" customFormat="1" ht="12.75" x14ac:dyDescent="0.2">
      <c r="A181" s="1"/>
      <c r="B181" s="1" t="s">
        <v>236</v>
      </c>
      <c r="C181" s="1"/>
      <c r="D181" s="1"/>
      <c r="E181" s="1"/>
      <c r="F181" s="1"/>
      <c r="G181" s="1"/>
      <c r="H181" s="1"/>
      <c r="I181" s="1"/>
    </row>
    <row r="182" spans="1:9" s="2" customFormat="1" ht="12.75" x14ac:dyDescent="0.2">
      <c r="A182" s="3" t="s">
        <v>238</v>
      </c>
      <c r="B182" s="1" t="s">
        <v>237</v>
      </c>
      <c r="C182" s="4">
        <v>-3.60595365965936</v>
      </c>
      <c r="D182" s="4">
        <v>-2.4912689173457498</v>
      </c>
      <c r="E182" s="4">
        <v>10.569391885945601</v>
      </c>
      <c r="F182" s="4">
        <v>7.0415335463258799</v>
      </c>
      <c r="G182" s="4">
        <v>44.057788224502701</v>
      </c>
      <c r="H182" s="4">
        <v>73.035292299702206</v>
      </c>
      <c r="I182" s="4">
        <v>115.45629696064999</v>
      </c>
    </row>
    <row r="183" spans="1:9" s="2" customFormat="1" ht="12.75" x14ac:dyDescent="0.2">
      <c r="A183" s="1"/>
      <c r="B183" s="1" t="s">
        <v>239</v>
      </c>
      <c r="C183" s="1"/>
      <c r="D183" s="1"/>
      <c r="E183" s="1"/>
      <c r="F183" s="1"/>
      <c r="G183" s="1"/>
      <c r="H183" s="1"/>
      <c r="I183" s="1"/>
    </row>
    <row r="184" spans="1:9" s="2" customFormat="1" ht="12.75" x14ac:dyDescent="0.2">
      <c r="A184" s="3" t="s">
        <v>241</v>
      </c>
      <c r="B184" s="1" t="s">
        <v>240</v>
      </c>
      <c r="C184" s="4">
        <v>-3.6015724361197798</v>
      </c>
      <c r="D184" s="4">
        <v>-2.3348527365986702</v>
      </c>
      <c r="E184" s="4">
        <v>10.828909924123799</v>
      </c>
      <c r="F184" s="4">
        <v>7.8900485147563497</v>
      </c>
      <c r="G184" s="4">
        <v>46.565788136781599</v>
      </c>
      <c r="H184" s="4">
        <v>78.459546382700694</v>
      </c>
      <c r="I184" s="4">
        <v>122.6534232361</v>
      </c>
    </row>
    <row r="185" spans="1:9" s="2" customFormat="1" ht="12.75" x14ac:dyDescent="0.2">
      <c r="A185" s="3" t="s">
        <v>243</v>
      </c>
      <c r="B185" s="1" t="s">
        <v>242</v>
      </c>
      <c r="C185" s="4">
        <v>-1.81055069359383</v>
      </c>
      <c r="D185" s="4">
        <v>-4.7333639787281596</v>
      </c>
      <c r="E185" s="4">
        <v>-0.332142069269803</v>
      </c>
      <c r="F185" s="4">
        <v>-9.1454043835638501</v>
      </c>
      <c r="G185" s="1"/>
      <c r="H185" s="1"/>
      <c r="I185" s="1"/>
    </row>
    <row r="186" spans="1:9" s="2" customFormat="1" ht="12.75" x14ac:dyDescent="0.2">
      <c r="A186" s="3"/>
      <c r="B186" s="1" t="s">
        <v>1944</v>
      </c>
      <c r="C186" s="4">
        <f>MEDIAN(C172:C185)</f>
        <v>-3.1909873353302451</v>
      </c>
      <c r="D186" s="4">
        <f>MEDIAN(D172:D185)</f>
        <v>-2.41306082697221</v>
      </c>
      <c r="E186" s="4">
        <f>MEDIAN(E172:E185)</f>
        <v>10.699150905034699</v>
      </c>
      <c r="F186" s="4">
        <f>MEDIAN(F172:F185)</f>
        <v>11.8143923835366</v>
      </c>
      <c r="G186" s="4">
        <f>MEDIAN(G172:G185)</f>
        <v>51.337594664617598</v>
      </c>
      <c r="H186" s="4">
        <f>MEDIAN(H172:H185)</f>
        <v>73.035292299702206</v>
      </c>
      <c r="I186" s="4">
        <f>MEDIAN(I172:I185)</f>
        <v>125.7951050692415</v>
      </c>
    </row>
    <row r="187" spans="1:9" s="2" customFormat="1" ht="12.75" x14ac:dyDescent="0.2">
      <c r="A187" s="3"/>
      <c r="B187" s="1" t="s">
        <v>244</v>
      </c>
      <c r="C187" s="4">
        <v>-2.2196057464527899</v>
      </c>
      <c r="D187" s="4">
        <v>-1.60057670227906</v>
      </c>
      <c r="E187" s="4">
        <v>9.67897736663876</v>
      </c>
      <c r="F187" s="4">
        <v>13.5116275803618</v>
      </c>
      <c r="G187" s="4">
        <v>41.705304019637602</v>
      </c>
      <c r="H187" s="4">
        <v>70.289553970261693</v>
      </c>
      <c r="I187" s="4">
        <v>120.309336362332</v>
      </c>
    </row>
    <row r="188" spans="1:9" s="2" customFormat="1" ht="12.75" x14ac:dyDescent="0.2">
      <c r="A188" s="3"/>
      <c r="B188" s="1"/>
      <c r="C188" s="4"/>
      <c r="D188" s="4"/>
      <c r="E188" s="4"/>
      <c r="F188" s="4"/>
      <c r="G188" s="4"/>
      <c r="H188" s="4"/>
      <c r="I188" s="4"/>
    </row>
    <row r="189" spans="1:9" s="2" customFormat="1" ht="12.75" x14ac:dyDescent="0.2">
      <c r="A189" s="3"/>
      <c r="B189" s="1"/>
      <c r="C189" s="4"/>
      <c r="D189" s="4"/>
      <c r="E189" s="4"/>
      <c r="F189" s="4"/>
      <c r="G189" s="4"/>
      <c r="H189" s="4"/>
      <c r="I189" s="4"/>
    </row>
    <row r="190" spans="1:9" s="2" customFormat="1" ht="12.75" x14ac:dyDescent="0.2">
      <c r="A190" s="3"/>
      <c r="B190" s="1"/>
      <c r="C190" s="4"/>
      <c r="D190" s="4"/>
      <c r="E190" s="4"/>
      <c r="F190" s="4"/>
      <c r="G190" s="4"/>
      <c r="H190" s="4"/>
      <c r="I190" s="4"/>
    </row>
    <row r="191" spans="1:9" s="2" customFormat="1" ht="12.75" x14ac:dyDescent="0.2">
      <c r="A191" s="3"/>
      <c r="B191" s="1"/>
      <c r="C191" s="4"/>
      <c r="D191" s="4"/>
      <c r="E191" s="4"/>
      <c r="F191" s="4"/>
      <c r="G191" s="4"/>
      <c r="H191" s="4"/>
      <c r="I191" s="4"/>
    </row>
    <row r="192" spans="1:9" s="2" customFormat="1" ht="12.75" x14ac:dyDescent="0.2">
      <c r="A192" s="3"/>
      <c r="B192" s="1"/>
      <c r="C192" s="4"/>
      <c r="D192" s="4"/>
      <c r="E192" s="4"/>
      <c r="F192" s="4"/>
      <c r="G192" s="4"/>
      <c r="H192" s="4"/>
      <c r="I192" s="4"/>
    </row>
    <row r="193" spans="1:9" s="11" customFormat="1" ht="18" x14ac:dyDescent="0.25">
      <c r="A193" s="10"/>
      <c r="B193" s="10" t="s">
        <v>245</v>
      </c>
      <c r="C193" s="10"/>
      <c r="D193" s="10"/>
      <c r="E193" s="10"/>
      <c r="F193" s="10"/>
      <c r="G193" s="10"/>
      <c r="H193" s="10"/>
      <c r="I193" s="10"/>
    </row>
    <row r="194" spans="1:9" s="2" customFormat="1" ht="12.75" x14ac:dyDescent="0.2">
      <c r="A194" s="17" t="s">
        <v>0</v>
      </c>
      <c r="B194" s="18"/>
      <c r="C194" s="19" t="s">
        <v>1945</v>
      </c>
      <c r="D194" s="19" t="s">
        <v>1946</v>
      </c>
      <c r="E194" s="19" t="s">
        <v>1947</v>
      </c>
      <c r="F194" s="19" t="s">
        <v>1948</v>
      </c>
      <c r="G194" s="19" t="s">
        <v>1949</v>
      </c>
      <c r="H194" s="19" t="s">
        <v>1950</v>
      </c>
      <c r="I194" s="20" t="s">
        <v>1951</v>
      </c>
    </row>
    <row r="195" spans="1:9" s="2" customFormat="1" ht="12.75" x14ac:dyDescent="0.2">
      <c r="A195" s="1"/>
      <c r="B195" s="24" t="s">
        <v>1956</v>
      </c>
      <c r="C195" s="1"/>
      <c r="D195" s="1"/>
      <c r="E195" s="1"/>
      <c r="F195" s="1"/>
      <c r="G195" s="1"/>
      <c r="H195" s="1"/>
      <c r="I195" s="1"/>
    </row>
    <row r="196" spans="1:9" s="2" customFormat="1" ht="12.75" x14ac:dyDescent="0.2">
      <c r="A196" s="1"/>
      <c r="B196" s="1" t="s">
        <v>246</v>
      </c>
      <c r="C196" s="1"/>
      <c r="D196" s="1"/>
      <c r="E196" s="1"/>
      <c r="F196" s="1"/>
      <c r="G196" s="1"/>
      <c r="H196" s="1"/>
      <c r="I196" s="1"/>
    </row>
    <row r="197" spans="1:9" s="2" customFormat="1" ht="12.75" x14ac:dyDescent="0.2">
      <c r="A197" s="3" t="s">
        <v>248</v>
      </c>
      <c r="B197" s="1" t="s">
        <v>247</v>
      </c>
      <c r="C197" s="4">
        <v>-2.70928109738432</v>
      </c>
      <c r="D197" s="4">
        <v>-4.47232813099758</v>
      </c>
      <c r="E197" s="4">
        <v>-5.2661941075879302</v>
      </c>
      <c r="F197" s="4">
        <v>2.8196765804397899</v>
      </c>
      <c r="G197" s="4">
        <v>50.111081246898102</v>
      </c>
      <c r="H197" s="4">
        <v>74.6308448744537</v>
      </c>
      <c r="I197" s="4">
        <v>88.146005978613601</v>
      </c>
    </row>
    <row r="198" spans="1:9" s="2" customFormat="1" ht="12.75" x14ac:dyDescent="0.2">
      <c r="A198" s="1"/>
      <c r="B198" s="1" t="s">
        <v>249</v>
      </c>
      <c r="C198" s="1"/>
      <c r="D198" s="1"/>
      <c r="E198" s="1"/>
      <c r="F198" s="1"/>
      <c r="G198" s="1"/>
      <c r="H198" s="1"/>
      <c r="I198" s="1"/>
    </row>
    <row r="199" spans="1:9" s="2" customFormat="1" ht="12.75" x14ac:dyDescent="0.2">
      <c r="A199" s="3" t="s">
        <v>251</v>
      </c>
      <c r="B199" s="1" t="s">
        <v>250</v>
      </c>
      <c r="C199" s="4">
        <v>-2.6223777761553801</v>
      </c>
      <c r="D199" s="4">
        <v>-4.5900660522240297</v>
      </c>
      <c r="E199" s="4">
        <v>-6.0255306030243503</v>
      </c>
      <c r="F199" s="4">
        <v>-0.79073673523481702</v>
      </c>
      <c r="G199" s="4">
        <v>46.713552726237097</v>
      </c>
      <c r="H199" s="4">
        <v>68.107887016926995</v>
      </c>
      <c r="I199" s="4">
        <v>78.347992399922006</v>
      </c>
    </row>
    <row r="200" spans="1:9" s="2" customFormat="1" ht="12.75" x14ac:dyDescent="0.2">
      <c r="A200" s="1"/>
      <c r="B200" s="1" t="s">
        <v>252</v>
      </c>
      <c r="C200" s="1"/>
      <c r="D200" s="1"/>
      <c r="E200" s="1"/>
      <c r="F200" s="1"/>
      <c r="G200" s="1"/>
      <c r="H200" s="1"/>
      <c r="I200" s="1"/>
    </row>
    <row r="201" spans="1:9" s="2" customFormat="1" ht="12.75" x14ac:dyDescent="0.2">
      <c r="A201" s="3" t="s">
        <v>254</v>
      </c>
      <c r="B201" s="1" t="s">
        <v>253</v>
      </c>
      <c r="C201" s="4">
        <v>-2.6938165381275101</v>
      </c>
      <c r="D201" s="4">
        <v>-4.3444651017344098</v>
      </c>
      <c r="E201" s="4">
        <v>-4.9118417497747604</v>
      </c>
      <c r="F201" s="4">
        <v>3.1396764538905901</v>
      </c>
      <c r="G201" s="4">
        <v>50.784607102661198</v>
      </c>
      <c r="H201" s="4">
        <v>75.556010419598294</v>
      </c>
      <c r="I201" s="4">
        <v>90.167432255540604</v>
      </c>
    </row>
    <row r="202" spans="1:9" s="2" customFormat="1" ht="12.75" x14ac:dyDescent="0.2">
      <c r="A202" s="1"/>
      <c r="B202" s="1" t="s">
        <v>255</v>
      </c>
      <c r="C202" s="1"/>
      <c r="D202" s="1"/>
      <c r="E202" s="1"/>
      <c r="F202" s="1"/>
      <c r="G202" s="1"/>
      <c r="H202" s="1"/>
      <c r="I202" s="1"/>
    </row>
    <row r="203" spans="1:9" s="2" customFormat="1" ht="12.75" x14ac:dyDescent="0.2">
      <c r="A203" s="3" t="s">
        <v>257</v>
      </c>
      <c r="B203" s="1" t="s">
        <v>256</v>
      </c>
      <c r="C203" s="4">
        <v>-0.974322592150485</v>
      </c>
      <c r="D203" s="4">
        <v>-4.1510452996576399</v>
      </c>
      <c r="E203" s="4">
        <v>-5.3602884876792096</v>
      </c>
      <c r="F203" s="4">
        <v>-1.0643185977701699</v>
      </c>
      <c r="G203" s="4">
        <v>42.611893454014002</v>
      </c>
      <c r="H203" s="4">
        <v>95.986194350635103</v>
      </c>
      <c r="I203" s="4">
        <v>207.595255083138</v>
      </c>
    </row>
    <row r="204" spans="1:9" s="2" customFormat="1" ht="12.75" x14ac:dyDescent="0.2">
      <c r="A204" s="1"/>
      <c r="B204" s="1" t="s">
        <v>258</v>
      </c>
      <c r="C204" s="1"/>
      <c r="D204" s="1"/>
      <c r="E204" s="1"/>
      <c r="F204" s="1"/>
      <c r="G204" s="1"/>
      <c r="H204" s="1"/>
      <c r="I204" s="1"/>
    </row>
    <row r="205" spans="1:9" s="2" customFormat="1" ht="12.75" x14ac:dyDescent="0.2">
      <c r="A205" s="3" t="s">
        <v>260</v>
      </c>
      <c r="B205" s="1" t="s">
        <v>259</v>
      </c>
      <c r="C205" s="4">
        <v>-1.2783727958153701</v>
      </c>
      <c r="D205" s="4">
        <v>-5.7427841437672198</v>
      </c>
      <c r="E205" s="4">
        <v>-4.9478818787191399</v>
      </c>
      <c r="F205" s="4">
        <v>6.8013396024970199</v>
      </c>
      <c r="G205" s="4">
        <v>47.9776061319862</v>
      </c>
      <c r="H205" s="1"/>
      <c r="I205" s="1"/>
    </row>
    <row r="206" spans="1:9" s="2" customFormat="1" ht="12.75" x14ac:dyDescent="0.2">
      <c r="A206" s="1"/>
      <c r="B206" s="1" t="s">
        <v>261</v>
      </c>
      <c r="C206" s="1"/>
      <c r="D206" s="1"/>
      <c r="E206" s="1"/>
      <c r="F206" s="1"/>
      <c r="G206" s="1"/>
      <c r="H206" s="1"/>
      <c r="I206" s="1"/>
    </row>
    <row r="207" spans="1:9" s="2" customFormat="1" ht="12.75" x14ac:dyDescent="0.2">
      <c r="A207" s="3" t="s">
        <v>263</v>
      </c>
      <c r="B207" s="1" t="s">
        <v>262</v>
      </c>
      <c r="C207" s="4">
        <v>-4.9125653506399898</v>
      </c>
      <c r="D207" s="4">
        <v>-5.3731611051309702</v>
      </c>
      <c r="E207" s="4">
        <v>0.80267558528427096</v>
      </c>
      <c r="F207" s="1"/>
      <c r="G207" s="1"/>
      <c r="H207" s="1"/>
      <c r="I207" s="1"/>
    </row>
    <row r="208" spans="1:9" s="2" customFormat="1" ht="12.75" x14ac:dyDescent="0.2">
      <c r="A208" s="1"/>
      <c r="B208" s="1" t="s">
        <v>264</v>
      </c>
      <c r="C208" s="1"/>
      <c r="D208" s="1"/>
      <c r="E208" s="1"/>
      <c r="F208" s="1"/>
      <c r="G208" s="1"/>
      <c r="H208" s="1"/>
      <c r="I208" s="1"/>
    </row>
    <row r="209" spans="1:9" s="2" customFormat="1" ht="12.75" x14ac:dyDescent="0.2">
      <c r="A209" s="3" t="s">
        <v>266</v>
      </c>
      <c r="B209" s="1" t="s">
        <v>265</v>
      </c>
      <c r="C209" s="4">
        <v>-4.6908506075768397</v>
      </c>
      <c r="D209" s="4">
        <v>-4.6411375304142899</v>
      </c>
      <c r="E209" s="4">
        <v>1.6512839208998999</v>
      </c>
      <c r="F209" s="4">
        <v>-0.79638635184513196</v>
      </c>
      <c r="G209" s="4">
        <v>61.5246824054136</v>
      </c>
      <c r="H209" s="4">
        <v>90.463301966704293</v>
      </c>
      <c r="I209" s="1"/>
    </row>
    <row r="210" spans="1:9" s="2" customFormat="1" ht="12.75" x14ac:dyDescent="0.2">
      <c r="A210" s="1"/>
      <c r="B210" s="1" t="s">
        <v>267</v>
      </c>
      <c r="C210" s="1"/>
      <c r="D210" s="1"/>
      <c r="E210" s="1"/>
      <c r="F210" s="1"/>
      <c r="G210" s="1"/>
      <c r="H210" s="1"/>
      <c r="I210" s="1"/>
    </row>
    <row r="211" spans="1:9" s="2" customFormat="1" ht="12.75" x14ac:dyDescent="0.2">
      <c r="A211" s="3" t="s">
        <v>269</v>
      </c>
      <c r="B211" s="1" t="s">
        <v>268</v>
      </c>
      <c r="C211" s="4">
        <v>-4.8918348022434301</v>
      </c>
      <c r="D211" s="4">
        <v>-5.0618446811507702</v>
      </c>
      <c r="E211" s="4">
        <v>0.13341108554909001</v>
      </c>
      <c r="F211" s="4">
        <v>1.4603908446354099</v>
      </c>
      <c r="G211" s="4">
        <v>58.285402566125498</v>
      </c>
      <c r="H211" s="4">
        <v>101.75988740956799</v>
      </c>
      <c r="I211" s="4">
        <v>95.881380733685603</v>
      </c>
    </row>
    <row r="212" spans="1:9" s="2" customFormat="1" ht="12.75" x14ac:dyDescent="0.2">
      <c r="A212" s="3" t="s">
        <v>271</v>
      </c>
      <c r="B212" s="1" t="s">
        <v>270</v>
      </c>
      <c r="C212" s="4">
        <v>-3.3453345334533302</v>
      </c>
      <c r="D212" s="4">
        <v>-6.0372636130152699</v>
      </c>
      <c r="E212" s="4">
        <v>-3.6853953601825298</v>
      </c>
      <c r="F212" s="4">
        <v>7.3740282985682498E-2</v>
      </c>
      <c r="G212" s="1"/>
      <c r="H212" s="1"/>
      <c r="I212" s="1"/>
    </row>
    <row r="213" spans="1:9" s="2" customFormat="1" ht="12.75" x14ac:dyDescent="0.2">
      <c r="A213" s="1"/>
      <c r="B213" s="1" t="s">
        <v>272</v>
      </c>
      <c r="C213" s="1"/>
      <c r="D213" s="1"/>
      <c r="E213" s="1"/>
      <c r="F213" s="1"/>
      <c r="G213" s="1"/>
      <c r="H213" s="1"/>
      <c r="I213" s="1"/>
    </row>
    <row r="214" spans="1:9" s="2" customFormat="1" ht="12.75" x14ac:dyDescent="0.2">
      <c r="A214" s="3" t="s">
        <v>274</v>
      </c>
      <c r="B214" s="1" t="s">
        <v>273</v>
      </c>
      <c r="C214" s="4">
        <v>-1.23011238894235</v>
      </c>
      <c r="D214" s="4">
        <v>-6.1706363006154001</v>
      </c>
      <c r="E214" s="4">
        <v>-9.1873613493526403</v>
      </c>
      <c r="F214" s="4">
        <v>0.51701029196071602</v>
      </c>
      <c r="G214" s="1"/>
      <c r="H214" s="1"/>
      <c r="I214" s="1"/>
    </row>
    <row r="215" spans="1:9" s="2" customFormat="1" ht="12.75" x14ac:dyDescent="0.2">
      <c r="A215" s="1"/>
      <c r="B215" s="1" t="s">
        <v>275</v>
      </c>
      <c r="C215" s="1"/>
      <c r="D215" s="1"/>
      <c r="E215" s="1"/>
      <c r="F215" s="1"/>
      <c r="G215" s="1"/>
      <c r="H215" s="1"/>
      <c r="I215" s="1"/>
    </row>
    <row r="216" spans="1:9" s="2" customFormat="1" ht="12.75" x14ac:dyDescent="0.2">
      <c r="A216" s="3" t="s">
        <v>277</v>
      </c>
      <c r="B216" s="1" t="s">
        <v>276</v>
      </c>
      <c r="C216" s="4">
        <v>-2.4589792684828198</v>
      </c>
      <c r="D216" s="4">
        <v>-2.7461142174103998</v>
      </c>
      <c r="E216" s="4">
        <v>7.7407084049819597</v>
      </c>
      <c r="F216" s="4">
        <v>18.950169977833198</v>
      </c>
      <c r="G216" s="4">
        <v>59.789936354497499</v>
      </c>
      <c r="H216" s="4">
        <v>81.349379698242402</v>
      </c>
      <c r="I216" s="4">
        <v>76.5733346074515</v>
      </c>
    </row>
    <row r="217" spans="1:9" s="2" customFormat="1" ht="12.75" x14ac:dyDescent="0.2">
      <c r="A217" s="1"/>
      <c r="B217" s="1" t="s">
        <v>278</v>
      </c>
      <c r="C217" s="1"/>
      <c r="D217" s="1"/>
      <c r="E217" s="1"/>
      <c r="F217" s="1"/>
      <c r="G217" s="1"/>
      <c r="H217" s="1"/>
      <c r="I217" s="1"/>
    </row>
    <row r="218" spans="1:9" s="2" customFormat="1" ht="12.75" x14ac:dyDescent="0.2">
      <c r="A218" s="3" t="s">
        <v>280</v>
      </c>
      <c r="B218" s="1" t="s">
        <v>279</v>
      </c>
      <c r="C218" s="4">
        <v>-2.88502311318882</v>
      </c>
      <c r="D218" s="4">
        <v>-3.7342977339208701</v>
      </c>
      <c r="E218" s="4">
        <v>-1.2945046526352899</v>
      </c>
      <c r="F218" s="4">
        <v>8.5840691449689999</v>
      </c>
      <c r="G218" s="4">
        <v>63.155345552688601</v>
      </c>
      <c r="H218" s="4">
        <v>90.639793527001501</v>
      </c>
      <c r="I218" s="4">
        <v>110.492010724694</v>
      </c>
    </row>
    <row r="219" spans="1:9" s="2" customFormat="1" ht="12.75" x14ac:dyDescent="0.2">
      <c r="A219" s="3" t="s">
        <v>282</v>
      </c>
      <c r="B219" s="1" t="s">
        <v>281</v>
      </c>
      <c r="C219" s="4">
        <v>-1.3116933086152101</v>
      </c>
      <c r="D219" s="4">
        <v>-3.25301755669348</v>
      </c>
      <c r="E219" s="4">
        <v>-0.59367568043688201</v>
      </c>
      <c r="F219" s="4">
        <v>2.7208737864077599</v>
      </c>
      <c r="G219" s="4">
        <v>49.737293682664898</v>
      </c>
      <c r="H219" s="4">
        <v>83.1853325342543</v>
      </c>
      <c r="I219" s="4">
        <v>111.39363107586</v>
      </c>
    </row>
    <row r="220" spans="1:9" s="2" customFormat="1" ht="12.75" x14ac:dyDescent="0.2">
      <c r="A220" s="1"/>
      <c r="B220" s="1" t="s">
        <v>283</v>
      </c>
      <c r="C220" s="1"/>
      <c r="D220" s="1"/>
      <c r="E220" s="1"/>
      <c r="F220" s="1"/>
      <c r="G220" s="1"/>
      <c r="H220" s="1"/>
      <c r="I220" s="1"/>
    </row>
    <row r="221" spans="1:9" s="2" customFormat="1" ht="12.75" x14ac:dyDescent="0.2">
      <c r="A221" s="3" t="s">
        <v>285</v>
      </c>
      <c r="B221" s="1" t="s">
        <v>284</v>
      </c>
      <c r="C221" s="4">
        <v>-1.25574353907167</v>
      </c>
      <c r="D221" s="4">
        <v>-3.1636799918313101</v>
      </c>
      <c r="E221" s="4">
        <v>-0.31240194736152199</v>
      </c>
      <c r="F221" s="4">
        <v>3.1680363602937098</v>
      </c>
      <c r="G221" s="4">
        <v>50.055972348473198</v>
      </c>
      <c r="H221" s="4">
        <v>81.266088196406599</v>
      </c>
      <c r="I221" s="4">
        <v>103.206878080137</v>
      </c>
    </row>
    <row r="222" spans="1:9" s="2" customFormat="1" ht="12.75" x14ac:dyDescent="0.2">
      <c r="A222" s="3" t="s">
        <v>287</v>
      </c>
      <c r="B222" s="1" t="s">
        <v>286</v>
      </c>
      <c r="C222" s="4">
        <v>-1.3134493499308699</v>
      </c>
      <c r="D222" s="4">
        <v>-3.4357230792446201</v>
      </c>
      <c r="E222" s="4">
        <v>-0.12641330759549901</v>
      </c>
      <c r="F222" s="4">
        <v>3.24577196726676</v>
      </c>
      <c r="G222" s="4">
        <v>50.578410591111698</v>
      </c>
      <c r="H222" s="4">
        <v>82.519096570719896</v>
      </c>
      <c r="I222" s="4">
        <v>106.87157329698999</v>
      </c>
    </row>
    <row r="223" spans="1:9" s="2" customFormat="1" ht="12.75" x14ac:dyDescent="0.2">
      <c r="A223" s="1"/>
      <c r="B223" s="1" t="s">
        <v>288</v>
      </c>
      <c r="C223" s="1"/>
      <c r="D223" s="1"/>
      <c r="E223" s="1"/>
      <c r="F223" s="1"/>
      <c r="G223" s="1"/>
      <c r="H223" s="1"/>
      <c r="I223" s="1"/>
    </row>
    <row r="224" spans="1:9" s="2" customFormat="1" ht="12.75" x14ac:dyDescent="0.2">
      <c r="A224" s="3" t="s">
        <v>290</v>
      </c>
      <c r="B224" s="1" t="s">
        <v>289</v>
      </c>
      <c r="C224" s="4">
        <v>-1.3808744435139699</v>
      </c>
      <c r="D224" s="4">
        <v>-3.54617506115253</v>
      </c>
      <c r="E224" s="4">
        <v>-0.52206454110076095</v>
      </c>
      <c r="F224" s="4">
        <v>2.8896452770133498</v>
      </c>
      <c r="G224" s="4">
        <v>49.820817358976498</v>
      </c>
      <c r="H224" s="4">
        <v>81.422309887522005</v>
      </c>
      <c r="I224" s="4">
        <v>91.633423156580093</v>
      </c>
    </row>
    <row r="225" spans="1:9" s="2" customFormat="1" ht="12.75" x14ac:dyDescent="0.2">
      <c r="A225" s="1"/>
      <c r="B225" s="1" t="s">
        <v>291</v>
      </c>
      <c r="C225" s="1"/>
      <c r="D225" s="1"/>
      <c r="E225" s="1"/>
      <c r="F225" s="1"/>
      <c r="G225" s="1"/>
      <c r="H225" s="1"/>
      <c r="I225" s="1"/>
    </row>
    <row r="226" spans="1:9" s="2" customFormat="1" ht="12.75" x14ac:dyDescent="0.2">
      <c r="A226" s="3" t="s">
        <v>293</v>
      </c>
      <c r="B226" s="1" t="s">
        <v>292</v>
      </c>
      <c r="C226" s="4">
        <v>-3.0580036020513499</v>
      </c>
      <c r="D226" s="4">
        <v>-5.52718977700831</v>
      </c>
      <c r="E226" s="4">
        <v>-3.8670959532175599</v>
      </c>
      <c r="F226" s="4">
        <v>9.6661854570628005</v>
      </c>
      <c r="G226" s="4">
        <v>54.573561336481198</v>
      </c>
      <c r="H226" s="4">
        <v>98.168413805018304</v>
      </c>
      <c r="I226" s="4">
        <v>129.92304081852501</v>
      </c>
    </row>
    <row r="227" spans="1:9" s="2" customFormat="1" ht="12.75" x14ac:dyDescent="0.2">
      <c r="A227" s="3" t="s">
        <v>295</v>
      </c>
      <c r="B227" s="1" t="s">
        <v>294</v>
      </c>
      <c r="C227" s="4">
        <v>-1.0765319206522499</v>
      </c>
      <c r="D227" s="4">
        <v>2.1338374129694099E-2</v>
      </c>
      <c r="E227" s="4">
        <v>4.91448221643937</v>
      </c>
      <c r="F227" s="4">
        <v>3.3361436849994202</v>
      </c>
      <c r="G227" s="4">
        <v>19.2742573790993</v>
      </c>
      <c r="H227" s="4">
        <v>50.580568268195201</v>
      </c>
      <c r="I227" s="1"/>
    </row>
    <row r="228" spans="1:9" s="2" customFormat="1" ht="12.75" x14ac:dyDescent="0.2">
      <c r="A228" s="3" t="s">
        <v>297</v>
      </c>
      <c r="B228" s="1" t="s">
        <v>296</v>
      </c>
      <c r="C228" s="4">
        <v>-4.0590580799517797</v>
      </c>
      <c r="D228" s="4">
        <v>-5.4762027902658197</v>
      </c>
      <c r="E228" s="4">
        <v>0.68287747404701704</v>
      </c>
      <c r="F228" s="4">
        <v>5.2497078166163798</v>
      </c>
      <c r="G228" s="1"/>
      <c r="H228" s="1"/>
      <c r="I228" s="1"/>
    </row>
    <row r="229" spans="1:9" s="2" customFormat="1" ht="12.75" x14ac:dyDescent="0.2">
      <c r="A229" s="1"/>
      <c r="B229" s="1" t="s">
        <v>298</v>
      </c>
      <c r="C229" s="1"/>
      <c r="D229" s="1"/>
      <c r="E229" s="1"/>
      <c r="F229" s="1"/>
      <c r="G229" s="1"/>
      <c r="H229" s="1"/>
      <c r="I229" s="1"/>
    </row>
    <row r="230" spans="1:9" s="2" customFormat="1" ht="12.75" x14ac:dyDescent="0.2">
      <c r="A230" s="3" t="s">
        <v>300</v>
      </c>
      <c r="B230" s="1" t="s">
        <v>299</v>
      </c>
      <c r="C230" s="4">
        <v>-2.8273089596005798</v>
      </c>
      <c r="D230" s="4">
        <v>-1.4902409270855099</v>
      </c>
      <c r="E230" s="4">
        <v>6.6449143720247603</v>
      </c>
      <c r="F230" s="4">
        <v>14.0937788771204</v>
      </c>
      <c r="G230" s="4">
        <v>49.319788782374701</v>
      </c>
      <c r="H230" s="4">
        <v>97.818078723748897</v>
      </c>
      <c r="I230" s="4">
        <v>109.442811171637</v>
      </c>
    </row>
    <row r="231" spans="1:9" s="2" customFormat="1" ht="12.75" x14ac:dyDescent="0.2">
      <c r="A231" s="3" t="s">
        <v>302</v>
      </c>
      <c r="B231" s="1" t="s">
        <v>301</v>
      </c>
      <c r="C231" s="4">
        <v>-2.3840461087238198</v>
      </c>
      <c r="D231" s="4">
        <v>-5.5459527514174702</v>
      </c>
      <c r="E231" s="4">
        <v>-6.8545596858603401</v>
      </c>
      <c r="F231" s="4">
        <v>1.7672110418426901</v>
      </c>
      <c r="G231" s="1"/>
      <c r="H231" s="1"/>
      <c r="I231" s="1"/>
    </row>
    <row r="232" spans="1:9" s="2" customFormat="1" ht="12.75" x14ac:dyDescent="0.2">
      <c r="A232" s="3" t="s">
        <v>304</v>
      </c>
      <c r="B232" s="1" t="s">
        <v>303</v>
      </c>
      <c r="C232" s="4">
        <v>-5.5115152944758501</v>
      </c>
      <c r="D232" s="4">
        <v>-7.0357709129141499</v>
      </c>
      <c r="E232" s="4">
        <v>-5.4985708836724596</v>
      </c>
      <c r="F232" s="4">
        <v>-3.1163013946221798</v>
      </c>
      <c r="G232" s="4">
        <v>48.709256617905297</v>
      </c>
      <c r="H232" s="4">
        <v>74.892989147264799</v>
      </c>
      <c r="I232" s="4">
        <v>65.700783255221197</v>
      </c>
    </row>
    <row r="233" spans="1:9" s="2" customFormat="1" ht="12.75" x14ac:dyDescent="0.2">
      <c r="A233" s="3" t="s">
        <v>306</v>
      </c>
      <c r="B233" s="1" t="s">
        <v>305</v>
      </c>
      <c r="C233" s="4">
        <v>-4.9508631104829002</v>
      </c>
      <c r="D233" s="4">
        <v>-6.3797618135602896</v>
      </c>
      <c r="E233" s="4">
        <v>-5.1824842157185396</v>
      </c>
      <c r="F233" s="4">
        <v>0.84447084583882603</v>
      </c>
      <c r="G233" s="4">
        <v>51.265238505832301</v>
      </c>
      <c r="H233" s="4">
        <v>82.404988674524105</v>
      </c>
      <c r="I233" s="4">
        <v>76.998164971179506</v>
      </c>
    </row>
    <row r="234" spans="1:9" s="2" customFormat="1" ht="12.75" x14ac:dyDescent="0.2">
      <c r="A234" s="3" t="s">
        <v>308</v>
      </c>
      <c r="B234" s="1" t="s">
        <v>307</v>
      </c>
      <c r="C234" s="4">
        <v>-5.11803165286977</v>
      </c>
      <c r="D234" s="4">
        <v>-6.4948335069052998</v>
      </c>
      <c r="E234" s="4">
        <v>-4.9080237526000197</v>
      </c>
      <c r="F234" s="4">
        <v>9.0141611543987907E-2</v>
      </c>
      <c r="G234" s="4">
        <v>51.712192019139401</v>
      </c>
      <c r="H234" s="4">
        <v>80.299135132869495</v>
      </c>
      <c r="I234" s="1"/>
    </row>
    <row r="235" spans="1:9" s="2" customFormat="1" ht="12.75" x14ac:dyDescent="0.2">
      <c r="A235" s="3" t="s">
        <v>310</v>
      </c>
      <c r="B235" s="1" t="s">
        <v>309</v>
      </c>
      <c r="C235" s="1"/>
      <c r="D235" s="1"/>
      <c r="E235" s="1"/>
      <c r="F235" s="1"/>
      <c r="G235" s="1"/>
      <c r="H235" s="1"/>
      <c r="I235" s="1"/>
    </row>
    <row r="236" spans="1:9" s="2" customFormat="1" ht="12.75" x14ac:dyDescent="0.2">
      <c r="A236" s="3" t="s">
        <v>312</v>
      </c>
      <c r="B236" s="1" t="s">
        <v>311</v>
      </c>
      <c r="C236" s="4">
        <v>-2.0869878907681199</v>
      </c>
      <c r="D236" s="4">
        <v>-4.6820318239185204</v>
      </c>
      <c r="E236" s="4">
        <v>-6.5125587078759297</v>
      </c>
      <c r="F236" s="4">
        <v>-1.4149392908969201</v>
      </c>
      <c r="G236" s="4">
        <v>37.288566330124901</v>
      </c>
      <c r="H236" s="4">
        <v>51.2165426541602</v>
      </c>
      <c r="I236" s="4">
        <v>100.30304917328399</v>
      </c>
    </row>
    <row r="237" spans="1:9" s="2" customFormat="1" ht="12.75" x14ac:dyDescent="0.2">
      <c r="A237" s="1"/>
      <c r="B237" s="1" t="s">
        <v>313</v>
      </c>
      <c r="C237" s="1"/>
      <c r="D237" s="1"/>
      <c r="E237" s="1"/>
      <c r="F237" s="1"/>
      <c r="G237" s="1"/>
      <c r="H237" s="1"/>
      <c r="I237" s="1"/>
    </row>
    <row r="238" spans="1:9" s="2" customFormat="1" ht="12.75" x14ac:dyDescent="0.2">
      <c r="A238" s="3" t="s">
        <v>315</v>
      </c>
      <c r="B238" s="1" t="s">
        <v>314</v>
      </c>
      <c r="C238" s="4">
        <v>-5.5405757067439998E-2</v>
      </c>
      <c r="D238" s="4">
        <v>-0.85224994797346398</v>
      </c>
      <c r="E238" s="4">
        <v>3.6320839004252301</v>
      </c>
      <c r="F238" s="4">
        <v>2.2248132043126301</v>
      </c>
      <c r="G238" s="4">
        <v>76.140243815497399</v>
      </c>
      <c r="H238" s="1"/>
      <c r="I238" s="1"/>
    </row>
    <row r="239" spans="1:9" s="2" customFormat="1" ht="12.75" x14ac:dyDescent="0.2">
      <c r="A239" s="1"/>
      <c r="B239" s="1" t="s">
        <v>316</v>
      </c>
      <c r="C239" s="1"/>
      <c r="D239" s="1"/>
      <c r="E239" s="1"/>
      <c r="F239" s="1"/>
      <c r="G239" s="1"/>
      <c r="H239" s="1"/>
      <c r="I239" s="1"/>
    </row>
    <row r="240" spans="1:9" s="2" customFormat="1" ht="12.75" x14ac:dyDescent="0.2">
      <c r="A240" s="3" t="s">
        <v>318</v>
      </c>
      <c r="B240" s="1" t="s">
        <v>317</v>
      </c>
      <c r="C240" s="4">
        <v>-1.34679423606194</v>
      </c>
      <c r="D240" s="4">
        <v>2.28363202726156</v>
      </c>
      <c r="E240" s="4">
        <v>9.2938579319251406</v>
      </c>
      <c r="F240" s="4">
        <v>15.705884140915201</v>
      </c>
      <c r="G240" s="4">
        <v>67.785098826153202</v>
      </c>
      <c r="H240" s="4">
        <v>89.706147788015002</v>
      </c>
      <c r="I240" s="4">
        <v>140.41732747497599</v>
      </c>
    </row>
    <row r="241" spans="1:9" s="2" customFormat="1" ht="12.75" x14ac:dyDescent="0.2">
      <c r="A241" s="1"/>
      <c r="B241" s="1" t="s">
        <v>319</v>
      </c>
      <c r="C241" s="1"/>
      <c r="D241" s="1"/>
      <c r="E241" s="1"/>
      <c r="F241" s="1"/>
      <c r="G241" s="1"/>
      <c r="H241" s="1"/>
      <c r="I241" s="1"/>
    </row>
    <row r="242" spans="1:9" s="2" customFormat="1" ht="12.75" x14ac:dyDescent="0.2">
      <c r="A242" s="3" t="s">
        <v>321</v>
      </c>
      <c r="B242" s="1" t="s">
        <v>320</v>
      </c>
      <c r="C242" s="4">
        <v>-2.6196797496279398</v>
      </c>
      <c r="D242" s="4">
        <v>-4.6816401039841402</v>
      </c>
      <c r="E242" s="4">
        <v>-0.113736022802015</v>
      </c>
      <c r="F242" s="1"/>
      <c r="G242" s="1"/>
      <c r="H242" s="1"/>
      <c r="I242" s="1"/>
    </row>
    <row r="243" spans="1:9" s="2" customFormat="1" ht="12.75" x14ac:dyDescent="0.2">
      <c r="A243" s="1"/>
      <c r="B243" s="1" t="s">
        <v>322</v>
      </c>
      <c r="C243" s="1"/>
      <c r="D243" s="1"/>
      <c r="E243" s="1"/>
      <c r="F243" s="1"/>
      <c r="G243" s="1"/>
      <c r="H243" s="1"/>
      <c r="I243" s="1"/>
    </row>
    <row r="244" spans="1:9" s="2" customFormat="1" ht="12.75" x14ac:dyDescent="0.2">
      <c r="A244" s="3" t="s">
        <v>324</v>
      </c>
      <c r="B244" s="1" t="s">
        <v>323</v>
      </c>
      <c r="C244" s="4">
        <v>-2.61794470988163</v>
      </c>
      <c r="D244" s="4">
        <v>-4.7065112494850503</v>
      </c>
      <c r="E244" s="4">
        <v>-5.0895002063308797E-2</v>
      </c>
      <c r="F244" s="4">
        <v>13.264722932766899</v>
      </c>
      <c r="G244" s="4">
        <v>81.182470801201006</v>
      </c>
      <c r="H244" s="4">
        <v>129.87416947437501</v>
      </c>
      <c r="I244" s="4">
        <v>183.17405903983499</v>
      </c>
    </row>
    <row r="245" spans="1:9" s="2" customFormat="1" ht="12.75" x14ac:dyDescent="0.2">
      <c r="A245" s="3" t="s">
        <v>326</v>
      </c>
      <c r="B245" s="1" t="s">
        <v>325</v>
      </c>
      <c r="C245" s="4">
        <v>-2.1104203633424401</v>
      </c>
      <c r="D245" s="4">
        <v>-2.9211174733000198</v>
      </c>
      <c r="E245" s="4">
        <v>-2.68491395604359</v>
      </c>
      <c r="F245" s="4">
        <v>14.7538140997582</v>
      </c>
      <c r="G245" s="4">
        <v>55.455333268522097</v>
      </c>
      <c r="H245" s="4">
        <v>107.02470792248501</v>
      </c>
      <c r="I245" s="1"/>
    </row>
    <row r="246" spans="1:9" s="2" customFormat="1" ht="12.75" x14ac:dyDescent="0.2">
      <c r="A246" s="3" t="s">
        <v>328</v>
      </c>
      <c r="B246" s="1" t="s">
        <v>327</v>
      </c>
      <c r="C246" s="4">
        <v>-4.1305901977917303</v>
      </c>
      <c r="D246" s="4">
        <v>-4.81748635247384</v>
      </c>
      <c r="E246" s="4">
        <v>-2.01961419338231</v>
      </c>
      <c r="F246" s="4">
        <v>9.4559832854357992</v>
      </c>
      <c r="G246" s="4">
        <v>63.877421636333601</v>
      </c>
      <c r="H246" s="4">
        <v>89.683936901851098</v>
      </c>
      <c r="I246" s="4">
        <v>97.851290138834798</v>
      </c>
    </row>
    <row r="247" spans="1:9" s="2" customFormat="1" ht="12.75" x14ac:dyDescent="0.2">
      <c r="A247" s="3" t="s">
        <v>330</v>
      </c>
      <c r="B247" s="1" t="s">
        <v>329</v>
      </c>
      <c r="C247" s="4">
        <v>-4.1505120907196096</v>
      </c>
      <c r="D247" s="4">
        <v>-4.80022684423027</v>
      </c>
      <c r="E247" s="4">
        <v>-1.8914757346959901</v>
      </c>
      <c r="F247" s="4">
        <v>8.9794223371838502</v>
      </c>
      <c r="G247" s="4">
        <v>63.243376551009497</v>
      </c>
      <c r="H247" s="4">
        <v>89.067884683794901</v>
      </c>
      <c r="I247" s="4">
        <v>97.481746038800196</v>
      </c>
    </row>
    <row r="248" spans="1:9" s="2" customFormat="1" ht="12.75" x14ac:dyDescent="0.2">
      <c r="A248" s="3" t="s">
        <v>332</v>
      </c>
      <c r="B248" s="1" t="s">
        <v>331</v>
      </c>
      <c r="C248" s="4">
        <v>-3.0346407099914199</v>
      </c>
      <c r="D248" s="4">
        <v>-4.5082456805308198</v>
      </c>
      <c r="E248" s="4">
        <v>-5.4501798073824199</v>
      </c>
      <c r="F248" s="4">
        <v>4.6571037146860101</v>
      </c>
      <c r="G248" s="1"/>
      <c r="H248" s="1"/>
      <c r="I248" s="1"/>
    </row>
    <row r="249" spans="1:9" s="2" customFormat="1" ht="12.75" x14ac:dyDescent="0.2">
      <c r="A249" s="3" t="s">
        <v>334</v>
      </c>
      <c r="B249" s="1" t="s">
        <v>333</v>
      </c>
      <c r="C249" s="4">
        <v>-2.3889437314906199</v>
      </c>
      <c r="D249" s="4">
        <v>-0.97622398290714896</v>
      </c>
      <c r="E249" s="4">
        <v>7.7988825698251798</v>
      </c>
      <c r="F249" s="4">
        <v>14.942253865713701</v>
      </c>
      <c r="G249" s="4">
        <v>61.464418726227798</v>
      </c>
      <c r="H249" s="4">
        <v>118.64629440693599</v>
      </c>
      <c r="I249" s="4">
        <v>143.23326786153399</v>
      </c>
    </row>
    <row r="250" spans="1:9" s="2" customFormat="1" ht="12.75" x14ac:dyDescent="0.2">
      <c r="A250" s="3" t="s">
        <v>336</v>
      </c>
      <c r="B250" s="1" t="s">
        <v>335</v>
      </c>
      <c r="C250" s="4">
        <v>-4.2312189418298702</v>
      </c>
      <c r="D250" s="4">
        <v>-5.1881597792833496</v>
      </c>
      <c r="E250" s="4">
        <v>-2.9405088009513598</v>
      </c>
      <c r="F250" s="4">
        <v>7.4351353377518796</v>
      </c>
      <c r="G250" s="4">
        <v>61.347232712703502</v>
      </c>
      <c r="H250" s="1"/>
      <c r="I250" s="1"/>
    </row>
    <row r="251" spans="1:9" s="2" customFormat="1" ht="12.75" x14ac:dyDescent="0.2">
      <c r="A251" s="3" t="s">
        <v>338</v>
      </c>
      <c r="B251" s="1" t="s">
        <v>337</v>
      </c>
      <c r="C251" s="4">
        <v>-4.8866682914940398</v>
      </c>
      <c r="D251" s="4">
        <v>-5.4512416717141097</v>
      </c>
      <c r="E251" s="4">
        <v>-5.3021111380732897</v>
      </c>
      <c r="F251" s="4">
        <v>-2.49843847595253</v>
      </c>
      <c r="G251" s="4">
        <v>39.599356108030797</v>
      </c>
      <c r="H251" s="4">
        <v>43.8426234535536</v>
      </c>
      <c r="I251" s="4">
        <v>47.905156853975498</v>
      </c>
    </row>
    <row r="252" spans="1:9" s="2" customFormat="1" ht="12.75" x14ac:dyDescent="0.2">
      <c r="A252" s="3" t="s">
        <v>340</v>
      </c>
      <c r="B252" s="1" t="s">
        <v>339</v>
      </c>
      <c r="C252" s="4">
        <v>-3.5379061371841201</v>
      </c>
      <c r="D252" s="4">
        <v>-5.7189642504191598</v>
      </c>
      <c r="E252" s="4">
        <v>-6.59031018713734</v>
      </c>
      <c r="F252" s="4">
        <v>4.2008178217397303</v>
      </c>
      <c r="G252" s="4">
        <v>55.7351383437313</v>
      </c>
      <c r="H252" s="4">
        <v>106.144847024996</v>
      </c>
      <c r="I252" s="4">
        <v>137.36274219512001</v>
      </c>
    </row>
    <row r="253" spans="1:9" s="2" customFormat="1" ht="12.75" x14ac:dyDescent="0.2">
      <c r="A253" s="3" t="s">
        <v>342</v>
      </c>
      <c r="B253" s="1" t="s">
        <v>341</v>
      </c>
      <c r="C253" s="4">
        <v>-2.9805778232097699</v>
      </c>
      <c r="D253" s="4">
        <v>-4.9894625922023197</v>
      </c>
      <c r="E253" s="4">
        <v>-0.28201725282016799</v>
      </c>
      <c r="F253" s="4">
        <v>10.374586852736</v>
      </c>
      <c r="G253" s="4">
        <v>50.224925024991698</v>
      </c>
      <c r="H253" s="4">
        <v>88.000809009193105</v>
      </c>
      <c r="I253" s="4">
        <v>101.79883298435701</v>
      </c>
    </row>
    <row r="254" spans="1:9" s="2" customFormat="1" ht="12.75" x14ac:dyDescent="0.2">
      <c r="A254" s="3" t="s">
        <v>344</v>
      </c>
      <c r="B254" s="1" t="s">
        <v>343</v>
      </c>
      <c r="C254" s="4">
        <v>-3.0858674698245001</v>
      </c>
      <c r="D254" s="4">
        <v>-1.9805750714272301</v>
      </c>
      <c r="E254" s="4">
        <v>5.4175324502394702</v>
      </c>
      <c r="F254" s="4">
        <v>20.567969427505801</v>
      </c>
      <c r="G254" s="4">
        <v>77.505646482113207</v>
      </c>
      <c r="H254" s="1"/>
      <c r="I254" s="1"/>
    </row>
    <row r="255" spans="1:9" s="2" customFormat="1" ht="12.75" x14ac:dyDescent="0.2">
      <c r="A255" s="3" t="s">
        <v>346</v>
      </c>
      <c r="B255" s="1" t="s">
        <v>345</v>
      </c>
      <c r="C255" s="4">
        <v>-3.0701050146536302</v>
      </c>
      <c r="D255" s="4">
        <v>-1.98423945994691</v>
      </c>
      <c r="E255" s="4">
        <v>5.4108190719106002</v>
      </c>
      <c r="F255" s="4">
        <v>18.821531882782001</v>
      </c>
      <c r="G255" s="4">
        <v>75.294554225809406</v>
      </c>
      <c r="H255" s="1"/>
      <c r="I255" s="1"/>
    </row>
    <row r="256" spans="1:9" s="2" customFormat="1" ht="12.75" x14ac:dyDescent="0.2">
      <c r="A256" s="3" t="s">
        <v>348</v>
      </c>
      <c r="B256" s="1" t="s">
        <v>347</v>
      </c>
      <c r="C256" s="4">
        <v>-6.8931523485810802</v>
      </c>
      <c r="D256" s="1"/>
      <c r="E256" s="1"/>
      <c r="F256" s="1"/>
      <c r="G256" s="1"/>
      <c r="H256" s="1"/>
      <c r="I256" s="1"/>
    </row>
    <row r="257" spans="1:9" s="2" customFormat="1" ht="12.75" x14ac:dyDescent="0.2">
      <c r="A257" s="3" t="s">
        <v>350</v>
      </c>
      <c r="B257" s="1" t="s">
        <v>349</v>
      </c>
      <c r="C257" s="4">
        <v>-6.8566334972384597</v>
      </c>
      <c r="D257" s="1"/>
      <c r="E257" s="1"/>
      <c r="F257" s="1"/>
      <c r="G257" s="1"/>
      <c r="H257" s="1"/>
      <c r="I257" s="1"/>
    </row>
    <row r="258" spans="1:9" s="2" customFormat="1" ht="12.75" x14ac:dyDescent="0.2">
      <c r="A258" s="3" t="s">
        <v>352</v>
      </c>
      <c r="B258" s="1" t="s">
        <v>351</v>
      </c>
      <c r="C258" s="4">
        <v>-4.1606981838789601</v>
      </c>
      <c r="D258" s="4">
        <v>-4.4903808235958396</v>
      </c>
      <c r="E258" s="1"/>
      <c r="F258" s="1"/>
      <c r="G258" s="1"/>
      <c r="H258" s="1"/>
      <c r="I258" s="1"/>
    </row>
    <row r="259" spans="1:9" s="2" customFormat="1" ht="12.75" x14ac:dyDescent="0.2">
      <c r="A259" s="3" t="s">
        <v>354</v>
      </c>
      <c r="B259" s="1" t="s">
        <v>353</v>
      </c>
      <c r="C259" s="4">
        <v>-4.1671888778613004</v>
      </c>
      <c r="D259" s="4">
        <v>-4.7118515297886701</v>
      </c>
      <c r="E259" s="1"/>
      <c r="F259" s="1"/>
      <c r="G259" s="1"/>
      <c r="H259" s="1"/>
      <c r="I259" s="1"/>
    </row>
    <row r="260" spans="1:9" s="2" customFormat="1" ht="12.75" x14ac:dyDescent="0.2">
      <c r="A260" s="3" t="s">
        <v>356</v>
      </c>
      <c r="B260" s="1" t="s">
        <v>355</v>
      </c>
      <c r="C260" s="4">
        <v>-4.7379007114769101</v>
      </c>
      <c r="D260" s="4">
        <v>-5.1698682845891497</v>
      </c>
      <c r="E260" s="4">
        <v>2.0155506195817399</v>
      </c>
      <c r="F260" s="4">
        <v>1.32118969287194</v>
      </c>
      <c r="G260" s="4">
        <v>70.423029220846303</v>
      </c>
      <c r="H260" s="4">
        <v>112.62867591353501</v>
      </c>
      <c r="I260" s="4">
        <v>126.104257493297</v>
      </c>
    </row>
    <row r="261" spans="1:9" s="2" customFormat="1" ht="12.75" x14ac:dyDescent="0.2">
      <c r="A261" s="3" t="s">
        <v>358</v>
      </c>
      <c r="B261" s="1" t="s">
        <v>357</v>
      </c>
      <c r="C261" s="4">
        <v>-3.5415906868590401</v>
      </c>
      <c r="D261" s="4">
        <v>-4.6401512285030702</v>
      </c>
      <c r="E261" s="4">
        <v>1.2255849132005201</v>
      </c>
      <c r="F261" s="4">
        <v>9.0843741364447208</v>
      </c>
      <c r="G261" s="4">
        <v>57.859312276708501</v>
      </c>
      <c r="H261" s="1"/>
      <c r="I261" s="1"/>
    </row>
    <row r="262" spans="1:9" s="2" customFormat="1" ht="12.75" x14ac:dyDescent="0.2">
      <c r="A262" s="3" t="s">
        <v>360</v>
      </c>
      <c r="B262" s="1" t="s">
        <v>359</v>
      </c>
      <c r="C262" s="4">
        <v>-4.1308045260144803</v>
      </c>
      <c r="D262" s="4">
        <v>-4.6961169840758101</v>
      </c>
      <c r="E262" s="4">
        <v>-1.44294595801881</v>
      </c>
      <c r="F262" s="4">
        <v>8.6491414493084093</v>
      </c>
      <c r="G262" s="4">
        <v>73.356952235183002</v>
      </c>
      <c r="H262" s="1"/>
      <c r="I262" s="1"/>
    </row>
    <row r="263" spans="1:9" s="2" customFormat="1" ht="12.75" x14ac:dyDescent="0.2">
      <c r="A263" s="3" t="s">
        <v>362</v>
      </c>
      <c r="B263" s="1" t="s">
        <v>361</v>
      </c>
      <c r="C263" s="4">
        <v>-4.4925720422409103</v>
      </c>
      <c r="D263" s="4">
        <v>-5.5742346487347403</v>
      </c>
      <c r="E263" s="4">
        <v>-4.6291331546023304</v>
      </c>
      <c r="F263" s="4">
        <v>0.97090427561374903</v>
      </c>
      <c r="G263" s="4">
        <v>46.773014782756498</v>
      </c>
      <c r="H263" s="4">
        <v>75.7551273220013</v>
      </c>
      <c r="I263" s="4">
        <v>75.187609277886395</v>
      </c>
    </row>
    <row r="264" spans="1:9" s="2" customFormat="1" ht="12.75" x14ac:dyDescent="0.2">
      <c r="A264" s="1"/>
      <c r="B264" s="1" t="s">
        <v>363</v>
      </c>
      <c r="C264" s="1"/>
      <c r="D264" s="1"/>
      <c r="E264" s="1"/>
      <c r="F264" s="1"/>
      <c r="G264" s="1"/>
      <c r="H264" s="1"/>
      <c r="I264" s="1"/>
    </row>
    <row r="265" spans="1:9" s="2" customFormat="1" ht="12.75" x14ac:dyDescent="0.2">
      <c r="A265" s="3" t="s">
        <v>365</v>
      </c>
      <c r="B265" s="1" t="s">
        <v>364</v>
      </c>
      <c r="C265" s="4">
        <v>-3.5554788189392501</v>
      </c>
      <c r="D265" s="4">
        <v>-3.97018742924232</v>
      </c>
      <c r="E265" s="4">
        <v>0.34163337776720798</v>
      </c>
      <c r="F265" s="1"/>
      <c r="G265" s="1"/>
      <c r="H265" s="1"/>
      <c r="I265" s="1"/>
    </row>
    <row r="266" spans="1:9" s="2" customFormat="1" ht="12.75" x14ac:dyDescent="0.2">
      <c r="A266" s="3" t="s">
        <v>367</v>
      </c>
      <c r="B266" s="1" t="s">
        <v>366</v>
      </c>
      <c r="C266" s="4">
        <v>-3.53520055816209</v>
      </c>
      <c r="D266" s="4">
        <v>-3.9043560231649899</v>
      </c>
      <c r="E266" s="1"/>
      <c r="F266" s="1"/>
      <c r="G266" s="1"/>
      <c r="H266" s="1"/>
      <c r="I266" s="1"/>
    </row>
    <row r="267" spans="1:9" s="2" customFormat="1" ht="12.75" x14ac:dyDescent="0.2">
      <c r="A267" s="1"/>
      <c r="B267" s="1" t="s">
        <v>368</v>
      </c>
      <c r="C267" s="1"/>
      <c r="D267" s="1"/>
      <c r="E267" s="1"/>
      <c r="F267" s="1"/>
      <c r="G267" s="1"/>
      <c r="H267" s="1"/>
      <c r="I267" s="1"/>
    </row>
    <row r="268" spans="1:9" s="2" customFormat="1" ht="12.75" x14ac:dyDescent="0.2">
      <c r="A268" s="3" t="s">
        <v>370</v>
      </c>
      <c r="B268" s="1" t="s">
        <v>369</v>
      </c>
      <c r="C268" s="4">
        <v>-4.1001203755187099</v>
      </c>
      <c r="D268" s="4">
        <v>-4.8478097943654204</v>
      </c>
      <c r="E268" s="4">
        <v>-2.7575152476199101</v>
      </c>
      <c r="F268" s="4">
        <v>1.8399697638161701</v>
      </c>
      <c r="G268" s="4">
        <v>34.1372038036546</v>
      </c>
      <c r="H268" s="4">
        <v>54.123262390331199</v>
      </c>
      <c r="I268" s="4">
        <v>85.846457152693304</v>
      </c>
    </row>
    <row r="269" spans="1:9" s="2" customFormat="1" ht="12.75" x14ac:dyDescent="0.2">
      <c r="A269" s="1"/>
      <c r="B269" s="1" t="s">
        <v>371</v>
      </c>
      <c r="C269" s="1"/>
      <c r="D269" s="1"/>
      <c r="E269" s="1"/>
      <c r="F269" s="1"/>
      <c r="G269" s="1"/>
      <c r="H269" s="1"/>
      <c r="I269" s="1"/>
    </row>
    <row r="270" spans="1:9" s="2" customFormat="1" ht="12.75" x14ac:dyDescent="0.2">
      <c r="A270" s="3" t="s">
        <v>373</v>
      </c>
      <c r="B270" s="1" t="s">
        <v>372</v>
      </c>
      <c r="C270" s="4">
        <v>-4.4086726664903697</v>
      </c>
      <c r="D270" s="1"/>
      <c r="E270" s="1"/>
      <c r="F270" s="1"/>
      <c r="G270" s="1"/>
      <c r="H270" s="1"/>
      <c r="I270" s="1"/>
    </row>
    <row r="271" spans="1:9" s="2" customFormat="1" ht="12.75" x14ac:dyDescent="0.2">
      <c r="A271" s="1"/>
      <c r="B271" s="1" t="s">
        <v>374</v>
      </c>
      <c r="C271" s="1"/>
      <c r="D271" s="1"/>
      <c r="E271" s="1"/>
      <c r="F271" s="1"/>
      <c r="G271" s="1"/>
      <c r="H271" s="1"/>
      <c r="I271" s="1"/>
    </row>
    <row r="272" spans="1:9" s="2" customFormat="1" ht="12.75" x14ac:dyDescent="0.2">
      <c r="A272" s="3" t="s">
        <v>376</v>
      </c>
      <c r="B272" s="1" t="s">
        <v>375</v>
      </c>
      <c r="C272" s="4">
        <v>-5.6644076343469303</v>
      </c>
      <c r="D272" s="4">
        <v>-6.0456541993304196</v>
      </c>
      <c r="E272" s="4">
        <v>-3.3553209021592401</v>
      </c>
      <c r="F272" s="4">
        <v>5.0488183431772597</v>
      </c>
      <c r="G272" s="4">
        <v>31.303486078377102</v>
      </c>
      <c r="H272" s="4">
        <v>24.867827773121601</v>
      </c>
      <c r="I272" s="4">
        <v>41.458205388058502</v>
      </c>
    </row>
    <row r="273" spans="1:9" s="2" customFormat="1" ht="12.75" x14ac:dyDescent="0.2">
      <c r="A273" s="1"/>
      <c r="B273" s="1" t="s">
        <v>377</v>
      </c>
      <c r="C273" s="1"/>
      <c r="D273" s="1"/>
      <c r="E273" s="1"/>
      <c r="F273" s="1"/>
      <c r="G273" s="1"/>
      <c r="H273" s="1"/>
      <c r="I273" s="1"/>
    </row>
    <row r="274" spans="1:9" s="2" customFormat="1" ht="12.75" x14ac:dyDescent="0.2">
      <c r="A274" s="3" t="s">
        <v>379</v>
      </c>
      <c r="B274" s="1" t="s">
        <v>378</v>
      </c>
      <c r="C274" s="4">
        <v>-2.5413284083131198</v>
      </c>
      <c r="D274" s="4">
        <v>-4.07547653178794</v>
      </c>
      <c r="E274" s="4">
        <v>-8.6049114530991094E-2</v>
      </c>
      <c r="F274" s="4">
        <v>11.3798391892044</v>
      </c>
      <c r="G274" s="4">
        <v>59.053050588796303</v>
      </c>
      <c r="H274" s="4">
        <v>61.841039107170303</v>
      </c>
      <c r="I274" s="4">
        <v>70.595249168894597</v>
      </c>
    </row>
    <row r="275" spans="1:9" s="2" customFormat="1" ht="12.75" x14ac:dyDescent="0.2">
      <c r="A275" s="1"/>
      <c r="B275" s="1" t="s">
        <v>380</v>
      </c>
      <c r="C275" s="1"/>
      <c r="D275" s="1"/>
      <c r="E275" s="1"/>
      <c r="F275" s="1"/>
      <c r="G275" s="1"/>
      <c r="H275" s="1"/>
      <c r="I275" s="1"/>
    </row>
    <row r="276" spans="1:9" s="2" customFormat="1" ht="12.75" x14ac:dyDescent="0.2">
      <c r="A276" s="3" t="s">
        <v>382</v>
      </c>
      <c r="B276" s="1" t="s">
        <v>381</v>
      </c>
      <c r="C276" s="4">
        <v>-2.6648341735208199</v>
      </c>
      <c r="D276" s="4">
        <v>-2.0684625503997802</v>
      </c>
      <c r="E276" s="4">
        <v>1.6600638398269301</v>
      </c>
      <c r="F276" s="4">
        <v>10.176746503731</v>
      </c>
      <c r="G276" s="4">
        <v>61.979749630413401</v>
      </c>
      <c r="H276" s="4">
        <v>95.798471639726202</v>
      </c>
      <c r="I276" s="4">
        <v>71.840808371130507</v>
      </c>
    </row>
    <row r="277" spans="1:9" s="2" customFormat="1" ht="12.75" x14ac:dyDescent="0.2">
      <c r="A277" s="1"/>
      <c r="B277" s="1" t="s">
        <v>383</v>
      </c>
      <c r="C277" s="1"/>
      <c r="D277" s="1"/>
      <c r="E277" s="1"/>
      <c r="F277" s="1"/>
      <c r="G277" s="1"/>
      <c r="H277" s="1"/>
      <c r="I277" s="1"/>
    </row>
    <row r="278" spans="1:9" s="2" customFormat="1" ht="12.75" x14ac:dyDescent="0.2">
      <c r="A278" s="3" t="s">
        <v>385</v>
      </c>
      <c r="B278" s="1" t="s">
        <v>384</v>
      </c>
      <c r="C278" s="4">
        <v>-2.7363810777356798</v>
      </c>
      <c r="D278" s="4">
        <v>-2.0313426203796401</v>
      </c>
      <c r="E278" s="4">
        <v>1.88027728097212</v>
      </c>
      <c r="F278" s="4">
        <v>10.912100855080601</v>
      </c>
      <c r="G278" s="4">
        <v>63.407618384010199</v>
      </c>
      <c r="H278" s="4">
        <v>101.372995389523</v>
      </c>
      <c r="I278" s="4">
        <v>77.073667311191699</v>
      </c>
    </row>
    <row r="279" spans="1:9" s="2" customFormat="1" ht="12.75" x14ac:dyDescent="0.2">
      <c r="A279" s="1"/>
      <c r="B279" s="1" t="s">
        <v>386</v>
      </c>
      <c r="C279" s="1"/>
      <c r="D279" s="1"/>
      <c r="E279" s="1"/>
      <c r="F279" s="1"/>
      <c r="G279" s="1"/>
      <c r="H279" s="1"/>
      <c r="I279" s="1"/>
    </row>
    <row r="280" spans="1:9" s="2" customFormat="1" ht="12.75" x14ac:dyDescent="0.2">
      <c r="A280" s="3" t="s">
        <v>388</v>
      </c>
      <c r="B280" s="1" t="s">
        <v>387</v>
      </c>
      <c r="C280" s="4">
        <v>-2.6506249635168899</v>
      </c>
      <c r="D280" s="4">
        <v>-4.1075156592737203</v>
      </c>
      <c r="E280" s="4">
        <v>-6.4055716269124902E-2</v>
      </c>
      <c r="F280" s="4">
        <v>10.4583510055128</v>
      </c>
      <c r="G280" s="4">
        <v>59.239438203036698</v>
      </c>
      <c r="H280" s="4">
        <v>61.656204550155401</v>
      </c>
      <c r="I280" s="4">
        <v>66.812140106113205</v>
      </c>
    </row>
    <row r="281" spans="1:9" s="2" customFormat="1" ht="12.75" x14ac:dyDescent="0.2">
      <c r="A281" s="3" t="s">
        <v>390</v>
      </c>
      <c r="B281" s="1" t="s">
        <v>389</v>
      </c>
      <c r="C281" s="4">
        <v>-2.51783692400452</v>
      </c>
      <c r="D281" s="4">
        <v>-4.7860321392243597</v>
      </c>
      <c r="E281" s="4">
        <v>2.5251894193722602</v>
      </c>
      <c r="F281" s="4">
        <v>6.6873856587670604</v>
      </c>
      <c r="G281" s="4">
        <v>55.402208606872499</v>
      </c>
      <c r="H281" s="4">
        <v>95.9945807313795</v>
      </c>
      <c r="I281" s="1"/>
    </row>
    <row r="282" spans="1:9" s="2" customFormat="1" ht="12.75" x14ac:dyDescent="0.2">
      <c r="A282" s="3" t="s">
        <v>392</v>
      </c>
      <c r="B282" s="1" t="s">
        <v>391</v>
      </c>
      <c r="C282" s="4">
        <v>-2.7313861334083498</v>
      </c>
      <c r="D282" s="4">
        <v>-6.4359430529730197</v>
      </c>
      <c r="E282" s="4">
        <v>-6.7355229883629599</v>
      </c>
      <c r="F282" s="4">
        <v>-2.0843693479450902</v>
      </c>
      <c r="G282" s="4">
        <v>43.223552507338198</v>
      </c>
      <c r="H282" s="4">
        <v>89.336015195661304</v>
      </c>
      <c r="I282" s="1"/>
    </row>
    <row r="283" spans="1:9" s="2" customFormat="1" ht="12.75" x14ac:dyDescent="0.2">
      <c r="A283" s="1"/>
      <c r="B283" s="1" t="s">
        <v>393</v>
      </c>
      <c r="C283" s="1"/>
      <c r="D283" s="1"/>
      <c r="E283" s="1"/>
      <c r="F283" s="1"/>
      <c r="G283" s="1"/>
      <c r="H283" s="1"/>
      <c r="I283" s="1"/>
    </row>
    <row r="284" spans="1:9" s="2" customFormat="1" ht="12.75" x14ac:dyDescent="0.2">
      <c r="A284" s="3" t="s">
        <v>395</v>
      </c>
      <c r="B284" s="1" t="s">
        <v>394</v>
      </c>
      <c r="C284" s="4">
        <v>-3.8229047541251502</v>
      </c>
      <c r="D284" s="4">
        <v>-4.5789772266796396</v>
      </c>
      <c r="E284" s="4">
        <v>-3.5471450806914002</v>
      </c>
      <c r="F284" s="1"/>
      <c r="G284" s="1"/>
      <c r="H284" s="1"/>
      <c r="I284" s="1"/>
    </row>
    <row r="285" spans="1:9" s="2" customFormat="1" ht="12.75" x14ac:dyDescent="0.2">
      <c r="A285" s="1"/>
      <c r="B285" s="1" t="s">
        <v>396</v>
      </c>
      <c r="C285" s="1"/>
      <c r="D285" s="1"/>
      <c r="E285" s="1"/>
      <c r="F285" s="1"/>
      <c r="G285" s="1"/>
      <c r="H285" s="1"/>
      <c r="I285" s="1"/>
    </row>
    <row r="286" spans="1:9" s="2" customFormat="1" ht="12.75" x14ac:dyDescent="0.2">
      <c r="A286" s="3" t="s">
        <v>398</v>
      </c>
      <c r="B286" s="1" t="s">
        <v>397</v>
      </c>
      <c r="C286" s="4">
        <v>-3.8789759503491101</v>
      </c>
      <c r="D286" s="4">
        <v>-4.4516053139116201</v>
      </c>
      <c r="E286" s="4">
        <v>-3.39289733955053</v>
      </c>
      <c r="F286" s="4">
        <v>9.1346128026483608</v>
      </c>
      <c r="G286" s="4">
        <v>55.983816821603597</v>
      </c>
      <c r="H286" s="4">
        <v>80.704871857969096</v>
      </c>
      <c r="I286" s="4">
        <v>102.180868492757</v>
      </c>
    </row>
    <row r="287" spans="1:9" s="2" customFormat="1" ht="12.75" x14ac:dyDescent="0.2">
      <c r="A287" s="1"/>
      <c r="B287" s="1" t="s">
        <v>399</v>
      </c>
      <c r="C287" s="1"/>
      <c r="D287" s="1"/>
      <c r="E287" s="1"/>
      <c r="F287" s="1"/>
      <c r="G287" s="1"/>
      <c r="H287" s="1"/>
      <c r="I287" s="1"/>
    </row>
    <row r="288" spans="1:9" s="2" customFormat="1" ht="12.75" x14ac:dyDescent="0.2">
      <c r="A288" s="3" t="s">
        <v>401</v>
      </c>
      <c r="B288" s="1" t="s">
        <v>400</v>
      </c>
      <c r="C288" s="4">
        <v>-0.74382654737791798</v>
      </c>
      <c r="D288" s="4">
        <v>-4.9075472299484399</v>
      </c>
      <c r="E288" s="4">
        <v>-7.2261797066837099</v>
      </c>
      <c r="F288" s="4">
        <v>7.7506874637241996</v>
      </c>
      <c r="G288" s="4">
        <v>57.265109860668801</v>
      </c>
      <c r="H288" s="4">
        <v>98.311387895996603</v>
      </c>
      <c r="I288" s="4">
        <v>143.74628722584799</v>
      </c>
    </row>
    <row r="289" spans="1:9" s="2" customFormat="1" ht="12.75" x14ac:dyDescent="0.2">
      <c r="A289" s="1"/>
      <c r="B289" s="1" t="s">
        <v>402</v>
      </c>
      <c r="C289" s="1"/>
      <c r="D289" s="1"/>
      <c r="E289" s="1"/>
      <c r="F289" s="1"/>
      <c r="G289" s="1"/>
      <c r="H289" s="1"/>
      <c r="I289" s="1"/>
    </row>
    <row r="290" spans="1:9" s="2" customFormat="1" ht="12.75" x14ac:dyDescent="0.2">
      <c r="A290" s="3" t="s">
        <v>404</v>
      </c>
      <c r="B290" s="1" t="s">
        <v>403</v>
      </c>
      <c r="C290" s="4">
        <v>-0.72070897834237901</v>
      </c>
      <c r="D290" s="4">
        <v>-4.8147565204141003</v>
      </c>
      <c r="E290" s="4">
        <v>-6.9747448274314001</v>
      </c>
      <c r="F290" s="4">
        <v>8.2234413221511407</v>
      </c>
      <c r="G290" s="4">
        <v>57.777284076896898</v>
      </c>
      <c r="H290" s="4">
        <v>99.547716549727596</v>
      </c>
      <c r="I290" s="4">
        <v>154.52730036074001</v>
      </c>
    </row>
    <row r="291" spans="1:9" s="2" customFormat="1" ht="12.75" x14ac:dyDescent="0.2">
      <c r="A291" s="3" t="s">
        <v>406</v>
      </c>
      <c r="B291" s="1" t="s">
        <v>405</v>
      </c>
      <c r="C291" s="4">
        <v>-1.8471865014418101</v>
      </c>
      <c r="D291" s="4">
        <v>-5.4929376649738497</v>
      </c>
      <c r="E291" s="4">
        <v>-2.9217497602939599</v>
      </c>
      <c r="F291" s="1"/>
      <c r="G291" s="1"/>
      <c r="H291" s="1"/>
      <c r="I291" s="1"/>
    </row>
    <row r="292" spans="1:9" s="2" customFormat="1" ht="12.75" x14ac:dyDescent="0.2">
      <c r="A292" s="3" t="s">
        <v>408</v>
      </c>
      <c r="B292" s="1" t="s">
        <v>407</v>
      </c>
      <c r="C292" s="4">
        <v>-1.6810627385956001</v>
      </c>
      <c r="D292" s="4">
        <v>-5.43768410492439</v>
      </c>
      <c r="E292" s="4">
        <v>-3.9410393463467401</v>
      </c>
      <c r="F292" s="1"/>
      <c r="G292" s="1"/>
      <c r="H292" s="1"/>
      <c r="I292" s="1"/>
    </row>
    <row r="293" spans="1:9" s="2" customFormat="1" ht="12.75" x14ac:dyDescent="0.2">
      <c r="A293" s="3" t="s">
        <v>410</v>
      </c>
      <c r="B293" s="1" t="s">
        <v>409</v>
      </c>
      <c r="C293" s="4">
        <v>-3.8344485096190799</v>
      </c>
      <c r="D293" s="4">
        <v>-4.8905161446010297</v>
      </c>
      <c r="E293" s="4">
        <v>-4.3903217419409897</v>
      </c>
      <c r="F293" s="4">
        <v>4.0404973600759</v>
      </c>
      <c r="G293" s="1"/>
      <c r="H293" s="1"/>
      <c r="I293" s="1"/>
    </row>
    <row r="294" spans="1:9" s="2" customFormat="1" ht="12.75" x14ac:dyDescent="0.2">
      <c r="A294" s="1"/>
      <c r="B294" s="1" t="s">
        <v>411</v>
      </c>
      <c r="C294" s="1"/>
      <c r="D294" s="1"/>
      <c r="E294" s="1"/>
      <c r="F294" s="1"/>
      <c r="G294" s="1"/>
      <c r="H294" s="1"/>
      <c r="I294" s="1"/>
    </row>
    <row r="295" spans="1:9" s="2" customFormat="1" ht="12.75" x14ac:dyDescent="0.2">
      <c r="A295" s="3" t="s">
        <v>413</v>
      </c>
      <c r="B295" s="1" t="s">
        <v>412</v>
      </c>
      <c r="C295" s="4">
        <v>-3.41733474406626</v>
      </c>
      <c r="D295" s="4">
        <v>-3.7752245781528502</v>
      </c>
      <c r="E295" s="4">
        <v>-2.88725616526609</v>
      </c>
      <c r="F295" s="1"/>
      <c r="G295" s="1"/>
      <c r="H295" s="1"/>
      <c r="I295" s="1"/>
    </row>
    <row r="296" spans="1:9" s="2" customFormat="1" ht="12.75" x14ac:dyDescent="0.2">
      <c r="A296" s="1"/>
      <c r="B296" s="1" t="s">
        <v>414</v>
      </c>
      <c r="C296" s="1"/>
      <c r="D296" s="1"/>
      <c r="E296" s="1"/>
      <c r="F296" s="1"/>
      <c r="G296" s="1"/>
      <c r="H296" s="1"/>
      <c r="I296" s="1"/>
    </row>
    <row r="297" spans="1:9" s="2" customFormat="1" ht="12.75" x14ac:dyDescent="0.2">
      <c r="A297" s="3" t="s">
        <v>416</v>
      </c>
      <c r="B297" s="1" t="s">
        <v>415</v>
      </c>
      <c r="C297" s="4">
        <v>-2.87703824551564</v>
      </c>
      <c r="D297" s="4">
        <v>-3.0968852264442002</v>
      </c>
      <c r="E297" s="4">
        <v>-1.3405642609417701</v>
      </c>
      <c r="F297" s="4">
        <v>7.3189303888982797</v>
      </c>
      <c r="G297" s="1"/>
      <c r="H297" s="1"/>
      <c r="I297" s="1"/>
    </row>
    <row r="298" spans="1:9" s="2" customFormat="1" ht="12.75" x14ac:dyDescent="0.2">
      <c r="A298" s="3" t="s">
        <v>418</v>
      </c>
      <c r="B298" s="1" t="s">
        <v>417</v>
      </c>
      <c r="C298" s="4">
        <v>-0.67073228443338995</v>
      </c>
      <c r="D298" s="4">
        <v>-3.09491106776392</v>
      </c>
      <c r="E298" s="4">
        <v>4.8376549182414603</v>
      </c>
      <c r="F298" s="4">
        <v>8.9308562359664698</v>
      </c>
      <c r="G298" s="1"/>
      <c r="H298" s="1"/>
      <c r="I298" s="1"/>
    </row>
    <row r="299" spans="1:9" s="2" customFormat="1" ht="12.75" x14ac:dyDescent="0.2">
      <c r="A299" s="1"/>
      <c r="B299" s="24" t="s">
        <v>1957</v>
      </c>
      <c r="C299" s="1"/>
      <c r="D299" s="1"/>
      <c r="E299" s="1"/>
      <c r="F299" s="1"/>
      <c r="G299" s="1"/>
      <c r="H299" s="1"/>
      <c r="I299" s="1"/>
    </row>
    <row r="300" spans="1:9" s="2" customFormat="1" ht="12.75" x14ac:dyDescent="0.2">
      <c r="A300" s="3" t="s">
        <v>420</v>
      </c>
      <c r="B300" s="1" t="s">
        <v>419</v>
      </c>
      <c r="C300" s="4">
        <v>-2.51011091755369</v>
      </c>
      <c r="D300" s="4">
        <v>-3.97421309058273</v>
      </c>
      <c r="E300" s="1"/>
      <c r="F300" s="1"/>
      <c r="G300" s="1"/>
      <c r="H300" s="1"/>
      <c r="I300" s="1"/>
    </row>
    <row r="301" spans="1:9" s="2" customFormat="1" ht="12.75" x14ac:dyDescent="0.2">
      <c r="A301" s="3"/>
      <c r="B301" s="1" t="s">
        <v>1944</v>
      </c>
      <c r="C301" s="4">
        <f>MEDIAN(C197:C300)</f>
        <v>-2.9328004681992947</v>
      </c>
      <c r="D301" s="4">
        <f>MEDIAN(D197:D300)</f>
        <v>-4.6411375304142899</v>
      </c>
      <c r="E301" s="4">
        <f>MEDIAN(E197:E300)</f>
        <v>-1.8914757346959901</v>
      </c>
      <c r="F301" s="4">
        <f>MEDIAN(F197:F300)</f>
        <v>5.1492630798968193</v>
      </c>
      <c r="G301" s="4">
        <f>MEDIAN(G197:G300)</f>
        <v>55.595235806126695</v>
      </c>
      <c r="H301" s="4">
        <f>MEDIAN(H197:H300)</f>
        <v>88.000809009193105</v>
      </c>
      <c r="I301" s="4">
        <f>MEDIAN(I197:I300)</f>
        <v>97.851290138834798</v>
      </c>
    </row>
    <row r="302" spans="1:9" s="2" customFormat="1" ht="12" customHeight="1" x14ac:dyDescent="0.2">
      <c r="A302" s="3"/>
      <c r="B302" s="1" t="s">
        <v>421</v>
      </c>
      <c r="C302" s="4">
        <v>-2.88307424677962</v>
      </c>
      <c r="D302" s="4">
        <v>-3.50216197715848</v>
      </c>
      <c r="E302" s="4">
        <v>-0.98074695489335395</v>
      </c>
      <c r="F302" s="4">
        <v>9.6672859519675001</v>
      </c>
      <c r="G302" s="4">
        <v>65.884185389949494</v>
      </c>
      <c r="H302" s="4">
        <v>106.15996845427701</v>
      </c>
      <c r="I302" s="4">
        <v>128.437275236029</v>
      </c>
    </row>
    <row r="303" spans="1:9" s="2" customFormat="1" ht="12.75" x14ac:dyDescent="0.2">
      <c r="A303" s="3"/>
      <c r="B303" s="1" t="s">
        <v>422</v>
      </c>
      <c r="C303" s="4">
        <v>-2.8446412572735902</v>
      </c>
      <c r="D303" s="4">
        <v>-3.1901189810177799</v>
      </c>
      <c r="E303" s="4">
        <v>0.114352994667781</v>
      </c>
      <c r="F303" s="4">
        <v>10.1254830917932</v>
      </c>
      <c r="G303" s="4">
        <v>62.124761880206997</v>
      </c>
      <c r="H303" s="4">
        <v>96.594823341186896</v>
      </c>
      <c r="I303" s="4">
        <v>121.50887092254</v>
      </c>
    </row>
    <row r="304" spans="1:9" s="2" customFormat="1" ht="12.75" x14ac:dyDescent="0.2">
      <c r="A304" s="3"/>
      <c r="B304" s="1"/>
      <c r="C304" s="4"/>
      <c r="D304" s="4"/>
      <c r="E304" s="4"/>
      <c r="F304" s="4"/>
      <c r="G304" s="4"/>
      <c r="H304" s="4"/>
      <c r="I304" s="4"/>
    </row>
    <row r="305" spans="1:9" s="2" customFormat="1" ht="12.75" x14ac:dyDescent="0.2">
      <c r="A305" s="3"/>
      <c r="B305" s="1"/>
      <c r="C305" s="4"/>
      <c r="D305" s="4"/>
      <c r="E305" s="4"/>
      <c r="F305" s="4"/>
      <c r="G305" s="4"/>
      <c r="H305" s="4"/>
      <c r="I305" s="4"/>
    </row>
    <row r="306" spans="1:9" s="2" customFormat="1" ht="12.75" x14ac:dyDescent="0.2">
      <c r="A306" s="3"/>
      <c r="B306" s="1"/>
      <c r="C306" s="4"/>
      <c r="D306" s="4"/>
      <c r="E306" s="4"/>
      <c r="F306" s="4"/>
      <c r="G306" s="4"/>
      <c r="H306" s="4"/>
      <c r="I306" s="4"/>
    </row>
    <row r="307" spans="1:9" s="11" customFormat="1" ht="18" x14ac:dyDescent="0.25">
      <c r="A307" s="10"/>
      <c r="B307" s="10" t="s">
        <v>423</v>
      </c>
      <c r="C307" s="10"/>
      <c r="D307" s="10"/>
      <c r="E307" s="10"/>
      <c r="F307" s="10"/>
      <c r="G307" s="10"/>
      <c r="H307" s="10"/>
      <c r="I307" s="10"/>
    </row>
    <row r="308" spans="1:9" s="2" customFormat="1" ht="12.75" x14ac:dyDescent="0.2">
      <c r="A308" s="17" t="s">
        <v>0</v>
      </c>
      <c r="B308" s="18"/>
      <c r="C308" s="19" t="s">
        <v>1945</v>
      </c>
      <c r="D308" s="19" t="s">
        <v>1946</v>
      </c>
      <c r="E308" s="19" t="s">
        <v>1947</v>
      </c>
      <c r="F308" s="19" t="s">
        <v>1948</v>
      </c>
      <c r="G308" s="19" t="s">
        <v>1949</v>
      </c>
      <c r="H308" s="19" t="s">
        <v>1950</v>
      </c>
      <c r="I308" s="20" t="s">
        <v>1951</v>
      </c>
    </row>
    <row r="309" spans="1:9" s="2" customFormat="1" ht="12.75" x14ac:dyDescent="0.2">
      <c r="A309" s="1"/>
      <c r="B309" s="24" t="s">
        <v>1956</v>
      </c>
      <c r="C309" s="1"/>
      <c r="D309" s="1"/>
      <c r="E309" s="1"/>
      <c r="F309" s="1"/>
      <c r="G309" s="1"/>
      <c r="H309" s="1"/>
      <c r="I309" s="1"/>
    </row>
    <row r="310" spans="1:9" s="2" customFormat="1" ht="12.75" x14ac:dyDescent="0.2">
      <c r="A310" s="3" t="s">
        <v>425</v>
      </c>
      <c r="B310" s="1" t="s">
        <v>424</v>
      </c>
      <c r="C310" s="4">
        <v>-2.4325923045042401</v>
      </c>
      <c r="D310" s="4">
        <v>3.85384267786351</v>
      </c>
      <c r="E310" s="4">
        <v>9.5425863924563803</v>
      </c>
      <c r="F310" s="4">
        <v>-4.4198322561572603</v>
      </c>
      <c r="G310" s="4">
        <v>140.000423661197</v>
      </c>
      <c r="H310" s="4">
        <v>244.897209248378</v>
      </c>
      <c r="I310" s="4">
        <v>679.14148508089102</v>
      </c>
    </row>
    <row r="311" spans="1:9" s="2" customFormat="1" ht="12.75" x14ac:dyDescent="0.2">
      <c r="A311" s="3"/>
      <c r="B311" s="1" t="s">
        <v>426</v>
      </c>
      <c r="C311" s="4">
        <v>-6.0473159882003902</v>
      </c>
      <c r="D311" s="4">
        <v>-6.6912462748490196</v>
      </c>
      <c r="E311" s="4">
        <v>-8.0706941360125093</v>
      </c>
      <c r="F311" s="4">
        <v>-8.5990215336336497</v>
      </c>
      <c r="G311" s="4">
        <v>67.138679436631605</v>
      </c>
      <c r="H311" s="4">
        <v>159.21977597332901</v>
      </c>
      <c r="I311" s="4">
        <v>218.03699474486299</v>
      </c>
    </row>
    <row r="312" spans="1:9" s="2" customFormat="1" ht="12.75" x14ac:dyDescent="0.2">
      <c r="A312" s="3"/>
      <c r="B312" s="1"/>
      <c r="C312" s="4"/>
      <c r="D312" s="4"/>
      <c r="E312" s="4"/>
      <c r="F312" s="4"/>
      <c r="G312" s="4"/>
      <c r="H312" s="4"/>
      <c r="I312" s="4"/>
    </row>
    <row r="313" spans="1:9" s="2" customFormat="1" ht="12.75" x14ac:dyDescent="0.2">
      <c r="A313" s="3"/>
      <c r="B313" s="1"/>
      <c r="C313" s="4"/>
      <c r="D313" s="4"/>
      <c r="E313" s="4"/>
      <c r="F313" s="4"/>
      <c r="G313" s="4"/>
      <c r="H313" s="4"/>
      <c r="I313" s="4"/>
    </row>
    <row r="314" spans="1:9" s="2" customFormat="1" ht="12.75" x14ac:dyDescent="0.2">
      <c r="A314" s="3"/>
      <c r="B314" s="1"/>
      <c r="C314" s="4"/>
      <c r="D314" s="4"/>
      <c r="E314" s="4"/>
      <c r="F314" s="4"/>
      <c r="G314" s="4"/>
      <c r="H314" s="4"/>
      <c r="I314" s="4"/>
    </row>
    <row r="315" spans="1:9" s="2" customFormat="1" ht="12.75" x14ac:dyDescent="0.2">
      <c r="A315" s="3"/>
      <c r="B315" s="1"/>
      <c r="C315" s="4"/>
      <c r="D315" s="4"/>
      <c r="E315" s="4"/>
      <c r="F315" s="4"/>
      <c r="G315" s="4"/>
      <c r="H315" s="4"/>
      <c r="I315" s="4"/>
    </row>
    <row r="316" spans="1:9" s="11" customFormat="1" ht="18" x14ac:dyDescent="0.25">
      <c r="A316" s="10"/>
      <c r="B316" s="10" t="s">
        <v>427</v>
      </c>
      <c r="C316" s="10"/>
      <c r="D316" s="10"/>
      <c r="E316" s="10"/>
      <c r="F316" s="10"/>
      <c r="G316" s="10"/>
      <c r="H316" s="10"/>
      <c r="I316" s="10"/>
    </row>
    <row r="317" spans="1:9" s="2" customFormat="1" ht="12.75" x14ac:dyDescent="0.2">
      <c r="A317" s="17" t="s">
        <v>0</v>
      </c>
      <c r="B317" s="18"/>
      <c r="C317" s="19" t="s">
        <v>1945</v>
      </c>
      <c r="D317" s="19" t="s">
        <v>1946</v>
      </c>
      <c r="E317" s="19" t="s">
        <v>1947</v>
      </c>
      <c r="F317" s="19" t="s">
        <v>1948</v>
      </c>
      <c r="G317" s="19" t="s">
        <v>1949</v>
      </c>
      <c r="H317" s="19" t="s">
        <v>1950</v>
      </c>
      <c r="I317" s="20" t="s">
        <v>1951</v>
      </c>
    </row>
    <row r="318" spans="1:9" s="2" customFormat="1" ht="12.75" x14ac:dyDescent="0.2">
      <c r="A318" s="1"/>
      <c r="B318" s="24" t="s">
        <v>1956</v>
      </c>
      <c r="C318" s="1"/>
      <c r="D318" s="1"/>
      <c r="E318" s="1"/>
      <c r="F318" s="1"/>
      <c r="G318" s="1"/>
      <c r="H318" s="1"/>
      <c r="I318" s="1"/>
    </row>
    <row r="319" spans="1:9" s="2" customFormat="1" ht="12.75" x14ac:dyDescent="0.2">
      <c r="A319" s="3" t="s">
        <v>429</v>
      </c>
      <c r="B319" s="1" t="s">
        <v>428</v>
      </c>
      <c r="C319" s="4">
        <v>-3.8072145404718198</v>
      </c>
      <c r="D319" s="4">
        <v>3.5611339655053902</v>
      </c>
      <c r="E319" s="4">
        <v>15.800353426696701</v>
      </c>
      <c r="F319" s="4">
        <v>41.4033806904987</v>
      </c>
      <c r="G319" s="4">
        <v>160.46931549700699</v>
      </c>
      <c r="H319" s="4">
        <v>177.212488208541</v>
      </c>
      <c r="I319" s="4">
        <v>348.31959286698401</v>
      </c>
    </row>
    <row r="320" spans="1:9" s="2" customFormat="1" ht="12.75" x14ac:dyDescent="0.2">
      <c r="A320" s="3"/>
      <c r="B320" s="1" t="s">
        <v>430</v>
      </c>
      <c r="C320" s="4">
        <v>-4.1802134513846401</v>
      </c>
      <c r="D320" s="4">
        <v>1.2926343895639001</v>
      </c>
      <c r="E320" s="4">
        <v>11.452656550891501</v>
      </c>
      <c r="F320" s="4">
        <v>44.958980464263703</v>
      </c>
      <c r="G320" s="4">
        <v>147.706401996404</v>
      </c>
      <c r="H320" s="4">
        <v>211.871288727608</v>
      </c>
      <c r="I320" s="4">
        <v>294.62158461392499</v>
      </c>
    </row>
    <row r="321" spans="1:9" s="2" customFormat="1" ht="12.75" x14ac:dyDescent="0.2">
      <c r="A321" s="3"/>
      <c r="B321" s="1" t="s">
        <v>431</v>
      </c>
      <c r="C321" s="4">
        <v>-4.2960220189715397</v>
      </c>
      <c r="D321" s="4">
        <v>1.0847564848879301</v>
      </c>
      <c r="E321" s="4">
        <v>11.0071591490339</v>
      </c>
      <c r="F321" s="4">
        <v>42.778844294627099</v>
      </c>
      <c r="G321" s="4">
        <v>148.31648031802399</v>
      </c>
      <c r="H321" s="4">
        <v>210.44683036292599</v>
      </c>
      <c r="I321" s="4">
        <v>292.47559350078001</v>
      </c>
    </row>
    <row r="322" spans="1:9" s="2" customFormat="1" ht="12.75" x14ac:dyDescent="0.2">
      <c r="A322" s="3"/>
      <c r="B322" s="1"/>
      <c r="C322" s="4"/>
      <c r="D322" s="4"/>
      <c r="E322" s="4"/>
      <c r="F322" s="4"/>
      <c r="G322" s="4"/>
      <c r="H322" s="4"/>
      <c r="I322" s="4"/>
    </row>
    <row r="323" spans="1:9" s="2" customFormat="1" ht="12.75" x14ac:dyDescent="0.2">
      <c r="A323" s="3"/>
      <c r="B323" s="1"/>
      <c r="C323" s="4"/>
      <c r="D323" s="4"/>
      <c r="E323" s="4"/>
      <c r="F323" s="4"/>
      <c r="G323" s="4"/>
      <c r="H323" s="4"/>
      <c r="I323" s="4"/>
    </row>
    <row r="324" spans="1:9" s="2" customFormat="1" ht="12.75" x14ac:dyDescent="0.2">
      <c r="A324" s="3"/>
      <c r="B324" s="1"/>
      <c r="C324" s="4"/>
      <c r="D324" s="4"/>
      <c r="E324" s="4"/>
      <c r="F324" s="4"/>
      <c r="G324" s="4"/>
      <c r="H324" s="4"/>
      <c r="I324" s="4"/>
    </row>
    <row r="325" spans="1:9" s="2" customFormat="1" ht="12.75" x14ac:dyDescent="0.2">
      <c r="A325" s="3"/>
      <c r="B325" s="1"/>
      <c r="C325" s="4"/>
      <c r="D325" s="4"/>
      <c r="E325" s="4"/>
      <c r="F325" s="4"/>
      <c r="G325" s="4"/>
      <c r="H325" s="4"/>
      <c r="I325" s="4"/>
    </row>
    <row r="326" spans="1:9" s="11" customFormat="1" ht="18" x14ac:dyDescent="0.25">
      <c r="A326" s="10"/>
      <c r="B326" s="10" t="s">
        <v>432</v>
      </c>
      <c r="C326" s="10"/>
      <c r="D326" s="10"/>
      <c r="E326" s="10"/>
      <c r="F326" s="10"/>
      <c r="G326" s="10"/>
      <c r="H326" s="10"/>
      <c r="I326" s="10"/>
    </row>
    <row r="327" spans="1:9" s="2" customFormat="1" ht="12.75" x14ac:dyDescent="0.2">
      <c r="A327" s="17" t="s">
        <v>0</v>
      </c>
      <c r="B327" s="18"/>
      <c r="C327" s="19" t="s">
        <v>1945</v>
      </c>
      <c r="D327" s="19" t="s">
        <v>1946</v>
      </c>
      <c r="E327" s="19" t="s">
        <v>1947</v>
      </c>
      <c r="F327" s="19" t="s">
        <v>1948</v>
      </c>
      <c r="G327" s="19" t="s">
        <v>1949</v>
      </c>
      <c r="H327" s="19" t="s">
        <v>1950</v>
      </c>
      <c r="I327" s="20" t="s">
        <v>1951</v>
      </c>
    </row>
    <row r="328" spans="1:9" s="2" customFormat="1" ht="12.75" x14ac:dyDescent="0.2">
      <c r="A328" s="1"/>
      <c r="B328" s="24" t="s">
        <v>1956</v>
      </c>
      <c r="C328" s="1"/>
      <c r="D328" s="1"/>
      <c r="E328" s="1"/>
      <c r="F328" s="1"/>
      <c r="G328" s="1"/>
      <c r="H328" s="1"/>
      <c r="I328" s="1"/>
    </row>
    <row r="329" spans="1:9" s="2" customFormat="1" ht="12.75" x14ac:dyDescent="0.2">
      <c r="A329" s="1"/>
      <c r="B329" s="1" t="s">
        <v>433</v>
      </c>
      <c r="C329" s="1"/>
      <c r="D329" s="1"/>
      <c r="E329" s="1"/>
      <c r="F329" s="1"/>
      <c r="G329" s="1"/>
      <c r="H329" s="1"/>
      <c r="I329" s="1"/>
    </row>
    <row r="330" spans="1:9" s="2" customFormat="1" ht="12.75" x14ac:dyDescent="0.2">
      <c r="A330" s="3" t="s">
        <v>435</v>
      </c>
      <c r="B330" s="1" t="s">
        <v>434</v>
      </c>
      <c r="C330" s="4">
        <v>-2.62899963565533</v>
      </c>
      <c r="D330" s="4">
        <v>-2.12776148085596</v>
      </c>
      <c r="E330" s="4">
        <v>6.1413000047947097</v>
      </c>
      <c r="F330" s="4">
        <v>18.5334218609723</v>
      </c>
      <c r="G330" s="4">
        <v>67.475232980830697</v>
      </c>
      <c r="H330" s="4">
        <v>89.648362217850007</v>
      </c>
      <c r="I330" s="4">
        <v>87.143394267781403</v>
      </c>
    </row>
    <row r="331" spans="1:9" s="2" customFormat="1" ht="12.75" x14ac:dyDescent="0.2">
      <c r="A331" s="3" t="s">
        <v>437</v>
      </c>
      <c r="B331" s="1" t="s">
        <v>436</v>
      </c>
      <c r="C331" s="4">
        <v>-4.8600460122699296</v>
      </c>
      <c r="D331" s="4">
        <v>-4.9564463768656397</v>
      </c>
      <c r="E331" s="4">
        <v>2.6204140472349602</v>
      </c>
      <c r="F331" s="4">
        <v>5.5778914358840499</v>
      </c>
      <c r="G331" s="4">
        <v>44.497527492689102</v>
      </c>
      <c r="H331" s="4">
        <v>77.1146994294146</v>
      </c>
      <c r="I331" s="4">
        <v>81.515308849597005</v>
      </c>
    </row>
    <row r="332" spans="1:9" s="2" customFormat="1" ht="12.75" x14ac:dyDescent="0.2">
      <c r="A332" s="3" t="s">
        <v>439</v>
      </c>
      <c r="B332" s="1" t="s">
        <v>438</v>
      </c>
      <c r="C332" s="4">
        <v>-4.6569926751725701</v>
      </c>
      <c r="D332" s="4">
        <v>-4.2586454370645797</v>
      </c>
      <c r="E332" s="4">
        <v>5.1823600786283199</v>
      </c>
      <c r="F332" s="4">
        <v>19.3468188495875</v>
      </c>
      <c r="G332" s="4">
        <v>49.610426406006503</v>
      </c>
      <c r="H332" s="4">
        <v>84.554754010584006</v>
      </c>
      <c r="I332" s="4">
        <v>68.215772417032397</v>
      </c>
    </row>
    <row r="333" spans="1:9" s="2" customFormat="1" ht="12.75" x14ac:dyDescent="0.2">
      <c r="A333" s="3" t="s">
        <v>441</v>
      </c>
      <c r="B333" s="1" t="s">
        <v>440</v>
      </c>
      <c r="C333" s="4">
        <v>-4.5292241573713596</v>
      </c>
      <c r="D333" s="4">
        <v>-4.1218258771912897</v>
      </c>
      <c r="E333" s="4">
        <v>5.3164796230620901</v>
      </c>
      <c r="F333" s="4">
        <v>19.561661759895301</v>
      </c>
      <c r="G333" s="4">
        <v>50.556089523548003</v>
      </c>
      <c r="H333" s="4">
        <v>86.814841872694004</v>
      </c>
      <c r="I333" s="4">
        <v>72.298948811420104</v>
      </c>
    </row>
    <row r="334" spans="1:9" s="2" customFormat="1" ht="12.75" x14ac:dyDescent="0.2">
      <c r="A334" s="1"/>
      <c r="B334" s="1" t="s">
        <v>442</v>
      </c>
      <c r="C334" s="1"/>
      <c r="D334" s="1"/>
      <c r="E334" s="1"/>
      <c r="F334" s="1"/>
      <c r="G334" s="1"/>
      <c r="H334" s="1"/>
      <c r="I334" s="1"/>
    </row>
    <row r="335" spans="1:9" s="2" customFormat="1" ht="12.75" x14ac:dyDescent="0.2">
      <c r="A335" s="3" t="s">
        <v>444</v>
      </c>
      <c r="B335" s="1" t="s">
        <v>443</v>
      </c>
      <c r="C335" s="4">
        <v>-3.1069936784634802</v>
      </c>
      <c r="D335" s="4">
        <v>-2.7450703112328501E-2</v>
      </c>
      <c r="E335" s="4">
        <v>9.4003315258106799</v>
      </c>
      <c r="F335" s="4">
        <v>28.310317032418599</v>
      </c>
      <c r="G335" s="4">
        <v>73.799710773680403</v>
      </c>
      <c r="H335" s="4">
        <v>91.092718167513098</v>
      </c>
      <c r="I335" s="4">
        <v>76.302448796490197</v>
      </c>
    </row>
    <row r="336" spans="1:9" s="2" customFormat="1" ht="12.75" x14ac:dyDescent="0.2">
      <c r="A336" s="3" t="s">
        <v>446</v>
      </c>
      <c r="B336" s="1" t="s">
        <v>445</v>
      </c>
      <c r="C336" s="4">
        <v>-0.47580164858722901</v>
      </c>
      <c r="D336" s="4">
        <v>0.87972635348565198</v>
      </c>
      <c r="E336" s="4">
        <v>4.9157631091194602</v>
      </c>
      <c r="F336" s="4">
        <v>21.477736502669799</v>
      </c>
      <c r="G336" s="4">
        <v>66.165810307952697</v>
      </c>
      <c r="H336" s="4">
        <v>123.616476923832</v>
      </c>
      <c r="I336" s="4">
        <v>176.94394763430199</v>
      </c>
    </row>
    <row r="337" spans="1:9" s="2" customFormat="1" ht="12.75" x14ac:dyDescent="0.2">
      <c r="A337" s="3"/>
      <c r="B337" s="1" t="s">
        <v>1944</v>
      </c>
      <c r="C337" s="4">
        <f>MEDIAN(C330:C336)</f>
        <v>-3.8181089179174199</v>
      </c>
      <c r="D337" s="4">
        <f>MEDIAN(D330:D336)</f>
        <v>-3.1247936790236248</v>
      </c>
      <c r="E337" s="4">
        <f>MEDIAN(E330:E336)</f>
        <v>5.2494198508452055</v>
      </c>
      <c r="F337" s="4">
        <f>MEDIAN(F330:F336)</f>
        <v>19.454240304741401</v>
      </c>
      <c r="G337" s="4">
        <f>MEDIAN(G330:G336)</f>
        <v>58.360949915750354</v>
      </c>
      <c r="H337" s="4">
        <f>MEDIAN(H330:H336)</f>
        <v>88.231602045272012</v>
      </c>
      <c r="I337" s="4">
        <f>MEDIAN(I330:I336)</f>
        <v>78.908878823043608</v>
      </c>
    </row>
    <row r="338" spans="1:9" s="2" customFormat="1" ht="12" customHeight="1" x14ac:dyDescent="0.2">
      <c r="A338" s="3"/>
      <c r="B338" s="1" t="s">
        <v>447</v>
      </c>
      <c r="C338" s="4">
        <v>-2.8154695346070602</v>
      </c>
      <c r="D338" s="4">
        <v>-1.4353943091774199</v>
      </c>
      <c r="E338" s="4">
        <v>4.29511256664704</v>
      </c>
      <c r="F338" s="4">
        <v>10.8831004904191</v>
      </c>
      <c r="G338" s="4">
        <v>60.073761478353497</v>
      </c>
      <c r="H338" s="4">
        <v>92.451747700433302</v>
      </c>
      <c r="I338" s="4">
        <v>92.336869660179403</v>
      </c>
    </row>
    <row r="339" spans="1:9" s="2" customFormat="1" ht="12.75" x14ac:dyDescent="0.2">
      <c r="A339" s="3"/>
      <c r="B339" s="1"/>
      <c r="C339" s="4"/>
      <c r="D339" s="4"/>
      <c r="E339" s="4"/>
      <c r="F339" s="4"/>
      <c r="G339" s="4"/>
      <c r="H339" s="4"/>
      <c r="I339" s="4"/>
    </row>
    <row r="340" spans="1:9" s="2" customFormat="1" ht="12.75" x14ac:dyDescent="0.2">
      <c r="A340" s="3"/>
      <c r="B340" s="1"/>
      <c r="C340" s="4"/>
      <c r="D340" s="4"/>
      <c r="E340" s="4"/>
      <c r="F340" s="4"/>
      <c r="G340" s="4"/>
      <c r="H340" s="4"/>
      <c r="I340" s="4"/>
    </row>
    <row r="341" spans="1:9" s="2" customFormat="1" ht="12.75" x14ac:dyDescent="0.2">
      <c r="A341" s="3"/>
      <c r="B341" s="1"/>
      <c r="C341" s="4"/>
      <c r="D341" s="4"/>
      <c r="E341" s="4"/>
      <c r="F341" s="4"/>
      <c r="G341" s="4"/>
      <c r="H341" s="4"/>
      <c r="I341" s="4"/>
    </row>
    <row r="342" spans="1:9" s="2" customFormat="1" ht="12.75" x14ac:dyDescent="0.2">
      <c r="A342" s="3"/>
      <c r="B342" s="1"/>
      <c r="C342" s="4"/>
      <c r="D342" s="4"/>
      <c r="E342" s="4"/>
      <c r="F342" s="4"/>
      <c r="G342" s="4"/>
      <c r="H342" s="4"/>
      <c r="I342" s="4"/>
    </row>
    <row r="343" spans="1:9" s="2" customFormat="1" ht="19.5" customHeight="1" x14ac:dyDescent="0.2">
      <c r="A343" s="3"/>
      <c r="B343" s="1"/>
      <c r="C343" s="4"/>
      <c r="D343" s="4"/>
      <c r="E343" s="4"/>
      <c r="F343" s="4"/>
      <c r="G343" s="4"/>
      <c r="H343" s="4"/>
      <c r="I343" s="4"/>
    </row>
    <row r="344" spans="1:9" s="11" customFormat="1" ht="18" x14ac:dyDescent="0.25">
      <c r="A344" s="10"/>
      <c r="B344" s="10" t="s">
        <v>448</v>
      </c>
      <c r="C344" s="10"/>
      <c r="D344" s="10"/>
      <c r="E344" s="10"/>
      <c r="F344" s="10"/>
      <c r="G344" s="10"/>
      <c r="H344" s="10"/>
      <c r="I344" s="10"/>
    </row>
    <row r="345" spans="1:9" s="2" customFormat="1" ht="12.75" x14ac:dyDescent="0.2">
      <c r="A345" s="17" t="s">
        <v>0</v>
      </c>
      <c r="B345" s="18"/>
      <c r="C345" s="19" t="s">
        <v>1945</v>
      </c>
      <c r="D345" s="19" t="s">
        <v>1946</v>
      </c>
      <c r="E345" s="19" t="s">
        <v>1947</v>
      </c>
      <c r="F345" s="19" t="s">
        <v>1948</v>
      </c>
      <c r="G345" s="19" t="s">
        <v>1949</v>
      </c>
      <c r="H345" s="19" t="s">
        <v>1950</v>
      </c>
      <c r="I345" s="20" t="s">
        <v>1951</v>
      </c>
    </row>
    <row r="346" spans="1:9" s="2" customFormat="1" ht="12.75" x14ac:dyDescent="0.2">
      <c r="A346" s="1"/>
      <c r="B346" s="24" t="s">
        <v>1956</v>
      </c>
      <c r="C346" s="1"/>
      <c r="D346" s="1"/>
      <c r="E346" s="1"/>
      <c r="F346" s="1"/>
      <c r="G346" s="1"/>
      <c r="H346" s="1"/>
      <c r="I346" s="1"/>
    </row>
    <row r="347" spans="1:9" s="2" customFormat="1" ht="12.75" x14ac:dyDescent="0.2">
      <c r="A347" s="3" t="s">
        <v>450</v>
      </c>
      <c r="B347" s="1" t="s">
        <v>449</v>
      </c>
      <c r="C347" s="4">
        <v>-4.0591563732206497</v>
      </c>
      <c r="D347" s="4">
        <v>-0.60915695890189103</v>
      </c>
      <c r="E347" s="4">
        <v>13.525672684124601</v>
      </c>
      <c r="F347" s="4">
        <v>18.229650535373999</v>
      </c>
      <c r="G347" s="4">
        <v>75.961655960707702</v>
      </c>
      <c r="H347" s="4">
        <v>81.465936876111996</v>
      </c>
      <c r="I347" s="4">
        <v>133.95874717114</v>
      </c>
    </row>
    <row r="348" spans="1:9" s="2" customFormat="1" ht="12.75" x14ac:dyDescent="0.2">
      <c r="A348" s="1"/>
      <c r="B348" s="1" t="s">
        <v>451</v>
      </c>
      <c r="C348" s="1"/>
      <c r="D348" s="1"/>
      <c r="E348" s="1"/>
      <c r="F348" s="1"/>
      <c r="G348" s="1"/>
      <c r="H348" s="1"/>
      <c r="I348" s="1"/>
    </row>
    <row r="349" spans="1:9" s="2" customFormat="1" ht="12.75" x14ac:dyDescent="0.2">
      <c r="A349" s="3" t="s">
        <v>453</v>
      </c>
      <c r="B349" s="1" t="s">
        <v>452</v>
      </c>
      <c r="C349" s="4">
        <v>-3.04979807082541</v>
      </c>
      <c r="D349" s="4">
        <v>-6.5867069918406403E-3</v>
      </c>
      <c r="E349" s="4">
        <v>18.4180368456488</v>
      </c>
      <c r="F349" s="4">
        <v>33.566849134584601</v>
      </c>
      <c r="G349" s="4">
        <v>98.883412261308806</v>
      </c>
      <c r="H349" s="4">
        <v>90.282202437225294</v>
      </c>
      <c r="I349" s="4">
        <v>121.380044182858</v>
      </c>
    </row>
    <row r="350" spans="1:9" s="2" customFormat="1" ht="12.75" x14ac:dyDescent="0.2">
      <c r="A350" s="3" t="s">
        <v>455</v>
      </c>
      <c r="B350" s="1" t="s">
        <v>454</v>
      </c>
      <c r="C350" s="4">
        <v>-2.6693335355603498</v>
      </c>
      <c r="D350" s="4">
        <v>2.0578032528318002</v>
      </c>
      <c r="E350" s="4">
        <v>16.178455562598099</v>
      </c>
      <c r="F350" s="4">
        <v>12.7769540137795</v>
      </c>
      <c r="G350" s="4">
        <v>52.492182607938702</v>
      </c>
      <c r="H350" s="4">
        <v>56.680107311523798</v>
      </c>
      <c r="I350" s="4">
        <v>118.345969800288</v>
      </c>
    </row>
    <row r="351" spans="1:9" s="2" customFormat="1" ht="12.75" x14ac:dyDescent="0.2">
      <c r="A351" s="3" t="s">
        <v>457</v>
      </c>
      <c r="B351" s="1" t="s">
        <v>456</v>
      </c>
      <c r="C351" s="4">
        <v>-2.3632598367645201</v>
      </c>
      <c r="D351" s="4">
        <v>0.75546038368469604</v>
      </c>
      <c r="E351" s="4">
        <v>19.945215957678201</v>
      </c>
      <c r="F351" s="4">
        <v>20.975245377405201</v>
      </c>
      <c r="G351" s="4">
        <v>80.909218352892395</v>
      </c>
      <c r="H351" s="4">
        <v>83.9394655736766</v>
      </c>
      <c r="I351" s="1"/>
    </row>
    <row r="352" spans="1:9" s="2" customFormat="1" ht="12.75" x14ac:dyDescent="0.2">
      <c r="A352" s="3"/>
      <c r="B352" s="1" t="s">
        <v>1944</v>
      </c>
      <c r="C352" s="4">
        <f>MEDIAN(C347:C351)</f>
        <v>-2.8595658031928801</v>
      </c>
      <c r="D352" s="4">
        <f>MEDIAN(D347:D351)</f>
        <v>0.37443683834642766</v>
      </c>
      <c r="E352" s="4">
        <f>MEDIAN(E347:E351)</f>
        <v>17.298246204123451</v>
      </c>
      <c r="F352" s="4">
        <f>MEDIAN(F347:F351)</f>
        <v>19.6024479563896</v>
      </c>
      <c r="G352" s="4">
        <f>MEDIAN(G347:G351)</f>
        <v>78.435437156800049</v>
      </c>
      <c r="H352" s="4">
        <f>MEDIAN(H347:H351)</f>
        <v>82.702701224894298</v>
      </c>
      <c r="I352" s="4">
        <f>MEDIAN(I347:I351)</f>
        <v>121.380044182858</v>
      </c>
    </row>
    <row r="353" spans="1:9" s="2" customFormat="1" ht="12.75" x14ac:dyDescent="0.2">
      <c r="A353" s="3"/>
      <c r="B353" s="1" t="s">
        <v>458</v>
      </c>
      <c r="C353" s="4">
        <v>-2.8557737175716</v>
      </c>
      <c r="D353" s="4">
        <v>-0.29007996980998502</v>
      </c>
      <c r="E353" s="4">
        <v>13.457115671848401</v>
      </c>
      <c r="F353" s="4">
        <v>17.1891348199911</v>
      </c>
      <c r="G353" s="4">
        <v>74.640898963559493</v>
      </c>
      <c r="H353" s="4">
        <v>89.117026634687605</v>
      </c>
      <c r="I353" s="4">
        <v>134.36442966647701</v>
      </c>
    </row>
    <row r="354" spans="1:9" s="2" customFormat="1" ht="12.75" x14ac:dyDescent="0.2">
      <c r="A354" s="3"/>
      <c r="B354" s="1" t="s">
        <v>459</v>
      </c>
      <c r="C354" s="4">
        <v>-3.98696387147251</v>
      </c>
      <c r="D354" s="4">
        <v>-0.471914176161423</v>
      </c>
      <c r="E354" s="4">
        <v>21.095686884912901</v>
      </c>
      <c r="F354" s="4">
        <v>17.575420107193501</v>
      </c>
      <c r="G354" s="4">
        <v>78.534946757961706</v>
      </c>
      <c r="H354" s="4">
        <v>83.314452592736899</v>
      </c>
      <c r="I354" s="4">
        <v>130.37734906894599</v>
      </c>
    </row>
    <row r="355" spans="1:9" s="2" customFormat="1" ht="12.75" x14ac:dyDescent="0.2">
      <c r="A355" s="3"/>
      <c r="B355" s="1"/>
      <c r="C355" s="4"/>
      <c r="D355" s="4"/>
      <c r="E355" s="4"/>
      <c r="F355" s="4"/>
      <c r="G355" s="4"/>
      <c r="H355" s="4"/>
      <c r="I355" s="4"/>
    </row>
    <row r="356" spans="1:9" s="2" customFormat="1" ht="12.75" x14ac:dyDescent="0.2">
      <c r="A356" s="3"/>
      <c r="B356" s="1"/>
      <c r="C356" s="4"/>
      <c r="D356" s="4"/>
      <c r="E356" s="4"/>
      <c r="F356" s="4"/>
      <c r="G356" s="4"/>
      <c r="H356" s="4"/>
      <c r="I356" s="4"/>
    </row>
    <row r="357" spans="1:9" s="2" customFormat="1" ht="12.75" x14ac:dyDescent="0.2">
      <c r="A357" s="3"/>
      <c r="B357" s="1"/>
      <c r="C357" s="4"/>
      <c r="D357" s="4"/>
      <c r="E357" s="4"/>
      <c r="F357" s="4"/>
      <c r="G357" s="4"/>
      <c r="H357" s="4"/>
      <c r="I357" s="4"/>
    </row>
    <row r="358" spans="1:9" s="11" customFormat="1" ht="18" x14ac:dyDescent="0.25">
      <c r="A358" s="10"/>
      <c r="B358" s="10" t="s">
        <v>460</v>
      </c>
      <c r="C358" s="10"/>
      <c r="D358" s="10"/>
      <c r="E358" s="10"/>
      <c r="F358" s="10"/>
      <c r="G358" s="10"/>
      <c r="H358" s="10"/>
      <c r="I358" s="10"/>
    </row>
    <row r="359" spans="1:9" s="2" customFormat="1" ht="12.75" x14ac:dyDescent="0.2">
      <c r="A359" s="1"/>
      <c r="B359" s="1"/>
      <c r="C359" s="1"/>
      <c r="D359" s="1"/>
      <c r="E359" s="1"/>
      <c r="F359" s="1"/>
      <c r="G359" s="1"/>
      <c r="H359" s="1"/>
      <c r="I359" s="1"/>
    </row>
    <row r="360" spans="1:9" s="2" customFormat="1" ht="12.75" x14ac:dyDescent="0.2">
      <c r="A360" s="1"/>
      <c r="B360" s="1"/>
      <c r="C360" s="1"/>
      <c r="D360" s="1"/>
      <c r="E360" s="1"/>
      <c r="F360" s="1"/>
      <c r="G360" s="1"/>
      <c r="H360" s="1"/>
      <c r="I360" s="1"/>
    </row>
    <row r="361" spans="1:9" s="2" customFormat="1" ht="12.75" x14ac:dyDescent="0.2">
      <c r="A361" s="17" t="s">
        <v>0</v>
      </c>
      <c r="B361" s="18"/>
      <c r="C361" s="19" t="s">
        <v>1945</v>
      </c>
      <c r="D361" s="19" t="s">
        <v>1946</v>
      </c>
      <c r="E361" s="19" t="s">
        <v>1947</v>
      </c>
      <c r="F361" s="19" t="s">
        <v>1948</v>
      </c>
      <c r="G361" s="19" t="s">
        <v>1949</v>
      </c>
      <c r="H361" s="19" t="s">
        <v>1950</v>
      </c>
      <c r="I361" s="20" t="s">
        <v>1951</v>
      </c>
    </row>
    <row r="362" spans="1:9" s="2" customFormat="1" ht="12.75" x14ac:dyDescent="0.2">
      <c r="A362" s="1"/>
      <c r="B362" s="24" t="s">
        <v>1956</v>
      </c>
      <c r="C362" s="1"/>
      <c r="D362" s="1"/>
      <c r="E362" s="1"/>
      <c r="F362" s="1"/>
      <c r="G362" s="1"/>
      <c r="H362" s="1"/>
      <c r="I362" s="1"/>
    </row>
    <row r="363" spans="1:9" s="2" customFormat="1" ht="12.75" x14ac:dyDescent="0.2">
      <c r="A363" s="3" t="s">
        <v>462</v>
      </c>
      <c r="B363" s="1" t="s">
        <v>461</v>
      </c>
      <c r="C363" s="4">
        <v>-1.32942329985493</v>
      </c>
      <c r="D363" s="4">
        <v>-2.5282279550841702</v>
      </c>
      <c r="E363" s="4">
        <v>6.8384469439490898</v>
      </c>
      <c r="F363" s="4">
        <v>11.5025694104131</v>
      </c>
      <c r="G363" s="4">
        <v>63.766409733114898</v>
      </c>
      <c r="H363" s="4">
        <v>79.283798885289002</v>
      </c>
      <c r="I363" s="1"/>
    </row>
    <row r="364" spans="1:9" s="2" customFormat="1" ht="12.75" x14ac:dyDescent="0.2">
      <c r="A364" s="3" t="s">
        <v>464</v>
      </c>
      <c r="B364" s="1" t="s">
        <v>463</v>
      </c>
      <c r="C364" s="4">
        <v>-3.48657259899863</v>
      </c>
      <c r="D364" s="4">
        <v>-5.74868821274704</v>
      </c>
      <c r="E364" s="4">
        <v>1.29342762743507</v>
      </c>
      <c r="F364" s="4">
        <v>23.5784602288313</v>
      </c>
      <c r="G364" s="4">
        <v>77.239792513826004</v>
      </c>
      <c r="H364" s="4">
        <v>95.257737327050506</v>
      </c>
      <c r="I364" s="1"/>
    </row>
    <row r="365" spans="1:9" s="2" customFormat="1" ht="12.75" x14ac:dyDescent="0.2">
      <c r="A365" s="3" t="s">
        <v>466</v>
      </c>
      <c r="B365" s="1" t="s">
        <v>465</v>
      </c>
      <c r="C365" s="4">
        <v>-3.9345668378454</v>
      </c>
      <c r="D365" s="4">
        <v>-6.0252063817034003</v>
      </c>
      <c r="E365" s="4">
        <v>-0.63966249717234802</v>
      </c>
      <c r="F365" s="4">
        <v>8.5499805959650192</v>
      </c>
      <c r="G365" s="4">
        <v>50.804683562683003</v>
      </c>
      <c r="H365" s="1"/>
      <c r="I365" s="1"/>
    </row>
    <row r="366" spans="1:9" s="2" customFormat="1" ht="12.75" x14ac:dyDescent="0.2">
      <c r="A366" s="3"/>
      <c r="B366" s="1" t="s">
        <v>1944</v>
      </c>
      <c r="C366" s="4">
        <f>MEDIAN(C363:C365)</f>
        <v>-3.48657259899863</v>
      </c>
      <c r="D366" s="4">
        <f>MEDIAN(D363:D365)</f>
        <v>-5.74868821274704</v>
      </c>
      <c r="E366" s="4">
        <f>MEDIAN(E363:E365)</f>
        <v>1.29342762743507</v>
      </c>
      <c r="F366" s="4">
        <f>MEDIAN(F363:F365)</f>
        <v>11.5025694104131</v>
      </c>
      <c r="G366" s="4">
        <f>MEDIAN(G363:G365)</f>
        <v>63.766409733114898</v>
      </c>
      <c r="H366" s="4">
        <f>MEDIAN(H363:H365)</f>
        <v>87.270768106169754</v>
      </c>
      <c r="I366" s="4"/>
    </row>
    <row r="367" spans="1:9" s="2" customFormat="1" ht="12.75" x14ac:dyDescent="0.2">
      <c r="A367" s="3"/>
      <c r="B367" s="1"/>
      <c r="C367" s="4"/>
      <c r="D367" s="4"/>
      <c r="E367" s="4"/>
      <c r="F367" s="4"/>
      <c r="G367" s="4"/>
      <c r="H367" s="1"/>
      <c r="I367" s="1"/>
    </row>
    <row r="368" spans="1:9" s="2" customFormat="1" ht="12.75" x14ac:dyDescent="0.2">
      <c r="A368" s="3"/>
      <c r="B368" s="1"/>
      <c r="C368" s="4"/>
      <c r="D368" s="4"/>
      <c r="E368" s="4"/>
      <c r="F368" s="4"/>
      <c r="G368" s="4"/>
      <c r="H368" s="1"/>
      <c r="I368" s="1"/>
    </row>
    <row r="369" spans="1:9" s="2" customFormat="1" ht="12.75" x14ac:dyDescent="0.2">
      <c r="A369" s="3"/>
      <c r="B369" s="1"/>
      <c r="C369" s="4"/>
      <c r="D369" s="4"/>
      <c r="E369" s="4"/>
      <c r="F369" s="4"/>
      <c r="G369" s="4"/>
      <c r="H369" s="1"/>
      <c r="I369" s="1"/>
    </row>
    <row r="370" spans="1:9" s="11" customFormat="1" ht="18" x14ac:dyDescent="0.25">
      <c r="A370" s="10"/>
      <c r="B370" s="10" t="s">
        <v>467</v>
      </c>
      <c r="C370" s="10"/>
      <c r="D370" s="10"/>
      <c r="E370" s="10"/>
      <c r="F370" s="10"/>
      <c r="G370" s="10"/>
      <c r="H370" s="10"/>
      <c r="I370" s="10"/>
    </row>
    <row r="371" spans="1:9" s="2" customFormat="1" ht="12.75" x14ac:dyDescent="0.2">
      <c r="A371" s="17" t="s">
        <v>0</v>
      </c>
      <c r="B371" s="18"/>
      <c r="C371" s="19" t="s">
        <v>1945</v>
      </c>
      <c r="D371" s="19" t="s">
        <v>1946</v>
      </c>
      <c r="E371" s="19" t="s">
        <v>1947</v>
      </c>
      <c r="F371" s="19" t="s">
        <v>1948</v>
      </c>
      <c r="G371" s="19" t="s">
        <v>1949</v>
      </c>
      <c r="H371" s="19" t="s">
        <v>1950</v>
      </c>
      <c r="I371" s="20" t="s">
        <v>1951</v>
      </c>
    </row>
    <row r="372" spans="1:9" s="2" customFormat="1" ht="12.75" x14ac:dyDescent="0.2">
      <c r="A372" s="1"/>
      <c r="B372" s="24" t="s">
        <v>1956</v>
      </c>
      <c r="C372" s="1"/>
      <c r="D372" s="1"/>
      <c r="E372" s="1"/>
      <c r="F372" s="1"/>
      <c r="G372" s="1"/>
      <c r="H372" s="1"/>
      <c r="I372" s="1"/>
    </row>
    <row r="373" spans="1:9" s="2" customFormat="1" ht="12.75" x14ac:dyDescent="0.2">
      <c r="A373" s="1"/>
      <c r="B373" s="1" t="s">
        <v>468</v>
      </c>
      <c r="C373" s="1"/>
      <c r="D373" s="1"/>
      <c r="E373" s="1"/>
      <c r="F373" s="1"/>
      <c r="G373" s="1"/>
      <c r="H373" s="1"/>
      <c r="I373" s="1"/>
    </row>
    <row r="374" spans="1:9" s="2" customFormat="1" ht="12.75" x14ac:dyDescent="0.2">
      <c r="A374" s="3" t="s">
        <v>470</v>
      </c>
      <c r="B374" s="1" t="s">
        <v>469</v>
      </c>
      <c r="C374" s="4">
        <v>-2.4671890884932601</v>
      </c>
      <c r="D374" s="4">
        <v>0.64386079351525305</v>
      </c>
      <c r="E374" s="4">
        <v>1.50893610676667</v>
      </c>
      <c r="F374" s="4">
        <v>19.597297402322202</v>
      </c>
      <c r="G374" s="4">
        <v>-7.8284211772233903</v>
      </c>
      <c r="H374" s="4">
        <v>8.8816464593110798</v>
      </c>
      <c r="I374" s="4">
        <v>66.082693238006797</v>
      </c>
    </row>
    <row r="375" spans="1:9" s="2" customFormat="1" ht="12.75" x14ac:dyDescent="0.2">
      <c r="A375" s="1"/>
      <c r="B375" s="1" t="s">
        <v>471</v>
      </c>
      <c r="C375" s="1"/>
      <c r="D375" s="1"/>
      <c r="E375" s="1"/>
      <c r="F375" s="1"/>
      <c r="G375" s="1"/>
      <c r="H375" s="1"/>
      <c r="I375" s="1"/>
    </row>
    <row r="376" spans="1:9" s="2" customFormat="1" ht="12.75" x14ac:dyDescent="0.2">
      <c r="A376" s="3" t="s">
        <v>473</v>
      </c>
      <c r="B376" s="1" t="s">
        <v>472</v>
      </c>
      <c r="C376" s="4">
        <v>-3.8042670556072098</v>
      </c>
      <c r="D376" s="4">
        <v>0.69236505596796805</v>
      </c>
      <c r="E376" s="4">
        <v>1.34915408734654</v>
      </c>
      <c r="F376" s="4">
        <v>13.0270271780306</v>
      </c>
      <c r="G376" s="4">
        <v>-11.7591106099435</v>
      </c>
      <c r="H376" s="4">
        <v>-5.3350123240290097</v>
      </c>
      <c r="I376" s="4">
        <v>26.200462987180401</v>
      </c>
    </row>
    <row r="377" spans="1:9" s="2" customFormat="1" ht="12.75" x14ac:dyDescent="0.2">
      <c r="A377" s="3" t="s">
        <v>475</v>
      </c>
      <c r="B377" s="1" t="s">
        <v>474</v>
      </c>
      <c r="C377" s="4">
        <v>-2.8843034196353399</v>
      </c>
      <c r="D377" s="4">
        <v>6.3188179299566496</v>
      </c>
      <c r="E377" s="4">
        <v>2.8554738505944601</v>
      </c>
      <c r="F377" s="4">
        <v>3.3883669521967401</v>
      </c>
      <c r="G377" s="4">
        <v>-8.7789535629115196</v>
      </c>
      <c r="H377" s="4">
        <v>-4.8030018605512499</v>
      </c>
      <c r="I377" s="4">
        <v>41.853177631266803</v>
      </c>
    </row>
    <row r="378" spans="1:9" s="2" customFormat="1" ht="12.75" x14ac:dyDescent="0.2">
      <c r="A378" s="3"/>
      <c r="B378" s="1" t="s">
        <v>1944</v>
      </c>
      <c r="C378" s="4">
        <f>MEDIAN(C374:C377)</f>
        <v>-2.8843034196353399</v>
      </c>
      <c r="D378" s="4">
        <f>MEDIAN(D374:D377)</f>
        <v>0.69236505596796805</v>
      </c>
      <c r="E378" s="4">
        <f>MEDIAN(E374:E377)</f>
        <v>1.50893610676667</v>
      </c>
      <c r="F378" s="4">
        <f>MEDIAN(F374:F377)</f>
        <v>13.0270271780306</v>
      </c>
      <c r="G378" s="4">
        <f>MEDIAN(G374:G377)</f>
        <v>-8.7789535629115196</v>
      </c>
      <c r="H378" s="4">
        <f>MEDIAN(H374:H377)</f>
        <v>-4.8030018605512499</v>
      </c>
      <c r="I378" s="4">
        <f>MEDIAN(I374:I377)</f>
        <v>41.853177631266803</v>
      </c>
    </row>
    <row r="379" spans="1:9" s="2" customFormat="1" ht="12.75" x14ac:dyDescent="0.2">
      <c r="A379" s="3"/>
      <c r="B379" s="1" t="s">
        <v>476</v>
      </c>
      <c r="C379" s="4">
        <v>-1.6673010228209999</v>
      </c>
      <c r="D379" s="4">
        <v>5.5947493493530898</v>
      </c>
      <c r="E379" s="4">
        <v>3.98457958567267</v>
      </c>
      <c r="F379" s="4">
        <v>16.374923656177899</v>
      </c>
      <c r="G379" s="4">
        <v>-5.0125117760062796</v>
      </c>
      <c r="H379" s="4">
        <v>-8.0225196474143896</v>
      </c>
      <c r="I379" s="4">
        <v>19.299671466382801</v>
      </c>
    </row>
    <row r="380" spans="1:9" s="2" customFormat="1" ht="12.75" x14ac:dyDescent="0.2">
      <c r="A380" s="3"/>
      <c r="B380" s="1"/>
      <c r="C380" s="4"/>
      <c r="D380" s="4"/>
      <c r="E380" s="4"/>
      <c r="F380" s="4"/>
      <c r="G380" s="4"/>
      <c r="H380" s="4"/>
      <c r="I380" s="4"/>
    </row>
    <row r="381" spans="1:9" s="2" customFormat="1" ht="12.75" x14ac:dyDescent="0.2">
      <c r="A381" s="3"/>
      <c r="B381" s="1"/>
      <c r="C381" s="4"/>
      <c r="D381" s="4"/>
      <c r="E381" s="4"/>
      <c r="F381" s="4"/>
      <c r="G381" s="4"/>
      <c r="H381" s="4"/>
      <c r="I381" s="4"/>
    </row>
    <row r="382" spans="1:9" s="2" customFormat="1" ht="12.75" x14ac:dyDescent="0.2">
      <c r="A382" s="3"/>
      <c r="B382" s="1"/>
      <c r="C382" s="4"/>
      <c r="D382" s="4"/>
      <c r="E382" s="4"/>
      <c r="F382" s="4"/>
      <c r="G382" s="4"/>
      <c r="H382" s="4"/>
      <c r="I382" s="4"/>
    </row>
    <row r="383" spans="1:9" s="2" customFormat="1" ht="12.75" x14ac:dyDescent="0.2">
      <c r="A383" s="3"/>
      <c r="B383" s="1"/>
      <c r="C383" s="4"/>
      <c r="D383" s="4"/>
      <c r="E383" s="4"/>
      <c r="F383" s="4"/>
      <c r="G383" s="4"/>
      <c r="H383" s="4"/>
      <c r="I383" s="4"/>
    </row>
    <row r="384" spans="1:9" s="2" customFormat="1" ht="12.75" x14ac:dyDescent="0.2">
      <c r="A384" s="3"/>
      <c r="B384" s="1"/>
      <c r="C384" s="4"/>
      <c r="D384" s="4"/>
      <c r="E384" s="4"/>
      <c r="F384" s="4"/>
      <c r="G384" s="4"/>
      <c r="H384" s="4"/>
      <c r="I384" s="4"/>
    </row>
    <row r="385" spans="1:9" s="11" customFormat="1" ht="18" x14ac:dyDescent="0.25">
      <c r="A385" s="10"/>
      <c r="B385" s="10" t="s">
        <v>477</v>
      </c>
      <c r="C385" s="10"/>
      <c r="D385" s="10"/>
      <c r="E385" s="10"/>
      <c r="F385" s="10"/>
      <c r="G385" s="10"/>
      <c r="H385" s="10"/>
      <c r="I385" s="10"/>
    </row>
    <row r="386" spans="1:9" s="2" customFormat="1" ht="12.75" x14ac:dyDescent="0.2">
      <c r="A386" s="17" t="s">
        <v>0</v>
      </c>
      <c r="B386" s="18"/>
      <c r="C386" s="19" t="s">
        <v>1945</v>
      </c>
      <c r="D386" s="19" t="s">
        <v>1946</v>
      </c>
      <c r="E386" s="19" t="s">
        <v>1947</v>
      </c>
      <c r="F386" s="19" t="s">
        <v>1948</v>
      </c>
      <c r="G386" s="19" t="s">
        <v>1949</v>
      </c>
      <c r="H386" s="19" t="s">
        <v>1950</v>
      </c>
      <c r="I386" s="20" t="s">
        <v>1951</v>
      </c>
    </row>
    <row r="387" spans="1:9" s="2" customFormat="1" ht="12.75" x14ac:dyDescent="0.2">
      <c r="A387" s="1"/>
      <c r="B387" s="24" t="s">
        <v>1956</v>
      </c>
      <c r="C387" s="1"/>
      <c r="D387" s="1"/>
      <c r="E387" s="1"/>
      <c r="F387" s="1"/>
      <c r="G387" s="1"/>
      <c r="H387" s="1"/>
      <c r="I387" s="1"/>
    </row>
    <row r="388" spans="1:9" s="2" customFormat="1" ht="12.75" x14ac:dyDescent="0.2">
      <c r="A388" s="1"/>
      <c r="B388" s="1" t="s">
        <v>478</v>
      </c>
      <c r="C388" s="1"/>
      <c r="D388" s="1"/>
      <c r="E388" s="1"/>
      <c r="F388" s="1"/>
      <c r="G388" s="1"/>
      <c r="H388" s="1"/>
      <c r="I388" s="1"/>
    </row>
    <row r="389" spans="1:9" s="2" customFormat="1" ht="12.75" x14ac:dyDescent="0.2">
      <c r="A389" s="3" t="s">
        <v>480</v>
      </c>
      <c r="B389" s="1" t="s">
        <v>479</v>
      </c>
      <c r="C389" s="4">
        <v>-0.37323189750255797</v>
      </c>
      <c r="D389" s="4">
        <v>-1.9208960167820399</v>
      </c>
      <c r="E389" s="4">
        <v>-4.88059473447694</v>
      </c>
      <c r="F389" s="4">
        <v>5.2196531334669602</v>
      </c>
      <c r="G389" s="1"/>
      <c r="H389" s="1"/>
      <c r="I389" s="1"/>
    </row>
    <row r="390" spans="1:9" s="2" customFormat="1" ht="12.75" x14ac:dyDescent="0.2">
      <c r="A390" s="1"/>
      <c r="B390" s="1" t="s">
        <v>481</v>
      </c>
      <c r="C390" s="1"/>
      <c r="D390" s="1"/>
      <c r="E390" s="1"/>
      <c r="F390" s="1"/>
      <c r="G390" s="1"/>
      <c r="H390" s="1"/>
      <c r="I390" s="1"/>
    </row>
    <row r="391" spans="1:9" s="2" customFormat="1" ht="12.75" x14ac:dyDescent="0.2">
      <c r="A391" s="3" t="s">
        <v>483</v>
      </c>
      <c r="B391" s="1" t="s">
        <v>482</v>
      </c>
      <c r="C391" s="4">
        <v>-2.4578473448370399</v>
      </c>
      <c r="D391" s="4">
        <v>-1.79167353406812</v>
      </c>
      <c r="E391" s="4">
        <v>7.5396720269160404</v>
      </c>
      <c r="F391" s="4">
        <v>22.084440008345901</v>
      </c>
      <c r="G391" s="4">
        <v>57.198721087930402</v>
      </c>
      <c r="H391" s="4">
        <v>84.585442897672706</v>
      </c>
      <c r="I391" s="4">
        <v>83.903966849293596</v>
      </c>
    </row>
    <row r="392" spans="1:9" s="2" customFormat="1" ht="12.75" x14ac:dyDescent="0.2">
      <c r="A392" s="1"/>
      <c r="B392" s="1" t="s">
        <v>484</v>
      </c>
      <c r="C392" s="1"/>
      <c r="D392" s="1"/>
      <c r="E392" s="1"/>
      <c r="F392" s="1"/>
      <c r="G392" s="1"/>
      <c r="H392" s="1"/>
      <c r="I392" s="1"/>
    </row>
    <row r="393" spans="1:9" s="2" customFormat="1" ht="12.75" x14ac:dyDescent="0.2">
      <c r="A393" s="3" t="s">
        <v>486</v>
      </c>
      <c r="B393" s="1" t="s">
        <v>485</v>
      </c>
      <c r="C393" s="4">
        <v>-2.8825406443668902</v>
      </c>
      <c r="D393" s="4">
        <v>-3.9207071370404298</v>
      </c>
      <c r="E393" s="4">
        <v>-4.2172914263488401</v>
      </c>
      <c r="F393" s="4">
        <v>10.290305743695701</v>
      </c>
      <c r="G393" s="4">
        <v>70.332785971453205</v>
      </c>
      <c r="H393" s="4">
        <v>124.62437055103899</v>
      </c>
      <c r="I393" s="4">
        <v>159.343643794765</v>
      </c>
    </row>
    <row r="394" spans="1:9" s="2" customFormat="1" ht="12.75" x14ac:dyDescent="0.2">
      <c r="A394" s="3" t="s">
        <v>488</v>
      </c>
      <c r="B394" s="1" t="s">
        <v>487</v>
      </c>
      <c r="C394" s="4">
        <v>-1.4883147800429299</v>
      </c>
      <c r="D394" s="4">
        <v>-2.6609396262240699</v>
      </c>
      <c r="E394" s="4">
        <v>-1.8668993170023001</v>
      </c>
      <c r="F394" s="4">
        <v>10.631093647310101</v>
      </c>
      <c r="G394" s="4">
        <v>74.068326839551901</v>
      </c>
      <c r="H394" s="4">
        <v>115.82932173621801</v>
      </c>
      <c r="I394" s="1"/>
    </row>
    <row r="395" spans="1:9" s="2" customFormat="1" ht="12.75" x14ac:dyDescent="0.2">
      <c r="A395" s="1"/>
      <c r="B395" s="1" t="s">
        <v>489</v>
      </c>
      <c r="C395" s="1"/>
      <c r="D395" s="1"/>
      <c r="E395" s="1"/>
      <c r="F395" s="1"/>
      <c r="G395" s="1"/>
      <c r="H395" s="1"/>
      <c r="I395" s="1"/>
    </row>
    <row r="396" spans="1:9" s="2" customFormat="1" ht="12.75" x14ac:dyDescent="0.2">
      <c r="A396" s="3" t="s">
        <v>491</v>
      </c>
      <c r="B396" s="1" t="s">
        <v>490</v>
      </c>
      <c r="C396" s="4">
        <v>-0.388716873404574</v>
      </c>
      <c r="D396" s="4">
        <v>-0.11855698679587499</v>
      </c>
      <c r="E396" s="4">
        <v>4.7637464260930704</v>
      </c>
      <c r="F396" s="4">
        <v>19.864846408077</v>
      </c>
      <c r="G396" s="4">
        <v>95.019995267587106</v>
      </c>
      <c r="H396" s="4">
        <v>156.91334139897799</v>
      </c>
      <c r="I396" s="1"/>
    </row>
    <row r="397" spans="1:9" s="2" customFormat="1" ht="12.75" x14ac:dyDescent="0.2">
      <c r="A397" s="3" t="s">
        <v>493</v>
      </c>
      <c r="B397" s="1" t="s">
        <v>492</v>
      </c>
      <c r="C397" s="4">
        <v>-5.0436153129398802</v>
      </c>
      <c r="D397" s="4">
        <v>-5.2400167102708499</v>
      </c>
      <c r="E397" s="4">
        <v>-3.19440167517722</v>
      </c>
      <c r="F397" s="4">
        <v>8.5292704643128197</v>
      </c>
      <c r="G397" s="4">
        <v>77.471664251800803</v>
      </c>
      <c r="H397" s="4">
        <v>130.164117366048</v>
      </c>
      <c r="I397" s="4">
        <v>150.488994050863</v>
      </c>
    </row>
    <row r="398" spans="1:9" s="2" customFormat="1" ht="12.75" x14ac:dyDescent="0.2">
      <c r="A398" s="3" t="s">
        <v>495</v>
      </c>
      <c r="B398" s="1" t="s">
        <v>494</v>
      </c>
      <c r="C398" s="1"/>
      <c r="D398" s="1"/>
      <c r="E398" s="1"/>
      <c r="F398" s="1"/>
      <c r="G398" s="1"/>
      <c r="H398" s="1"/>
      <c r="I398" s="1"/>
    </row>
    <row r="399" spans="1:9" s="2" customFormat="1" ht="12.75" x14ac:dyDescent="0.2">
      <c r="A399" s="3" t="s">
        <v>497</v>
      </c>
      <c r="B399" s="1" t="s">
        <v>496</v>
      </c>
      <c r="C399" s="4">
        <v>-6.3102725366876404</v>
      </c>
      <c r="D399" s="4">
        <v>-6.81774561496215</v>
      </c>
      <c r="E399" s="4">
        <v>-4.1214904850476897</v>
      </c>
      <c r="F399" s="4">
        <v>4.3511405835257504</v>
      </c>
      <c r="G399" s="4">
        <v>70.976931191331602</v>
      </c>
      <c r="H399" s="4">
        <v>122.44188287452</v>
      </c>
      <c r="I399" s="4">
        <v>148.82543659269299</v>
      </c>
    </row>
    <row r="400" spans="1:9" s="2" customFormat="1" ht="12.75" x14ac:dyDescent="0.2">
      <c r="A400" s="3" t="s">
        <v>499</v>
      </c>
      <c r="B400" s="1" t="s">
        <v>498</v>
      </c>
      <c r="C400" s="4">
        <v>-4.9776286353467603</v>
      </c>
      <c r="D400" s="4">
        <v>-5.6598472228691703</v>
      </c>
      <c r="E400" s="1"/>
      <c r="F400" s="1"/>
      <c r="G400" s="1"/>
      <c r="H400" s="1"/>
      <c r="I400" s="1"/>
    </row>
    <row r="401" spans="1:9" s="2" customFormat="1" ht="12.75" x14ac:dyDescent="0.2">
      <c r="A401" s="3" t="s">
        <v>501</v>
      </c>
      <c r="B401" s="1" t="s">
        <v>500</v>
      </c>
      <c r="C401" s="4">
        <v>-5.1155962107019599</v>
      </c>
      <c r="D401" s="4">
        <v>-5.7923866132412298</v>
      </c>
      <c r="E401" s="4">
        <v>-4.5358672233318602</v>
      </c>
      <c r="F401" s="4">
        <v>7.5874709061061196</v>
      </c>
      <c r="G401" s="4">
        <v>72.872121491955099</v>
      </c>
      <c r="H401" s="4">
        <v>110.616293698277</v>
      </c>
      <c r="I401" s="4">
        <v>130.97653760012599</v>
      </c>
    </row>
    <row r="402" spans="1:9" s="2" customFormat="1" ht="12.75" x14ac:dyDescent="0.2">
      <c r="A402" s="3" t="s">
        <v>503</v>
      </c>
      <c r="B402" s="1" t="s">
        <v>502</v>
      </c>
      <c r="C402" s="4">
        <v>-5.1348210811703803</v>
      </c>
      <c r="D402" s="4">
        <v>-5.8478555758677402</v>
      </c>
      <c r="E402" s="4">
        <v>-4.6042794317183402</v>
      </c>
      <c r="F402" s="4">
        <v>7.5005527304886197</v>
      </c>
      <c r="G402" s="4">
        <v>72.987636751756597</v>
      </c>
      <c r="H402" s="4">
        <v>110.566613547741</v>
      </c>
      <c r="I402" s="4">
        <v>138.67200730410701</v>
      </c>
    </row>
    <row r="403" spans="1:9" s="2" customFormat="1" ht="12.75" x14ac:dyDescent="0.2">
      <c r="A403" s="3" t="s">
        <v>505</v>
      </c>
      <c r="B403" s="1" t="s">
        <v>504</v>
      </c>
      <c r="C403" s="4">
        <v>-3.38456045856387</v>
      </c>
      <c r="D403" s="4">
        <v>-5.2009414065366899</v>
      </c>
      <c r="E403" s="4">
        <v>-6.8660403080425096</v>
      </c>
      <c r="F403" s="1"/>
      <c r="G403" s="1"/>
      <c r="H403" s="1"/>
      <c r="I403" s="1"/>
    </row>
    <row r="404" spans="1:9" s="2" customFormat="1" ht="12.75" x14ac:dyDescent="0.2">
      <c r="A404" s="1"/>
      <c r="B404" s="1" t="s">
        <v>506</v>
      </c>
      <c r="C404" s="1"/>
      <c r="D404" s="1"/>
      <c r="E404" s="1"/>
      <c r="F404" s="1"/>
      <c r="G404" s="1"/>
      <c r="H404" s="1"/>
      <c r="I404" s="1"/>
    </row>
    <row r="405" spans="1:9" s="2" customFormat="1" ht="12.75" x14ac:dyDescent="0.2">
      <c r="A405" s="3" t="s">
        <v>508</v>
      </c>
      <c r="B405" s="1" t="s">
        <v>507</v>
      </c>
      <c r="C405" s="1"/>
      <c r="D405" s="1"/>
      <c r="E405" s="1"/>
      <c r="F405" s="1"/>
      <c r="G405" s="1"/>
      <c r="H405" s="1"/>
      <c r="I405" s="1"/>
    </row>
    <row r="406" spans="1:9" s="2" customFormat="1" ht="12.75" x14ac:dyDescent="0.2">
      <c r="A406" s="3" t="s">
        <v>510</v>
      </c>
      <c r="B406" s="1" t="s">
        <v>509</v>
      </c>
      <c r="C406" s="4">
        <v>-4.4718792866941097</v>
      </c>
      <c r="D406" s="4">
        <v>-4.7881975491172</v>
      </c>
      <c r="E406" s="4">
        <v>-4.2804657432592599</v>
      </c>
      <c r="F406" s="4">
        <v>14.221955529322299</v>
      </c>
      <c r="G406" s="4">
        <v>84.9329916906797</v>
      </c>
      <c r="H406" s="4">
        <v>137.814431280506</v>
      </c>
      <c r="I406" s="1"/>
    </row>
    <row r="407" spans="1:9" s="2" customFormat="1" ht="12.75" x14ac:dyDescent="0.2">
      <c r="A407" s="1"/>
      <c r="B407" s="24" t="s">
        <v>1957</v>
      </c>
      <c r="C407" s="1"/>
      <c r="D407" s="1"/>
      <c r="E407" s="1"/>
      <c r="F407" s="1"/>
      <c r="G407" s="1"/>
      <c r="H407" s="1"/>
      <c r="I407" s="1"/>
    </row>
    <row r="408" spans="1:9" s="2" customFormat="1" ht="12.75" x14ac:dyDescent="0.2">
      <c r="A408" s="3" t="s">
        <v>512</v>
      </c>
      <c r="B408" s="1" t="s">
        <v>511</v>
      </c>
      <c r="C408" s="4">
        <v>-1.17096700644354</v>
      </c>
      <c r="D408" s="4">
        <v>-4.2227048635360704</v>
      </c>
      <c r="E408" s="4">
        <v>-6.6532691502333101</v>
      </c>
      <c r="F408" s="4">
        <v>10.0376290925203</v>
      </c>
      <c r="G408" s="4">
        <v>65.087045004531802</v>
      </c>
      <c r="H408" s="4">
        <v>135.27606716598501</v>
      </c>
      <c r="I408" s="1"/>
    </row>
    <row r="409" spans="1:9" s="2" customFormat="1" ht="12.75" x14ac:dyDescent="0.2">
      <c r="A409" s="3"/>
      <c r="B409" s="1" t="s">
        <v>1944</v>
      </c>
      <c r="C409" s="4">
        <f>MEDIAN(C388:C408)</f>
        <v>-3.38456045856387</v>
      </c>
      <c r="D409" s="4">
        <f>MEDIAN(D388:D408)</f>
        <v>-4.7881975491172</v>
      </c>
      <c r="E409" s="4">
        <f>MEDIAN(E388:E408)</f>
        <v>-4.24887858480405</v>
      </c>
      <c r="F409" s="4">
        <f>MEDIAN(F388:F408)</f>
        <v>10.0376290925203</v>
      </c>
      <c r="G409" s="4">
        <f>MEDIAN(G388:G408)</f>
        <v>72.929879121855848</v>
      </c>
      <c r="H409" s="4">
        <f>MEDIAN(H388:H408)</f>
        <v>123.53312671277951</v>
      </c>
      <c r="I409" s="4">
        <f>MEDIAN(I388:I408)</f>
        <v>143.7487219484</v>
      </c>
    </row>
    <row r="410" spans="1:9" s="2" customFormat="1" ht="12.75" x14ac:dyDescent="0.2">
      <c r="A410" s="3"/>
      <c r="B410" s="1" t="s">
        <v>513</v>
      </c>
      <c r="C410" s="4">
        <v>-3.1849506812889601</v>
      </c>
      <c r="D410" s="4">
        <v>-2.9940306240763999</v>
      </c>
      <c r="E410" s="4">
        <v>-1.1720930923961901</v>
      </c>
      <c r="F410" s="4">
        <v>15.584701546201</v>
      </c>
      <c r="G410" s="4">
        <v>88.439134402991698</v>
      </c>
      <c r="H410" s="4">
        <v>154.167970840847</v>
      </c>
      <c r="I410" s="4">
        <v>199.99829238826001</v>
      </c>
    </row>
    <row r="411" spans="1:9" s="2" customFormat="1" ht="12.75" x14ac:dyDescent="0.2">
      <c r="A411" s="3"/>
      <c r="B411" s="1" t="s">
        <v>514</v>
      </c>
      <c r="C411" s="4">
        <v>-3.2421111329397001</v>
      </c>
      <c r="D411" s="4">
        <v>-2.99189174950431</v>
      </c>
      <c r="E411" s="4">
        <v>-0.63025085058054697</v>
      </c>
      <c r="F411" s="4">
        <v>18.454294689017299</v>
      </c>
      <c r="G411" s="4">
        <v>94.970189517983798</v>
      </c>
      <c r="H411" s="4">
        <v>166.475902698341</v>
      </c>
      <c r="I411" s="4">
        <v>219.00940593407799</v>
      </c>
    </row>
    <row r="412" spans="1:9" s="2" customFormat="1" ht="12.75" x14ac:dyDescent="0.2">
      <c r="A412" s="3"/>
      <c r="B412" s="1"/>
      <c r="C412" s="4"/>
      <c r="D412" s="4"/>
      <c r="E412" s="4"/>
      <c r="F412" s="4"/>
      <c r="G412" s="4"/>
      <c r="H412" s="4"/>
      <c r="I412" s="4"/>
    </row>
    <row r="413" spans="1:9" s="2" customFormat="1" ht="12.75" x14ac:dyDescent="0.2">
      <c r="A413" s="3"/>
      <c r="B413" s="1"/>
      <c r="C413" s="4"/>
      <c r="D413" s="4"/>
      <c r="E413" s="4"/>
      <c r="F413" s="4"/>
      <c r="G413" s="4"/>
      <c r="H413" s="4"/>
      <c r="I413" s="4"/>
    </row>
    <row r="414" spans="1:9" s="2" customFormat="1" ht="12.75" x14ac:dyDescent="0.2">
      <c r="A414" s="3"/>
      <c r="B414" s="1"/>
      <c r="C414" s="4"/>
      <c r="D414" s="4"/>
      <c r="E414" s="4"/>
      <c r="F414" s="4"/>
      <c r="G414" s="4"/>
      <c r="H414" s="4"/>
      <c r="I414" s="4"/>
    </row>
    <row r="415" spans="1:9" s="2" customFormat="1" ht="12.75" x14ac:dyDescent="0.2">
      <c r="A415" s="3"/>
      <c r="B415" s="1"/>
      <c r="C415" s="4"/>
      <c r="D415" s="4"/>
      <c r="E415" s="4"/>
      <c r="F415" s="4"/>
      <c r="G415" s="4"/>
      <c r="H415" s="4"/>
      <c r="I415" s="4"/>
    </row>
    <row r="416" spans="1:9" s="11" customFormat="1" ht="18" x14ac:dyDescent="0.25">
      <c r="A416" s="10"/>
      <c r="B416" s="10" t="s">
        <v>515</v>
      </c>
      <c r="C416" s="10"/>
      <c r="D416" s="10"/>
      <c r="E416" s="10"/>
      <c r="F416" s="10"/>
      <c r="G416" s="10"/>
      <c r="H416" s="10"/>
      <c r="I416" s="10"/>
    </row>
    <row r="417" spans="1:9" s="2" customFormat="1" ht="12.75" x14ac:dyDescent="0.2">
      <c r="A417" s="17" t="s">
        <v>0</v>
      </c>
      <c r="B417" s="18"/>
      <c r="C417" s="19" t="s">
        <v>1945</v>
      </c>
      <c r="D417" s="19" t="s">
        <v>1946</v>
      </c>
      <c r="E417" s="19" t="s">
        <v>1947</v>
      </c>
      <c r="F417" s="19" t="s">
        <v>1948</v>
      </c>
      <c r="G417" s="19" t="s">
        <v>1949</v>
      </c>
      <c r="H417" s="19" t="s">
        <v>1950</v>
      </c>
      <c r="I417" s="20" t="s">
        <v>1951</v>
      </c>
    </row>
    <row r="418" spans="1:9" s="2" customFormat="1" ht="12.75" x14ac:dyDescent="0.2">
      <c r="A418" s="1"/>
      <c r="B418" s="24" t="s">
        <v>1956</v>
      </c>
      <c r="C418" s="1"/>
      <c r="D418" s="1"/>
      <c r="E418" s="1"/>
      <c r="F418" s="1"/>
      <c r="G418" s="1"/>
      <c r="H418" s="1"/>
      <c r="I418" s="1"/>
    </row>
    <row r="419" spans="1:9" s="2" customFormat="1" ht="12.75" x14ac:dyDescent="0.2">
      <c r="A419" s="1"/>
      <c r="B419" s="1" t="s">
        <v>516</v>
      </c>
      <c r="C419" s="1"/>
      <c r="D419" s="1"/>
      <c r="E419" s="1"/>
      <c r="F419" s="1"/>
      <c r="G419" s="1"/>
      <c r="H419" s="1"/>
      <c r="I419" s="1"/>
    </row>
    <row r="420" spans="1:9" s="2" customFormat="1" ht="12.75" x14ac:dyDescent="0.2">
      <c r="A420" s="3" t="s">
        <v>518</v>
      </c>
      <c r="B420" s="1" t="s">
        <v>517</v>
      </c>
      <c r="C420" s="4">
        <v>-1.7983385390501601</v>
      </c>
      <c r="D420" s="4">
        <v>-0.232977917267917</v>
      </c>
      <c r="E420" s="4">
        <v>3.5568976032547401</v>
      </c>
      <c r="F420" s="4">
        <v>11.0674488893789</v>
      </c>
      <c r="G420" s="4">
        <v>59.294381820339602</v>
      </c>
      <c r="H420" s="4">
        <v>69.943427008666404</v>
      </c>
      <c r="I420" s="4">
        <v>98.574525753888693</v>
      </c>
    </row>
    <row r="421" spans="1:9" s="2" customFormat="1" ht="12.75" x14ac:dyDescent="0.2">
      <c r="A421" s="3" t="s">
        <v>520</v>
      </c>
      <c r="B421" s="1" t="s">
        <v>519</v>
      </c>
      <c r="C421" s="1"/>
      <c r="D421" s="1"/>
      <c r="E421" s="1"/>
      <c r="F421" s="1"/>
      <c r="G421" s="1"/>
      <c r="H421" s="1"/>
      <c r="I421" s="1"/>
    </row>
    <row r="422" spans="1:9" s="2" customFormat="1" ht="12.75" x14ac:dyDescent="0.2">
      <c r="A422" s="3" t="s">
        <v>522</v>
      </c>
      <c r="B422" s="1" t="s">
        <v>521</v>
      </c>
      <c r="C422" s="4">
        <v>-3.51760771198111</v>
      </c>
      <c r="D422" s="4">
        <v>-4.0339282211274501</v>
      </c>
      <c r="E422" s="4">
        <v>1.5917812950510399</v>
      </c>
      <c r="F422" s="4">
        <v>35.008532289675202</v>
      </c>
      <c r="G422" s="4">
        <v>90.233673484354298</v>
      </c>
      <c r="H422" s="4">
        <v>110.840786093923</v>
      </c>
      <c r="I422" s="4">
        <v>203.09581810969601</v>
      </c>
    </row>
    <row r="423" spans="1:9" s="2" customFormat="1" ht="12.75" x14ac:dyDescent="0.2">
      <c r="A423" s="3" t="s">
        <v>524</v>
      </c>
      <c r="B423" s="1" t="s">
        <v>523</v>
      </c>
      <c r="C423" s="4">
        <v>-3.2365145228215799</v>
      </c>
      <c r="D423" s="4">
        <v>-4.14572396001497</v>
      </c>
      <c r="E423" s="4">
        <v>2.4608233361787901</v>
      </c>
      <c r="F423" s="4">
        <v>6.7696029535398701</v>
      </c>
      <c r="G423" s="4">
        <v>37.4113813456161</v>
      </c>
      <c r="H423" s="4">
        <v>45.784860245340703</v>
      </c>
      <c r="I423" s="4">
        <v>61.795363764449903</v>
      </c>
    </row>
    <row r="424" spans="1:9" s="2" customFormat="1" ht="12.75" x14ac:dyDescent="0.2">
      <c r="A424" s="1"/>
      <c r="B424" s="1" t="s">
        <v>525</v>
      </c>
      <c r="C424" s="1"/>
      <c r="D424" s="1"/>
      <c r="E424" s="1"/>
      <c r="F424" s="1"/>
      <c r="G424" s="1"/>
      <c r="H424" s="1"/>
      <c r="I424" s="1"/>
    </row>
    <row r="425" spans="1:9" s="2" customFormat="1" ht="12.75" x14ac:dyDescent="0.2">
      <c r="A425" s="3" t="s">
        <v>527</v>
      </c>
      <c r="B425" s="1" t="s">
        <v>526</v>
      </c>
      <c r="C425" s="4">
        <v>-2.4491752027841098</v>
      </c>
      <c r="D425" s="4">
        <v>-2.0197185278224099</v>
      </c>
      <c r="E425" s="4">
        <v>5.3463596671100397</v>
      </c>
      <c r="F425" s="4">
        <v>13.7043017663604</v>
      </c>
      <c r="G425" s="4">
        <v>52.572301836304803</v>
      </c>
      <c r="H425" s="4">
        <v>70.117024322149902</v>
      </c>
      <c r="I425" s="1"/>
    </row>
    <row r="426" spans="1:9" s="2" customFormat="1" ht="12.75" x14ac:dyDescent="0.2">
      <c r="A426" s="3" t="s">
        <v>529</v>
      </c>
      <c r="B426" s="1" t="s">
        <v>528</v>
      </c>
      <c r="C426" s="4">
        <v>-2.5442276126208201</v>
      </c>
      <c r="D426" s="4">
        <v>-4.9000579213859696</v>
      </c>
      <c r="E426" s="4">
        <v>-3.98645430946083</v>
      </c>
      <c r="F426" s="4">
        <v>5.6802777286875497</v>
      </c>
      <c r="G426" s="4">
        <v>49.660481273470303</v>
      </c>
      <c r="H426" s="4">
        <v>60.749792795155003</v>
      </c>
      <c r="I426" s="4">
        <v>86.9282088193698</v>
      </c>
    </row>
    <row r="427" spans="1:9" s="2" customFormat="1" ht="12.75" x14ac:dyDescent="0.2">
      <c r="A427" s="3"/>
      <c r="B427" s="1" t="s">
        <v>1944</v>
      </c>
      <c r="C427" s="4">
        <f>MEDIAN(C420:C426)</f>
        <v>-2.5442276126208201</v>
      </c>
      <c r="D427" s="4">
        <f>MEDIAN(D420:D426)</f>
        <v>-4.0339282211274501</v>
      </c>
      <c r="E427" s="4">
        <f>MEDIAN(E420:E426)</f>
        <v>2.4608233361787901</v>
      </c>
      <c r="F427" s="4">
        <f>MEDIAN(F420:F426)</f>
        <v>11.0674488893789</v>
      </c>
      <c r="G427" s="4">
        <f>MEDIAN(G420:G426)</f>
        <v>52.572301836304803</v>
      </c>
      <c r="H427" s="4">
        <f>MEDIAN(H420:H426)</f>
        <v>69.943427008666404</v>
      </c>
      <c r="I427" s="4">
        <f>MEDIAN(I420:I426)</f>
        <v>92.751367286629247</v>
      </c>
    </row>
    <row r="428" spans="1:9" s="2" customFormat="1" ht="12.75" x14ac:dyDescent="0.2">
      <c r="A428" s="3"/>
      <c r="B428" s="1" t="s">
        <v>530</v>
      </c>
      <c r="C428" s="4">
        <v>-2.8152977656416498</v>
      </c>
      <c r="D428" s="4">
        <v>-2.2322324680746899</v>
      </c>
      <c r="E428" s="4">
        <v>2.01178521454101</v>
      </c>
      <c r="F428" s="4">
        <v>-7.0326326464997799E-2</v>
      </c>
      <c r="G428" s="4">
        <v>42.577711551793598</v>
      </c>
      <c r="H428" s="4">
        <v>58.708664252432797</v>
      </c>
      <c r="I428" s="4">
        <v>70.631805751548399</v>
      </c>
    </row>
    <row r="429" spans="1:9" s="2" customFormat="1" ht="12.75" x14ac:dyDescent="0.2">
      <c r="A429" s="3"/>
      <c r="B429" s="1"/>
      <c r="C429" s="4"/>
      <c r="D429" s="4"/>
      <c r="E429" s="4"/>
      <c r="F429" s="4"/>
      <c r="G429" s="4"/>
      <c r="H429" s="4"/>
      <c r="I429" s="4"/>
    </row>
    <row r="430" spans="1:9" s="2" customFormat="1" ht="12.75" x14ac:dyDescent="0.2">
      <c r="A430" s="3"/>
      <c r="B430" s="1"/>
      <c r="C430" s="4"/>
      <c r="D430" s="4"/>
      <c r="E430" s="4"/>
      <c r="F430" s="4"/>
      <c r="G430" s="4"/>
      <c r="H430" s="4"/>
      <c r="I430" s="4"/>
    </row>
    <row r="431" spans="1:9" s="2" customFormat="1" ht="12.75" x14ac:dyDescent="0.2">
      <c r="A431" s="3"/>
      <c r="B431" s="1"/>
      <c r="C431" s="4"/>
      <c r="D431" s="4"/>
      <c r="E431" s="4"/>
      <c r="F431" s="4"/>
      <c r="G431" s="4"/>
      <c r="H431" s="4"/>
      <c r="I431" s="4"/>
    </row>
    <row r="432" spans="1:9" s="2" customFormat="1" ht="12.75" x14ac:dyDescent="0.2">
      <c r="A432" s="3"/>
      <c r="B432" s="1"/>
      <c r="C432" s="4"/>
      <c r="D432" s="4"/>
      <c r="E432" s="4"/>
      <c r="F432" s="4"/>
      <c r="G432" s="4"/>
      <c r="H432" s="4"/>
      <c r="I432" s="4"/>
    </row>
    <row r="433" spans="1:9" s="2" customFormat="1" ht="12.75" x14ac:dyDescent="0.2">
      <c r="A433" s="3"/>
      <c r="B433" s="1"/>
      <c r="C433" s="4"/>
      <c r="D433" s="4"/>
      <c r="E433" s="4"/>
      <c r="F433" s="4"/>
      <c r="G433" s="4"/>
      <c r="H433" s="4"/>
      <c r="I433" s="4"/>
    </row>
    <row r="434" spans="1:9" s="2" customFormat="1" ht="12.75" x14ac:dyDescent="0.2">
      <c r="A434" s="3"/>
      <c r="B434" s="1"/>
      <c r="C434" s="4"/>
      <c r="D434" s="4"/>
      <c r="E434" s="4"/>
      <c r="F434" s="4"/>
      <c r="G434" s="4"/>
      <c r="H434" s="4"/>
      <c r="I434" s="4"/>
    </row>
    <row r="435" spans="1:9" s="11" customFormat="1" ht="18" x14ac:dyDescent="0.25">
      <c r="A435" s="10"/>
      <c r="B435" s="10" t="s">
        <v>531</v>
      </c>
      <c r="C435" s="10"/>
      <c r="D435" s="10"/>
      <c r="E435" s="10"/>
      <c r="F435" s="10"/>
      <c r="G435" s="10"/>
      <c r="H435" s="10"/>
      <c r="I435" s="10"/>
    </row>
    <row r="436" spans="1:9" s="2" customFormat="1" ht="12.75" x14ac:dyDescent="0.2">
      <c r="A436" s="17" t="s">
        <v>0</v>
      </c>
      <c r="B436" s="18"/>
      <c r="C436" s="19" t="s">
        <v>1945</v>
      </c>
      <c r="D436" s="19" t="s">
        <v>1946</v>
      </c>
      <c r="E436" s="19" t="s">
        <v>1947</v>
      </c>
      <c r="F436" s="19" t="s">
        <v>1948</v>
      </c>
      <c r="G436" s="19" t="s">
        <v>1949</v>
      </c>
      <c r="H436" s="19" t="s">
        <v>1950</v>
      </c>
      <c r="I436" s="20" t="s">
        <v>1951</v>
      </c>
    </row>
    <row r="437" spans="1:9" s="2" customFormat="1" ht="12.75" x14ac:dyDescent="0.2">
      <c r="A437" s="1"/>
      <c r="B437" s="24" t="s">
        <v>1956</v>
      </c>
      <c r="C437" s="1"/>
      <c r="D437" s="1"/>
      <c r="E437" s="1"/>
      <c r="F437" s="1"/>
      <c r="G437" s="1"/>
      <c r="H437" s="1"/>
      <c r="I437" s="1"/>
    </row>
    <row r="438" spans="1:9" s="2" customFormat="1" ht="12.75" x14ac:dyDescent="0.2">
      <c r="A438" s="1"/>
      <c r="B438" s="1" t="s">
        <v>532</v>
      </c>
      <c r="C438" s="1"/>
      <c r="D438" s="1"/>
      <c r="E438" s="1"/>
      <c r="F438" s="1"/>
      <c r="G438" s="1"/>
      <c r="H438" s="1"/>
      <c r="I438" s="1"/>
    </row>
    <row r="439" spans="1:9" s="2" customFormat="1" ht="12.75" x14ac:dyDescent="0.2">
      <c r="A439" s="3" t="s">
        <v>534</v>
      </c>
      <c r="B439" s="1" t="s">
        <v>533</v>
      </c>
      <c r="C439" s="4">
        <v>-4.87866976660841</v>
      </c>
      <c r="D439" s="4">
        <v>-6.0570836367710399</v>
      </c>
      <c r="E439" s="4">
        <v>3.3220144368440598</v>
      </c>
      <c r="F439" s="4">
        <v>8.5797658498684406</v>
      </c>
      <c r="G439" s="4">
        <v>26.704410106095601</v>
      </c>
      <c r="H439" s="4">
        <v>11.2051947535165</v>
      </c>
      <c r="I439" s="4">
        <v>5.4501546636480098</v>
      </c>
    </row>
    <row r="440" spans="1:9" s="2" customFormat="1" ht="12.75" x14ac:dyDescent="0.2">
      <c r="A440" s="3" t="s">
        <v>536</v>
      </c>
      <c r="B440" s="1" t="s">
        <v>535</v>
      </c>
      <c r="C440" s="4">
        <v>-4.7314016513346804</v>
      </c>
      <c r="D440" s="4">
        <v>-0.39749481518044399</v>
      </c>
      <c r="E440" s="4">
        <v>3.3318275742989898</v>
      </c>
      <c r="F440" s="4">
        <v>18.071604641696801</v>
      </c>
      <c r="G440" s="4">
        <v>8.8462009611047492</v>
      </c>
      <c r="H440" s="4">
        <v>2.3379088163724799</v>
      </c>
      <c r="I440" s="4">
        <v>7.5346070197654997</v>
      </c>
    </row>
    <row r="441" spans="1:9" s="2" customFormat="1" ht="12.75" x14ac:dyDescent="0.2">
      <c r="A441" s="3" t="s">
        <v>538</v>
      </c>
      <c r="B441" s="1" t="s">
        <v>537</v>
      </c>
      <c r="C441" s="4">
        <v>-5.4065559812686299</v>
      </c>
      <c r="D441" s="4">
        <v>7.0056044835861905E-2</v>
      </c>
      <c r="E441" s="4">
        <v>6.4062998829413598</v>
      </c>
      <c r="F441" s="4">
        <v>19.010920343976</v>
      </c>
      <c r="G441" s="4">
        <v>-3.61670740326156</v>
      </c>
      <c r="H441" s="4">
        <v>-19.2094473031541</v>
      </c>
      <c r="I441" s="4">
        <v>-17.878941792234599</v>
      </c>
    </row>
    <row r="442" spans="1:9" s="2" customFormat="1" ht="12.75" x14ac:dyDescent="0.2">
      <c r="A442" s="3"/>
      <c r="B442" s="1" t="s">
        <v>1944</v>
      </c>
      <c r="C442" s="4">
        <f>MEDIAN(C439:C441)</f>
        <v>-4.87866976660841</v>
      </c>
      <c r="D442" s="4">
        <f>MEDIAN(D439:D441)</f>
        <v>-0.39749481518044399</v>
      </c>
      <c r="E442" s="4">
        <f>MEDIAN(E439:E441)</f>
        <v>3.3318275742989898</v>
      </c>
      <c r="F442" s="4">
        <f>MEDIAN(F439:F441)</f>
        <v>18.071604641696801</v>
      </c>
      <c r="G442" s="4">
        <f>MEDIAN(G439:G441)</f>
        <v>8.8462009611047492</v>
      </c>
      <c r="H442" s="4">
        <f>MEDIAN(H439:H441)</f>
        <v>2.3379088163724799</v>
      </c>
      <c r="I442" s="4">
        <f>MEDIAN(I439:I441)</f>
        <v>5.4501546636480098</v>
      </c>
    </row>
    <row r="443" spans="1:9" s="2" customFormat="1" ht="12.75" x14ac:dyDescent="0.2">
      <c r="A443" s="3"/>
      <c r="B443" s="1" t="s">
        <v>539</v>
      </c>
      <c r="C443" s="4">
        <v>-4.62003283579664</v>
      </c>
      <c r="D443" s="4">
        <v>1.74316667842796</v>
      </c>
      <c r="E443" s="4">
        <v>6.2642126798710001</v>
      </c>
      <c r="F443" s="4">
        <v>25.835940255927699</v>
      </c>
      <c r="G443" s="4">
        <v>10.992194385513599</v>
      </c>
      <c r="H443" s="4">
        <v>-6.4128232215987504</v>
      </c>
      <c r="I443" s="4">
        <v>-12.427283703855</v>
      </c>
    </row>
    <row r="444" spans="1:9" s="2" customFormat="1" ht="12.75" x14ac:dyDescent="0.2">
      <c r="A444" s="3"/>
      <c r="B444" s="1" t="s">
        <v>540</v>
      </c>
      <c r="C444" s="4">
        <v>-4.2768456950177898</v>
      </c>
      <c r="D444" s="4">
        <v>0.97602167312871901</v>
      </c>
      <c r="E444" s="4">
        <v>4.6738695907717398</v>
      </c>
      <c r="F444" s="4">
        <v>23.527552733007699</v>
      </c>
      <c r="G444" s="4">
        <v>12.887254958937501</v>
      </c>
      <c r="H444" s="4">
        <v>-1.8056044569793901</v>
      </c>
      <c r="I444" s="4">
        <v>-1.50437876736245</v>
      </c>
    </row>
    <row r="445" spans="1:9" s="2" customFormat="1" ht="12.75" x14ac:dyDescent="0.2">
      <c r="A445" s="3"/>
      <c r="B445" s="1"/>
      <c r="C445" s="4"/>
      <c r="D445" s="4"/>
      <c r="E445" s="4"/>
      <c r="F445" s="4"/>
      <c r="G445" s="4"/>
      <c r="H445" s="4"/>
      <c r="I445" s="4"/>
    </row>
    <row r="446" spans="1:9" s="2" customFormat="1" ht="12.75" x14ac:dyDescent="0.2">
      <c r="A446" s="3"/>
      <c r="B446" s="1"/>
      <c r="C446" s="4"/>
      <c r="D446" s="4"/>
      <c r="E446" s="4"/>
      <c r="F446" s="4"/>
      <c r="G446" s="4"/>
      <c r="H446" s="4"/>
      <c r="I446" s="4"/>
    </row>
    <row r="447" spans="1:9" s="2" customFormat="1" ht="12.75" x14ac:dyDescent="0.2">
      <c r="A447" s="3"/>
      <c r="B447" s="1"/>
      <c r="C447" s="4"/>
      <c r="D447" s="4"/>
      <c r="E447" s="4"/>
      <c r="F447" s="4"/>
      <c r="G447" s="4"/>
      <c r="H447" s="4"/>
      <c r="I447" s="4"/>
    </row>
    <row r="448" spans="1:9" s="2" customFormat="1" ht="12.75" x14ac:dyDescent="0.2">
      <c r="A448" s="3"/>
      <c r="B448" s="1"/>
      <c r="C448" s="4"/>
      <c r="D448" s="4"/>
      <c r="E448" s="4"/>
      <c r="F448" s="4"/>
      <c r="G448" s="4"/>
      <c r="H448" s="4"/>
      <c r="I448" s="4"/>
    </row>
    <row r="449" spans="1:9" s="2" customFormat="1" ht="12.75" x14ac:dyDescent="0.2">
      <c r="A449" s="3"/>
      <c r="B449" s="1"/>
      <c r="C449" s="4"/>
      <c r="D449" s="4"/>
      <c r="E449" s="4"/>
      <c r="F449" s="4"/>
      <c r="G449" s="4"/>
      <c r="H449" s="4"/>
      <c r="I449" s="4"/>
    </row>
    <row r="450" spans="1:9" s="2" customFormat="1" ht="12.75" x14ac:dyDescent="0.2">
      <c r="A450" s="3"/>
      <c r="B450" s="1"/>
      <c r="C450" s="4"/>
      <c r="D450" s="4"/>
      <c r="E450" s="4"/>
      <c r="F450" s="4"/>
      <c r="G450" s="4"/>
      <c r="H450" s="4"/>
      <c r="I450" s="4"/>
    </row>
    <row r="451" spans="1:9" s="11" customFormat="1" ht="18" x14ac:dyDescent="0.25">
      <c r="A451" s="10"/>
      <c r="B451" s="10" t="s">
        <v>541</v>
      </c>
      <c r="C451" s="10"/>
      <c r="D451" s="10"/>
      <c r="E451" s="10"/>
      <c r="F451" s="10"/>
      <c r="G451" s="10"/>
      <c r="H451" s="10"/>
      <c r="I451" s="10"/>
    </row>
    <row r="452" spans="1:9" s="2" customFormat="1" ht="12.75" x14ac:dyDescent="0.2">
      <c r="A452" s="17" t="s">
        <v>0</v>
      </c>
      <c r="B452" s="18"/>
      <c r="C452" s="19" t="s">
        <v>1945</v>
      </c>
      <c r="D452" s="19" t="s">
        <v>1946</v>
      </c>
      <c r="E452" s="19" t="s">
        <v>1947</v>
      </c>
      <c r="F452" s="19" t="s">
        <v>1948</v>
      </c>
      <c r="G452" s="19" t="s">
        <v>1949</v>
      </c>
      <c r="H452" s="19" t="s">
        <v>1950</v>
      </c>
      <c r="I452" s="20" t="s">
        <v>1951</v>
      </c>
    </row>
    <row r="453" spans="1:9" s="2" customFormat="1" ht="12.75" x14ac:dyDescent="0.2">
      <c r="A453" s="1"/>
      <c r="B453" s="24" t="s">
        <v>1956</v>
      </c>
      <c r="C453" s="1"/>
      <c r="D453" s="1"/>
      <c r="E453" s="1"/>
      <c r="F453" s="1"/>
      <c r="G453" s="1"/>
      <c r="H453" s="1"/>
      <c r="I453" s="1"/>
    </row>
    <row r="454" spans="1:9" s="2" customFormat="1" ht="12.75" x14ac:dyDescent="0.2">
      <c r="A454" s="1"/>
      <c r="B454" s="1" t="s">
        <v>542</v>
      </c>
      <c r="C454" s="1"/>
      <c r="D454" s="1"/>
      <c r="E454" s="1"/>
      <c r="F454" s="1"/>
      <c r="G454" s="1"/>
      <c r="H454" s="1"/>
      <c r="I454" s="1"/>
    </row>
    <row r="455" spans="1:9" s="2" customFormat="1" ht="12.75" x14ac:dyDescent="0.2">
      <c r="A455" s="3" t="s">
        <v>544</v>
      </c>
      <c r="B455" s="1" t="s">
        <v>543</v>
      </c>
      <c r="C455" s="4">
        <v>-4.4320525809158404</v>
      </c>
      <c r="D455" s="4">
        <v>-3.7823988157523498</v>
      </c>
      <c r="E455" s="4">
        <v>12.0810592116843</v>
      </c>
      <c r="F455" s="4">
        <v>15.582543633062</v>
      </c>
      <c r="G455" s="4">
        <v>77.800961401856796</v>
      </c>
      <c r="H455" s="4">
        <v>106.96010990255699</v>
      </c>
      <c r="I455" s="4">
        <v>156.89468644864499</v>
      </c>
    </row>
    <row r="456" spans="1:9" s="2" customFormat="1" ht="12.75" x14ac:dyDescent="0.2">
      <c r="A456" s="1"/>
      <c r="B456" s="1" t="s">
        <v>545</v>
      </c>
      <c r="C456" s="1"/>
      <c r="D456" s="1"/>
      <c r="E456" s="1"/>
      <c r="F456" s="1"/>
      <c r="G456" s="1"/>
      <c r="H456" s="1"/>
      <c r="I456" s="1"/>
    </row>
    <row r="457" spans="1:9" s="2" customFormat="1" ht="12.75" x14ac:dyDescent="0.2">
      <c r="A457" s="3" t="s">
        <v>547</v>
      </c>
      <c r="B457" s="1" t="s">
        <v>546</v>
      </c>
      <c r="C457" s="4">
        <v>-4.4725547775016903</v>
      </c>
      <c r="D457" s="4">
        <v>-7.4144347953003003</v>
      </c>
      <c r="E457" s="4">
        <v>-1.3682655679079501</v>
      </c>
      <c r="F457" s="4">
        <v>-1.4525400031070399</v>
      </c>
      <c r="G457" s="4">
        <v>45.783798672950603</v>
      </c>
      <c r="H457" s="4">
        <v>53.955479208102901</v>
      </c>
      <c r="I457" s="4">
        <v>46.795883608682402</v>
      </c>
    </row>
    <row r="458" spans="1:9" s="2" customFormat="1" ht="12.75" x14ac:dyDescent="0.2">
      <c r="A458" s="3"/>
      <c r="B458" s="1" t="s">
        <v>548</v>
      </c>
      <c r="C458" s="4">
        <v>-2.5886666135293801</v>
      </c>
      <c r="D458" s="4">
        <v>-5.7504750209743296</v>
      </c>
      <c r="E458" s="4">
        <v>-0.95181879744132603</v>
      </c>
      <c r="F458" s="4">
        <v>-0.117334823500768</v>
      </c>
      <c r="G458" s="4">
        <v>52.3202151763983</v>
      </c>
      <c r="H458" s="4">
        <v>68.236271060430298</v>
      </c>
      <c r="I458" s="4">
        <v>68.0320758263138</v>
      </c>
    </row>
    <row r="459" spans="1:9" s="2" customFormat="1" ht="12.75" x14ac:dyDescent="0.2">
      <c r="A459" s="3"/>
      <c r="B459" s="1"/>
      <c r="C459" s="4"/>
      <c r="D459" s="4"/>
      <c r="E459" s="4"/>
      <c r="F459" s="4"/>
      <c r="G459" s="4"/>
      <c r="H459" s="4"/>
      <c r="I459" s="4"/>
    </row>
    <row r="460" spans="1:9" s="2" customFormat="1" ht="12.75" x14ac:dyDescent="0.2">
      <c r="A460" s="3"/>
      <c r="B460" s="1"/>
      <c r="C460" s="4"/>
      <c r="D460" s="4"/>
      <c r="E460" s="4"/>
      <c r="F460" s="4"/>
      <c r="G460" s="4"/>
      <c r="H460" s="4"/>
      <c r="I460" s="4"/>
    </row>
    <row r="461" spans="1:9" s="2" customFormat="1" ht="12.75" x14ac:dyDescent="0.2">
      <c r="A461" s="3"/>
      <c r="B461" s="1"/>
      <c r="C461" s="4"/>
      <c r="D461" s="4"/>
      <c r="E461" s="4"/>
      <c r="F461" s="4"/>
      <c r="G461" s="4"/>
      <c r="H461" s="4"/>
      <c r="I461" s="4"/>
    </row>
    <row r="462" spans="1:9" s="2" customFormat="1" ht="12.75" x14ac:dyDescent="0.2">
      <c r="A462" s="3"/>
      <c r="B462" s="1"/>
      <c r="C462" s="4"/>
      <c r="D462" s="4"/>
      <c r="E462" s="4"/>
      <c r="F462" s="4"/>
      <c r="G462" s="4"/>
      <c r="H462" s="4"/>
      <c r="I462" s="4"/>
    </row>
    <row r="463" spans="1:9" s="2" customFormat="1" ht="12.75" x14ac:dyDescent="0.2">
      <c r="A463" s="3"/>
      <c r="B463" s="1"/>
      <c r="C463" s="4"/>
      <c r="D463" s="4"/>
      <c r="E463" s="4"/>
      <c r="F463" s="4"/>
      <c r="G463" s="4"/>
      <c r="H463" s="4"/>
      <c r="I463" s="4"/>
    </row>
    <row r="464" spans="1:9" s="2" customFormat="1" ht="12.75" x14ac:dyDescent="0.2">
      <c r="A464" s="3"/>
      <c r="B464" s="1"/>
      <c r="C464" s="4"/>
      <c r="D464" s="4"/>
      <c r="E464" s="4"/>
      <c r="F464" s="4"/>
      <c r="G464" s="4"/>
      <c r="H464" s="4"/>
      <c r="I464" s="4"/>
    </row>
    <row r="465" spans="1:9" s="2" customFormat="1" ht="12.75" x14ac:dyDescent="0.2">
      <c r="A465" s="3"/>
      <c r="B465" s="1"/>
      <c r="C465" s="4"/>
      <c r="D465" s="4"/>
      <c r="E465" s="4"/>
      <c r="F465" s="4"/>
      <c r="G465" s="4"/>
      <c r="H465" s="4"/>
      <c r="I465" s="4"/>
    </row>
    <row r="466" spans="1:9" s="11" customFormat="1" ht="18" x14ac:dyDescent="0.25">
      <c r="A466" s="10"/>
      <c r="B466" s="10" t="s">
        <v>549</v>
      </c>
      <c r="C466" s="10"/>
      <c r="D466" s="10"/>
      <c r="E466" s="10"/>
      <c r="F466" s="10"/>
      <c r="G466" s="10"/>
      <c r="H466" s="10"/>
      <c r="I466" s="10"/>
    </row>
    <row r="467" spans="1:9" s="2" customFormat="1" ht="12.75" x14ac:dyDescent="0.2">
      <c r="A467" s="17" t="s">
        <v>0</v>
      </c>
      <c r="B467" s="18"/>
      <c r="C467" s="19" t="s">
        <v>1945</v>
      </c>
      <c r="D467" s="19" t="s">
        <v>1946</v>
      </c>
      <c r="E467" s="19" t="s">
        <v>1947</v>
      </c>
      <c r="F467" s="19" t="s">
        <v>1948</v>
      </c>
      <c r="G467" s="19" t="s">
        <v>1949</v>
      </c>
      <c r="H467" s="19" t="s">
        <v>1950</v>
      </c>
      <c r="I467" s="20" t="s">
        <v>1951</v>
      </c>
    </row>
    <row r="468" spans="1:9" s="2" customFormat="1" ht="12.75" x14ac:dyDescent="0.2">
      <c r="A468" s="1"/>
      <c r="B468" s="24" t="s">
        <v>1956</v>
      </c>
      <c r="C468" s="1"/>
      <c r="D468" s="1"/>
      <c r="E468" s="1"/>
      <c r="F468" s="1"/>
      <c r="G468" s="1"/>
      <c r="H468" s="1"/>
      <c r="I468" s="1"/>
    </row>
    <row r="469" spans="1:9" s="2" customFormat="1" ht="12.75" x14ac:dyDescent="0.2">
      <c r="A469" s="3" t="s">
        <v>551</v>
      </c>
      <c r="B469" s="1" t="s">
        <v>550</v>
      </c>
      <c r="C469" s="4">
        <v>-0.18254897145575</v>
      </c>
      <c r="D469" s="4">
        <v>-1.4126564314282199</v>
      </c>
      <c r="E469" s="4">
        <v>0.310849881691937</v>
      </c>
      <c r="F469" s="4">
        <v>4.2399146601479503</v>
      </c>
      <c r="G469" s="4">
        <v>20.092707769363699</v>
      </c>
      <c r="H469" s="4">
        <v>32.428278821696701</v>
      </c>
      <c r="I469" s="4">
        <v>37.7748869981627</v>
      </c>
    </row>
    <row r="470" spans="1:9" s="2" customFormat="1" ht="12.75" x14ac:dyDescent="0.2">
      <c r="A470" s="3" t="s">
        <v>553</v>
      </c>
      <c r="B470" s="1" t="s">
        <v>552</v>
      </c>
      <c r="C470" s="4">
        <v>-0.187508026210155</v>
      </c>
      <c r="D470" s="4">
        <v>-0.93838454922199199</v>
      </c>
      <c r="E470" s="4">
        <v>-0.224768124194241</v>
      </c>
      <c r="F470" s="4">
        <v>2.8187737538823798</v>
      </c>
      <c r="G470" s="4">
        <v>12.731386937955399</v>
      </c>
      <c r="H470" s="4">
        <v>23.1162417845912</v>
      </c>
      <c r="I470" s="1"/>
    </row>
    <row r="471" spans="1:9" s="2" customFormat="1" ht="12.75" x14ac:dyDescent="0.2">
      <c r="A471" s="3" t="s">
        <v>555</v>
      </c>
      <c r="B471" s="1" t="s">
        <v>554</v>
      </c>
      <c r="C471" s="4">
        <v>-0.67525161539496703</v>
      </c>
      <c r="D471" s="4">
        <v>-2.0240616579986201</v>
      </c>
      <c r="E471" s="4">
        <v>-0.14279930056443099</v>
      </c>
      <c r="F471" s="4">
        <v>4.8843460114584003</v>
      </c>
      <c r="G471" s="4">
        <v>28.776090245503401</v>
      </c>
      <c r="H471" s="4">
        <v>45.952946263185403</v>
      </c>
      <c r="I471" s="1"/>
    </row>
    <row r="472" spans="1:9" s="2" customFormat="1" ht="12.75" x14ac:dyDescent="0.2">
      <c r="A472" s="3" t="s">
        <v>557</v>
      </c>
      <c r="B472" s="1" t="s">
        <v>556</v>
      </c>
      <c r="C472" s="4">
        <v>-1.0543815977256501</v>
      </c>
      <c r="D472" s="4">
        <v>-2.4899167614009299</v>
      </c>
      <c r="E472" s="4">
        <v>-0.51050686682491697</v>
      </c>
      <c r="F472" s="4">
        <v>5.1713978388112203</v>
      </c>
      <c r="G472" s="4">
        <v>34.003410931485298</v>
      </c>
      <c r="H472" s="4">
        <v>51.249505519732999</v>
      </c>
      <c r="I472" s="1"/>
    </row>
    <row r="473" spans="1:9" s="2" customFormat="1" ht="12.75" x14ac:dyDescent="0.2">
      <c r="A473" s="3" t="s">
        <v>559</v>
      </c>
      <c r="B473" s="1" t="s">
        <v>558</v>
      </c>
      <c r="C473" s="4">
        <v>0.330471401400387</v>
      </c>
      <c r="D473" s="4">
        <v>-0.478502080850914</v>
      </c>
      <c r="E473" s="4">
        <v>1.93463031953843</v>
      </c>
      <c r="F473" s="1"/>
      <c r="G473" s="1"/>
      <c r="H473" s="1"/>
      <c r="I473" s="1"/>
    </row>
    <row r="474" spans="1:9" s="2" customFormat="1" ht="12.75" x14ac:dyDescent="0.2">
      <c r="A474" s="3" t="s">
        <v>561</v>
      </c>
      <c r="B474" s="1" t="s">
        <v>560</v>
      </c>
      <c r="C474" s="4">
        <v>-0.41914978531587199</v>
      </c>
      <c r="D474" s="4">
        <v>-1.04130649347087</v>
      </c>
      <c r="E474" s="4">
        <v>2.7240615719728201</v>
      </c>
      <c r="F474" s="1"/>
      <c r="G474" s="1"/>
      <c r="H474" s="1"/>
      <c r="I474" s="1"/>
    </row>
    <row r="475" spans="1:9" s="2" customFormat="1" ht="12.75" x14ac:dyDescent="0.2">
      <c r="A475" s="3" t="s">
        <v>563</v>
      </c>
      <c r="B475" s="1" t="s">
        <v>562</v>
      </c>
      <c r="C475" s="4">
        <v>-0.95908625440151196</v>
      </c>
      <c r="D475" s="4">
        <v>-1.2037822305835899</v>
      </c>
      <c r="E475" s="4">
        <v>3.7013963024627499</v>
      </c>
      <c r="F475" s="1"/>
      <c r="G475" s="1"/>
      <c r="H475" s="1"/>
      <c r="I475" s="1"/>
    </row>
    <row r="476" spans="1:9" s="2" customFormat="1" ht="12.75" x14ac:dyDescent="0.2">
      <c r="A476" s="3" t="s">
        <v>565</v>
      </c>
      <c r="B476" s="1" t="s">
        <v>564</v>
      </c>
      <c r="C476" s="4">
        <v>-1.69910751051417</v>
      </c>
      <c r="D476" s="4">
        <v>-1.7619801118615099</v>
      </c>
      <c r="E476" s="4">
        <v>4.9567554759962302</v>
      </c>
      <c r="F476" s="1"/>
      <c r="G476" s="1"/>
      <c r="H476" s="1"/>
      <c r="I476" s="1"/>
    </row>
    <row r="477" spans="1:9" s="2" customFormat="1" ht="12.75" x14ac:dyDescent="0.2">
      <c r="A477" s="3" t="s">
        <v>567</v>
      </c>
      <c r="B477" s="1" t="s">
        <v>566</v>
      </c>
      <c r="C477" s="4">
        <v>-2.1153781338638198</v>
      </c>
      <c r="D477" s="4">
        <v>-2.8842968259383901</v>
      </c>
      <c r="E477" s="4">
        <v>-7.2903787161902794E-2</v>
      </c>
      <c r="F477" s="4">
        <v>3.9703546850185298</v>
      </c>
      <c r="G477" s="4">
        <v>44.076601215371198</v>
      </c>
      <c r="H477" s="1"/>
      <c r="I477" s="1"/>
    </row>
    <row r="478" spans="1:9" s="2" customFormat="1" ht="12.75" x14ac:dyDescent="0.2">
      <c r="A478" s="3" t="s">
        <v>569</v>
      </c>
      <c r="B478" s="1" t="s">
        <v>568</v>
      </c>
      <c r="C478" s="4">
        <v>-2.7273884263336901</v>
      </c>
      <c r="D478" s="4">
        <v>-4.09872307300264</v>
      </c>
      <c r="E478" s="4">
        <v>-2.40967170673947</v>
      </c>
      <c r="F478" s="4">
        <v>3.1756144622603002</v>
      </c>
      <c r="G478" s="4">
        <v>37.806012551713401</v>
      </c>
      <c r="H478" s="4">
        <v>61.886083546943901</v>
      </c>
      <c r="I478" s="4">
        <v>76.662087022703105</v>
      </c>
    </row>
    <row r="479" spans="1:9" s="2" customFormat="1" ht="12.75" x14ac:dyDescent="0.2">
      <c r="A479" s="1"/>
      <c r="B479" s="1" t="s">
        <v>570</v>
      </c>
      <c r="C479" s="1"/>
      <c r="D479" s="1"/>
      <c r="E479" s="1"/>
      <c r="F479" s="1"/>
      <c r="G479" s="1"/>
      <c r="H479" s="1"/>
      <c r="I479" s="1"/>
    </row>
    <row r="480" spans="1:9" s="2" customFormat="1" ht="12.75" x14ac:dyDescent="0.2">
      <c r="A480" s="3" t="s">
        <v>572</v>
      </c>
      <c r="B480" s="1" t="s">
        <v>571</v>
      </c>
      <c r="C480" s="4">
        <v>0.405803302165684</v>
      </c>
      <c r="D480" s="4">
        <v>-0.59174382634336298</v>
      </c>
      <c r="E480" s="4">
        <v>-6.54647665464989</v>
      </c>
      <c r="F480" s="4">
        <v>-4.0825803170105104</v>
      </c>
      <c r="G480" s="4">
        <v>1.84134423553777</v>
      </c>
      <c r="H480" s="4">
        <v>15.894918238738301</v>
      </c>
      <c r="I480" s="4">
        <v>62.508084942266898</v>
      </c>
    </row>
    <row r="481" spans="1:9" s="2" customFormat="1" ht="12.75" x14ac:dyDescent="0.2">
      <c r="A481" s="3" t="s">
        <v>574</v>
      </c>
      <c r="B481" s="1" t="s">
        <v>573</v>
      </c>
      <c r="C481" s="4">
        <v>-1.4513197459368199</v>
      </c>
      <c r="D481" s="4">
        <v>-2.3098681462717199</v>
      </c>
      <c r="E481" s="4">
        <v>2.5238731271052499</v>
      </c>
      <c r="F481" s="4">
        <v>9.3728401294724808</v>
      </c>
      <c r="G481" s="4">
        <v>43.050369098917301</v>
      </c>
      <c r="H481" s="1"/>
      <c r="I481" s="1"/>
    </row>
    <row r="482" spans="1:9" s="2" customFormat="1" ht="12.75" x14ac:dyDescent="0.2">
      <c r="A482" s="3" t="s">
        <v>576</v>
      </c>
      <c r="B482" s="1" t="s">
        <v>575</v>
      </c>
      <c r="C482" s="4">
        <v>-0.91751845769356399</v>
      </c>
      <c r="D482" s="4">
        <v>-2.19013099072329</v>
      </c>
      <c r="E482" s="4">
        <v>-0.59771165804123005</v>
      </c>
      <c r="F482" s="4">
        <v>5.6364697217731496</v>
      </c>
      <c r="G482" s="4">
        <v>30.855803908499599</v>
      </c>
      <c r="H482" s="4">
        <v>54.339238299555497</v>
      </c>
      <c r="I482" s="4">
        <v>85.359735262130997</v>
      </c>
    </row>
    <row r="483" spans="1:9" s="2" customFormat="1" ht="12.75" x14ac:dyDescent="0.2">
      <c r="A483" s="3" t="s">
        <v>578</v>
      </c>
      <c r="B483" s="1" t="s">
        <v>577</v>
      </c>
      <c r="C483" s="4">
        <v>-2.4513236837920598</v>
      </c>
      <c r="D483" s="4">
        <v>-6.2848409454658096</v>
      </c>
      <c r="E483" s="4">
        <v>-5.2898464768712401</v>
      </c>
      <c r="F483" s="4">
        <v>-9.5497590679844493E-2</v>
      </c>
      <c r="G483" s="4">
        <v>44.327062132412003</v>
      </c>
      <c r="H483" s="4">
        <v>78.048126457802198</v>
      </c>
      <c r="I483" s="4">
        <v>105.830005774504</v>
      </c>
    </row>
    <row r="484" spans="1:9" s="2" customFormat="1" ht="12.75" x14ac:dyDescent="0.2">
      <c r="A484" s="3" t="s">
        <v>580</v>
      </c>
      <c r="B484" s="1" t="s">
        <v>579</v>
      </c>
      <c r="C484" s="4">
        <v>-0.31591236865600397</v>
      </c>
      <c r="D484" s="4">
        <v>-0.23902158016101899</v>
      </c>
      <c r="E484" s="4">
        <v>0.78011837934074701</v>
      </c>
      <c r="F484" s="4">
        <v>5.1510638143730603</v>
      </c>
      <c r="G484" s="4">
        <v>17.8588119463633</v>
      </c>
      <c r="H484" s="4">
        <v>30.6584175751826</v>
      </c>
      <c r="I484" s="4">
        <v>54.528081687790603</v>
      </c>
    </row>
    <row r="485" spans="1:9" s="2" customFormat="1" ht="12.75" x14ac:dyDescent="0.2">
      <c r="A485" s="3" t="s">
        <v>582</v>
      </c>
      <c r="B485" s="1" t="s">
        <v>581</v>
      </c>
      <c r="C485" s="4">
        <v>-0.69439762691296503</v>
      </c>
      <c r="D485" s="4">
        <v>-0.79587833949977704</v>
      </c>
      <c r="E485" s="4">
        <v>1.1201650035686099</v>
      </c>
      <c r="F485" s="4">
        <v>7.0096800657964602</v>
      </c>
      <c r="G485" s="4">
        <v>32.067463710565697</v>
      </c>
      <c r="H485" s="4">
        <v>51.476416095061403</v>
      </c>
      <c r="I485" s="4">
        <v>79.049342545510598</v>
      </c>
    </row>
    <row r="486" spans="1:9" s="2" customFormat="1" ht="12.75" x14ac:dyDescent="0.2">
      <c r="A486" s="3" t="s">
        <v>584</v>
      </c>
      <c r="B486" s="1" t="s">
        <v>583</v>
      </c>
      <c r="C486" s="4">
        <v>-1.92190152801359</v>
      </c>
      <c r="D486" s="4">
        <v>-1.94728199886653</v>
      </c>
      <c r="E486" s="4">
        <v>0.45622771970252202</v>
      </c>
      <c r="F486" s="4">
        <v>8.4707486551320201</v>
      </c>
      <c r="G486" s="4">
        <v>41.3841518895577</v>
      </c>
      <c r="H486" s="4">
        <v>64.511570381786498</v>
      </c>
      <c r="I486" s="4">
        <v>90.077835242485904</v>
      </c>
    </row>
    <row r="487" spans="1:9" s="2" customFormat="1" ht="12.75" x14ac:dyDescent="0.2">
      <c r="A487" s="3" t="s">
        <v>586</v>
      </c>
      <c r="B487" s="1" t="s">
        <v>585</v>
      </c>
      <c r="C487" s="4">
        <v>-2.7186075424782401</v>
      </c>
      <c r="D487" s="4">
        <v>-2.6684178683326798</v>
      </c>
      <c r="E487" s="4">
        <v>-0.10870339277247799</v>
      </c>
      <c r="F487" s="4">
        <v>9.5042447437579298</v>
      </c>
      <c r="G487" s="4">
        <v>48.569340547933002</v>
      </c>
      <c r="H487" s="4">
        <v>68.777226156915205</v>
      </c>
      <c r="I487" s="4">
        <v>66.196563571763093</v>
      </c>
    </row>
    <row r="488" spans="1:9" s="2" customFormat="1" ht="12.75" x14ac:dyDescent="0.2">
      <c r="A488" s="3" t="s">
        <v>588</v>
      </c>
      <c r="B488" s="1" t="s">
        <v>587</v>
      </c>
      <c r="C488" s="4">
        <v>-0.98055509390062101</v>
      </c>
      <c r="D488" s="4">
        <v>-2.2170021823327</v>
      </c>
      <c r="E488" s="4">
        <v>-1.95221865845561</v>
      </c>
      <c r="F488" s="4">
        <v>4.7504635222623603</v>
      </c>
      <c r="G488" s="4">
        <v>27.255242625445302</v>
      </c>
      <c r="H488" s="4">
        <v>54.889757430483201</v>
      </c>
      <c r="I488" s="4">
        <v>73.942444669003606</v>
      </c>
    </row>
    <row r="489" spans="1:9" s="2" customFormat="1" ht="12.75" x14ac:dyDescent="0.2">
      <c r="A489" s="3" t="s">
        <v>590</v>
      </c>
      <c r="B489" s="1" t="s">
        <v>589</v>
      </c>
      <c r="C489" s="4">
        <v>-1.79432788717574</v>
      </c>
      <c r="D489" s="4">
        <v>-2.6620206915462199</v>
      </c>
      <c r="E489" s="4">
        <v>-0.94117247553210504</v>
      </c>
      <c r="F489" s="4">
        <v>6.46496167152839</v>
      </c>
      <c r="G489" s="4">
        <v>39.032600992204102</v>
      </c>
      <c r="H489" s="1"/>
      <c r="I489" s="1"/>
    </row>
    <row r="490" spans="1:9" s="2" customFormat="1" ht="12.75" x14ac:dyDescent="0.2">
      <c r="A490" s="3" t="s">
        <v>592</v>
      </c>
      <c r="B490" s="1" t="s">
        <v>591</v>
      </c>
      <c r="C490" s="4">
        <v>-0.95120388061250405</v>
      </c>
      <c r="D490" s="4">
        <v>-1.8631575768936299</v>
      </c>
      <c r="E490" s="4">
        <v>-0.25830324454518799</v>
      </c>
      <c r="F490" s="4">
        <v>4.61475492572887</v>
      </c>
      <c r="G490" s="1"/>
      <c r="H490" s="1"/>
      <c r="I490" s="1"/>
    </row>
    <row r="491" spans="1:9" s="2" customFormat="1" ht="12.75" x14ac:dyDescent="0.2">
      <c r="A491" s="3" t="s">
        <v>594</v>
      </c>
      <c r="B491" s="1" t="s">
        <v>593</v>
      </c>
      <c r="C491" s="4">
        <v>-0.139740005528106</v>
      </c>
      <c r="D491" s="4">
        <v>-0.94338442277125001</v>
      </c>
      <c r="E491" s="1"/>
      <c r="F491" s="1"/>
      <c r="G491" s="1"/>
      <c r="H491" s="1"/>
      <c r="I491" s="1"/>
    </row>
    <row r="492" spans="1:9" s="2" customFormat="1" ht="12.75" x14ac:dyDescent="0.2">
      <c r="A492" s="3" t="s">
        <v>596</v>
      </c>
      <c r="B492" s="1" t="s">
        <v>595</v>
      </c>
      <c r="C492" s="4">
        <v>-1.57141427284555</v>
      </c>
      <c r="D492" s="4">
        <v>-2.3338961167941199</v>
      </c>
      <c r="E492" s="1"/>
      <c r="F492" s="1"/>
      <c r="G492" s="1"/>
      <c r="H492" s="1"/>
      <c r="I492" s="1"/>
    </row>
    <row r="493" spans="1:9" s="2" customFormat="1" ht="12.75" x14ac:dyDescent="0.2">
      <c r="A493" s="3" t="s">
        <v>598</v>
      </c>
      <c r="B493" s="1" t="s">
        <v>597</v>
      </c>
      <c r="C493" s="4">
        <v>-2.3385819801921701</v>
      </c>
      <c r="D493" s="4">
        <v>-3.0446990181551801</v>
      </c>
      <c r="E493" s="4">
        <v>-0.14080047810975399</v>
      </c>
      <c r="F493" s="4">
        <v>6.2347153703474003</v>
      </c>
      <c r="G493" s="4">
        <v>47.201515211267903</v>
      </c>
      <c r="H493" s="1"/>
      <c r="I493" s="1"/>
    </row>
    <row r="494" spans="1:9" s="2" customFormat="1" ht="12.75" x14ac:dyDescent="0.2">
      <c r="A494" s="3" t="s">
        <v>600</v>
      </c>
      <c r="B494" s="1" t="s">
        <v>599</v>
      </c>
      <c r="C494" s="4">
        <v>-3.1385105207150001</v>
      </c>
      <c r="D494" s="4">
        <v>-3.8623831599036702</v>
      </c>
      <c r="E494" s="4">
        <v>-1.00616134651682</v>
      </c>
      <c r="F494" s="1"/>
      <c r="G494" s="1"/>
      <c r="H494" s="1"/>
      <c r="I494" s="1"/>
    </row>
    <row r="495" spans="1:9" s="2" customFormat="1" ht="12.75" x14ac:dyDescent="0.2">
      <c r="A495" s="1"/>
      <c r="B495" s="1" t="s">
        <v>601</v>
      </c>
      <c r="C495" s="1"/>
      <c r="D495" s="1"/>
      <c r="E495" s="1"/>
      <c r="F495" s="1"/>
      <c r="G495" s="1"/>
      <c r="H495" s="1"/>
      <c r="I495" s="1"/>
    </row>
    <row r="496" spans="1:9" s="2" customFormat="1" ht="12.75" x14ac:dyDescent="0.2">
      <c r="A496" s="3" t="s">
        <v>603</v>
      </c>
      <c r="B496" s="1" t="s">
        <v>602</v>
      </c>
      <c r="C496" s="4">
        <v>0.38973870784653702</v>
      </c>
      <c r="D496" s="4">
        <v>-0.52486364477031799</v>
      </c>
      <c r="E496" s="4">
        <v>1.9160518385673</v>
      </c>
      <c r="F496" s="4">
        <v>3.5023750250379</v>
      </c>
      <c r="G496" s="4">
        <v>10.860563727781299</v>
      </c>
      <c r="H496" s="4">
        <v>21.752304021142599</v>
      </c>
      <c r="I496" s="4">
        <v>41.345572011126798</v>
      </c>
    </row>
    <row r="497" spans="1:9" s="2" customFormat="1" ht="12.75" x14ac:dyDescent="0.2">
      <c r="A497" s="1"/>
      <c r="B497" s="1" t="s">
        <v>604</v>
      </c>
      <c r="C497" s="1"/>
      <c r="D497" s="1"/>
      <c r="E497" s="1"/>
      <c r="F497" s="1"/>
      <c r="G497" s="1"/>
      <c r="H497" s="1"/>
      <c r="I497" s="1"/>
    </row>
    <row r="498" spans="1:9" s="2" customFormat="1" ht="12.75" x14ac:dyDescent="0.2">
      <c r="A498" s="3" t="s">
        <v>606</v>
      </c>
      <c r="B498" s="1" t="s">
        <v>605</v>
      </c>
      <c r="C498" s="4">
        <v>-0.66128855229940997</v>
      </c>
      <c r="D498" s="4">
        <v>-1.4449175455334</v>
      </c>
      <c r="E498" s="4">
        <v>3.0220442955494402</v>
      </c>
      <c r="F498" s="4">
        <v>5.8154481206493802</v>
      </c>
      <c r="G498" s="4">
        <v>19.484536855764802</v>
      </c>
      <c r="H498" s="4">
        <v>34.138287236100297</v>
      </c>
      <c r="I498" s="4">
        <v>57.594426637503702</v>
      </c>
    </row>
    <row r="499" spans="1:9" s="2" customFormat="1" ht="12.75" x14ac:dyDescent="0.2">
      <c r="A499" s="1"/>
      <c r="B499" s="1" t="s">
        <v>607</v>
      </c>
      <c r="C499" s="1"/>
      <c r="D499" s="1"/>
      <c r="E499" s="1"/>
      <c r="F499" s="1"/>
      <c r="G499" s="1"/>
      <c r="H499" s="1"/>
      <c r="I499" s="1"/>
    </row>
    <row r="500" spans="1:9" s="2" customFormat="1" ht="12.75" x14ac:dyDescent="0.2">
      <c r="A500" s="3" t="s">
        <v>609</v>
      </c>
      <c r="B500" s="1" t="s">
        <v>608</v>
      </c>
      <c r="C500" s="4">
        <v>-1.1275387834407999</v>
      </c>
      <c r="D500" s="4">
        <v>-1.6910125319476701</v>
      </c>
      <c r="E500" s="4">
        <v>5.0675952585090904</v>
      </c>
      <c r="F500" s="4">
        <v>11.541670177222001</v>
      </c>
      <c r="G500" s="4">
        <v>36.742109643341202</v>
      </c>
      <c r="H500" s="4">
        <v>52.189737037824699</v>
      </c>
      <c r="I500" s="4">
        <v>73.903554390412296</v>
      </c>
    </row>
    <row r="501" spans="1:9" s="2" customFormat="1" ht="12.75" x14ac:dyDescent="0.2">
      <c r="A501" s="1"/>
      <c r="B501" s="1" t="s">
        <v>610</v>
      </c>
      <c r="C501" s="1"/>
      <c r="D501" s="1"/>
      <c r="E501" s="1"/>
      <c r="F501" s="1"/>
      <c r="G501" s="1"/>
      <c r="H501" s="1"/>
      <c r="I501" s="1"/>
    </row>
    <row r="502" spans="1:9" s="2" customFormat="1" ht="12.75" x14ac:dyDescent="0.2">
      <c r="A502" s="3" t="s">
        <v>612</v>
      </c>
      <c r="B502" s="1" t="s">
        <v>611</v>
      </c>
      <c r="C502" s="4">
        <v>-1.50020960365853</v>
      </c>
      <c r="D502" s="4">
        <v>-2.6553427082401599</v>
      </c>
      <c r="E502" s="4">
        <v>3.69627889217716E-2</v>
      </c>
      <c r="F502" s="1"/>
      <c r="G502" s="1"/>
      <c r="H502" s="1"/>
      <c r="I502" s="1"/>
    </row>
    <row r="503" spans="1:9" s="2" customFormat="1" ht="12.75" x14ac:dyDescent="0.2">
      <c r="A503" s="1"/>
      <c r="B503" s="1" t="s">
        <v>613</v>
      </c>
      <c r="C503" s="1"/>
      <c r="D503" s="1"/>
      <c r="E503" s="1"/>
      <c r="F503" s="1"/>
      <c r="G503" s="1"/>
      <c r="H503" s="1"/>
      <c r="I503" s="1"/>
    </row>
    <row r="504" spans="1:9" s="2" customFormat="1" ht="12.75" x14ac:dyDescent="0.2">
      <c r="A504" s="3" t="s">
        <v>615</v>
      </c>
      <c r="B504" s="1" t="s">
        <v>614</v>
      </c>
      <c r="C504" s="4">
        <v>-0.36381191390187501</v>
      </c>
      <c r="D504" s="4">
        <v>-1.2667402569058099</v>
      </c>
      <c r="E504" s="4">
        <v>0.35241146756499298</v>
      </c>
      <c r="F504" s="1"/>
      <c r="G504" s="1"/>
      <c r="H504" s="1"/>
      <c r="I504" s="1"/>
    </row>
    <row r="505" spans="1:9" s="2" customFormat="1" ht="12.75" x14ac:dyDescent="0.2">
      <c r="A505" s="1"/>
      <c r="B505" s="1" t="s">
        <v>616</v>
      </c>
      <c r="C505" s="1"/>
      <c r="D505" s="1"/>
      <c r="E505" s="1"/>
      <c r="F505" s="1"/>
      <c r="G505" s="1"/>
      <c r="H505" s="1"/>
      <c r="I505" s="1"/>
    </row>
    <row r="506" spans="1:9" s="2" customFormat="1" ht="12.75" x14ac:dyDescent="0.2">
      <c r="A506" s="3" t="s">
        <v>618</v>
      </c>
      <c r="B506" s="1" t="s">
        <v>617</v>
      </c>
      <c r="C506" s="4">
        <v>-0.92572880705792204</v>
      </c>
      <c r="D506" s="4">
        <v>-1.92753881001909</v>
      </c>
      <c r="E506" s="4">
        <v>0.20477477393594001</v>
      </c>
      <c r="F506" s="1"/>
      <c r="G506" s="1"/>
      <c r="H506" s="1"/>
      <c r="I506" s="1"/>
    </row>
    <row r="507" spans="1:9" s="2" customFormat="1" ht="12.75" x14ac:dyDescent="0.2">
      <c r="A507" s="1"/>
      <c r="B507" s="1" t="s">
        <v>619</v>
      </c>
      <c r="C507" s="1"/>
      <c r="D507" s="1"/>
      <c r="E507" s="1"/>
      <c r="F507" s="1"/>
      <c r="G507" s="1"/>
      <c r="H507" s="1"/>
      <c r="I507" s="1"/>
    </row>
    <row r="508" spans="1:9" s="2" customFormat="1" ht="12.75" x14ac:dyDescent="0.2">
      <c r="A508" s="3" t="s">
        <v>621</v>
      </c>
      <c r="B508" s="1" t="s">
        <v>620</v>
      </c>
      <c r="C508" s="4">
        <v>-5.3282828282831499E-2</v>
      </c>
      <c r="D508" s="4">
        <v>-0.89270162385236196</v>
      </c>
      <c r="E508" s="1"/>
      <c r="F508" s="1"/>
      <c r="G508" s="1"/>
      <c r="H508" s="1"/>
      <c r="I508" s="1"/>
    </row>
    <row r="509" spans="1:9" s="2" customFormat="1" ht="12.75" x14ac:dyDescent="0.2">
      <c r="A509" s="3" t="s">
        <v>623</v>
      </c>
      <c r="B509" s="1" t="s">
        <v>622</v>
      </c>
      <c r="C509" s="4">
        <v>-2.1246497282630599</v>
      </c>
      <c r="D509" s="4">
        <v>-5.0061106046566701</v>
      </c>
      <c r="E509" s="4">
        <v>-5.9232410120782104</v>
      </c>
      <c r="F509" s="4">
        <v>-5.2518143493943299</v>
      </c>
      <c r="G509" s="4">
        <v>24.041239415468802</v>
      </c>
      <c r="H509" s="1"/>
      <c r="I509" s="1"/>
    </row>
    <row r="510" spans="1:9" s="2" customFormat="1" ht="12.75" x14ac:dyDescent="0.2">
      <c r="A510" s="1"/>
      <c r="B510" s="1" t="s">
        <v>624</v>
      </c>
      <c r="C510" s="1"/>
      <c r="D510" s="1"/>
      <c r="E510" s="1"/>
      <c r="F510" s="1"/>
      <c r="G510" s="1"/>
      <c r="H510" s="1"/>
      <c r="I510" s="1"/>
    </row>
    <row r="511" spans="1:9" s="2" customFormat="1" ht="12.75" x14ac:dyDescent="0.2">
      <c r="A511" s="3" t="s">
        <v>626</v>
      </c>
      <c r="B511" s="1" t="s">
        <v>625</v>
      </c>
      <c r="C511" s="4">
        <v>-3.6491036491036501</v>
      </c>
      <c r="D511" s="4">
        <v>-4.6984698469847004</v>
      </c>
      <c r="E511" s="4">
        <v>-2.5674059077942402</v>
      </c>
      <c r="F511" s="1"/>
      <c r="G511" s="1"/>
      <c r="H511" s="1"/>
      <c r="I511" s="1"/>
    </row>
    <row r="512" spans="1:9" s="2" customFormat="1" ht="12.75" x14ac:dyDescent="0.2">
      <c r="A512" s="1"/>
      <c r="B512" s="1" t="s">
        <v>627</v>
      </c>
      <c r="C512" s="1"/>
      <c r="D512" s="1"/>
      <c r="E512" s="1"/>
      <c r="F512" s="1"/>
      <c r="G512" s="1"/>
      <c r="H512" s="1"/>
      <c r="I512" s="1"/>
    </row>
    <row r="513" spans="1:9" s="2" customFormat="1" ht="12.75" x14ac:dyDescent="0.2">
      <c r="A513" s="3" t="s">
        <v>629</v>
      </c>
      <c r="B513" s="1" t="s">
        <v>628</v>
      </c>
      <c r="C513" s="4">
        <v>-3.6432392547500498</v>
      </c>
      <c r="D513" s="4">
        <v>-4.4120992306485602</v>
      </c>
      <c r="E513" s="4">
        <v>-2.3798116026945699</v>
      </c>
      <c r="F513" s="1"/>
      <c r="G513" s="1"/>
      <c r="H513" s="1"/>
      <c r="I513" s="1"/>
    </row>
    <row r="514" spans="1:9" s="2" customFormat="1" ht="12.75" x14ac:dyDescent="0.2">
      <c r="A514" s="1"/>
      <c r="B514" s="1" t="s">
        <v>630</v>
      </c>
      <c r="C514" s="1"/>
      <c r="D514" s="1"/>
      <c r="E514" s="1"/>
      <c r="F514" s="1"/>
      <c r="G514" s="1"/>
      <c r="H514" s="1"/>
      <c r="I514" s="1"/>
    </row>
    <row r="515" spans="1:9" s="2" customFormat="1" ht="12.75" x14ac:dyDescent="0.2">
      <c r="A515" s="3" t="s">
        <v>632</v>
      </c>
      <c r="B515" s="1" t="s">
        <v>631</v>
      </c>
      <c r="C515" s="4">
        <v>-1.34298504619487</v>
      </c>
      <c r="D515" s="4">
        <v>-2.4027136530669901</v>
      </c>
      <c r="E515" s="4">
        <v>-0.82343929528916104</v>
      </c>
      <c r="F515" s="1"/>
      <c r="G515" s="1"/>
      <c r="H515" s="1"/>
      <c r="I515" s="1"/>
    </row>
    <row r="516" spans="1:9" s="2" customFormat="1" ht="12.75" x14ac:dyDescent="0.2">
      <c r="A516" s="1"/>
      <c r="B516" s="1" t="s">
        <v>633</v>
      </c>
      <c r="C516" s="1"/>
      <c r="D516" s="1"/>
      <c r="E516" s="1"/>
      <c r="F516" s="1"/>
      <c r="G516" s="1"/>
      <c r="H516" s="1"/>
      <c r="I516" s="1"/>
    </row>
    <row r="517" spans="1:9" s="2" customFormat="1" ht="12.75" x14ac:dyDescent="0.2">
      <c r="A517" s="3" t="s">
        <v>635</v>
      </c>
      <c r="B517" s="1" t="s">
        <v>634</v>
      </c>
      <c r="C517" s="4">
        <v>-1.3578582434514599</v>
      </c>
      <c r="D517" s="4">
        <v>-2.2886472443500701</v>
      </c>
      <c r="E517" s="4">
        <v>-0.75342384408885199</v>
      </c>
      <c r="F517" s="1"/>
      <c r="G517" s="1"/>
      <c r="H517" s="1"/>
      <c r="I517" s="1"/>
    </row>
    <row r="518" spans="1:9" s="2" customFormat="1" ht="12.75" x14ac:dyDescent="0.2">
      <c r="A518" s="1"/>
      <c r="B518" s="1" t="s">
        <v>636</v>
      </c>
      <c r="C518" s="1"/>
      <c r="D518" s="1"/>
      <c r="E518" s="1"/>
      <c r="F518" s="1"/>
      <c r="G518" s="1"/>
      <c r="H518" s="1"/>
      <c r="I518" s="1"/>
    </row>
    <row r="519" spans="1:9" s="2" customFormat="1" ht="12.75" x14ac:dyDescent="0.2">
      <c r="A519" s="3" t="s">
        <v>638</v>
      </c>
      <c r="B519" s="1" t="s">
        <v>637</v>
      </c>
      <c r="C519" s="4">
        <v>-0.234329232571758</v>
      </c>
      <c r="D519" s="4">
        <v>-1.1607661056297001</v>
      </c>
      <c r="E519" s="4">
        <v>9.7876088871538796E-3</v>
      </c>
      <c r="F519" s="1"/>
      <c r="G519" s="1"/>
      <c r="H519" s="1"/>
      <c r="I519" s="1"/>
    </row>
    <row r="520" spans="1:9" s="2" customFormat="1" ht="12.75" x14ac:dyDescent="0.2">
      <c r="A520" s="1"/>
      <c r="B520" s="1" t="s">
        <v>639</v>
      </c>
      <c r="C520" s="1"/>
      <c r="D520" s="1"/>
      <c r="E520" s="1"/>
      <c r="F520" s="1"/>
      <c r="G520" s="1"/>
      <c r="H520" s="1"/>
      <c r="I520" s="1"/>
    </row>
    <row r="521" spans="1:9" s="2" customFormat="1" ht="12.75" x14ac:dyDescent="0.2">
      <c r="A521" s="3" t="s">
        <v>641</v>
      </c>
      <c r="B521" s="1" t="s">
        <v>640</v>
      </c>
      <c r="C521" s="4">
        <v>-0.21608879284942401</v>
      </c>
      <c r="D521" s="4">
        <v>-1.09148722909995</v>
      </c>
      <c r="E521" s="4">
        <v>2.1911260392376401E-2</v>
      </c>
      <c r="F521" s="1"/>
      <c r="G521" s="1"/>
      <c r="H521" s="1"/>
      <c r="I521" s="1"/>
    </row>
    <row r="522" spans="1:9" s="2" customFormat="1" ht="12.75" x14ac:dyDescent="0.2">
      <c r="A522" s="1"/>
      <c r="B522" s="1" t="s">
        <v>642</v>
      </c>
      <c r="C522" s="1"/>
      <c r="D522" s="1"/>
      <c r="E522" s="1"/>
      <c r="F522" s="1"/>
      <c r="G522" s="1"/>
      <c r="H522" s="1"/>
      <c r="I522" s="1"/>
    </row>
    <row r="523" spans="1:9" s="2" customFormat="1" ht="12.75" x14ac:dyDescent="0.2">
      <c r="A523" s="3" t="s">
        <v>644</v>
      </c>
      <c r="B523" s="1" t="s">
        <v>643</v>
      </c>
      <c r="C523" s="4">
        <v>-2.6051358392259001</v>
      </c>
      <c r="D523" s="4">
        <v>-3.6006998802836301</v>
      </c>
      <c r="E523" s="4">
        <v>-1.8379594898724601</v>
      </c>
      <c r="F523" s="1"/>
      <c r="G523" s="1"/>
      <c r="H523" s="1"/>
      <c r="I523" s="1"/>
    </row>
    <row r="524" spans="1:9" s="2" customFormat="1" ht="12.75" x14ac:dyDescent="0.2">
      <c r="A524" s="1"/>
      <c r="B524" s="1" t="s">
        <v>645</v>
      </c>
      <c r="C524" s="1"/>
      <c r="D524" s="1"/>
      <c r="E524" s="1"/>
      <c r="F524" s="1"/>
      <c r="G524" s="1"/>
      <c r="H524" s="1"/>
      <c r="I524" s="1"/>
    </row>
    <row r="525" spans="1:9" s="2" customFormat="1" ht="12.75" x14ac:dyDescent="0.2">
      <c r="A525" s="3" t="s">
        <v>647</v>
      </c>
      <c r="B525" s="1" t="s">
        <v>646</v>
      </c>
      <c r="C525" s="4">
        <v>-2.61765261765261</v>
      </c>
      <c r="D525" s="4">
        <v>-3.4711023273447901</v>
      </c>
      <c r="E525" s="4">
        <v>-1.66056312313106</v>
      </c>
      <c r="F525" s="1"/>
      <c r="G525" s="1"/>
      <c r="H525" s="1"/>
      <c r="I525" s="1"/>
    </row>
    <row r="526" spans="1:9" s="2" customFormat="1" ht="12.75" x14ac:dyDescent="0.2">
      <c r="A526" s="3" t="s">
        <v>649</v>
      </c>
      <c r="B526" s="1" t="s">
        <v>648</v>
      </c>
      <c r="C526" s="4">
        <v>-2.3128372496534202</v>
      </c>
      <c r="D526" s="4">
        <v>-1.88949029380199</v>
      </c>
      <c r="E526" s="4">
        <v>-0.49951637097107199</v>
      </c>
      <c r="F526" s="4">
        <v>8.0476294687547405</v>
      </c>
      <c r="G526" s="4">
        <v>46.160144027192501</v>
      </c>
      <c r="H526" s="1"/>
      <c r="I526" s="1"/>
    </row>
    <row r="527" spans="1:9" s="2" customFormat="1" ht="12.75" x14ac:dyDescent="0.2">
      <c r="A527" s="1"/>
      <c r="B527" s="24" t="s">
        <v>1957</v>
      </c>
      <c r="C527" s="1"/>
      <c r="D527" s="1"/>
      <c r="E527" s="1"/>
      <c r="F527" s="1"/>
      <c r="G527" s="1"/>
      <c r="H527" s="1"/>
      <c r="I527" s="1"/>
    </row>
    <row r="528" spans="1:9" s="2" customFormat="1" ht="12.75" x14ac:dyDescent="0.2">
      <c r="A528" s="3" t="s">
        <v>651</v>
      </c>
      <c r="B528" s="1" t="s">
        <v>650</v>
      </c>
      <c r="C528" s="4">
        <v>-1.6085950134512801</v>
      </c>
      <c r="D528" s="4">
        <v>-2.92528521231492</v>
      </c>
      <c r="E528" s="4">
        <v>-1.4466949868209</v>
      </c>
      <c r="F528" s="4">
        <v>4.5254200003446803</v>
      </c>
      <c r="G528" s="4">
        <v>32.106459248078998</v>
      </c>
      <c r="H528" s="4">
        <v>55.320060451600298</v>
      </c>
      <c r="I528" s="1"/>
    </row>
    <row r="529" spans="1:9" s="2" customFormat="1" ht="12.75" x14ac:dyDescent="0.2">
      <c r="A529" s="1"/>
      <c r="B529" s="1" t="s">
        <v>652</v>
      </c>
      <c r="C529" s="1"/>
      <c r="D529" s="1"/>
      <c r="E529" s="1"/>
      <c r="F529" s="1"/>
      <c r="G529" s="1"/>
      <c r="H529" s="1"/>
      <c r="I529" s="1"/>
    </row>
    <row r="530" spans="1:9" s="2" customFormat="1" ht="12.75" x14ac:dyDescent="0.2">
      <c r="A530" s="3" t="s">
        <v>654</v>
      </c>
      <c r="B530" s="1" t="s">
        <v>653</v>
      </c>
      <c r="C530" s="4">
        <v>-1.5090162292125799</v>
      </c>
      <c r="D530" s="4">
        <v>-2.7142848031979301</v>
      </c>
      <c r="E530" s="1"/>
      <c r="F530" s="1"/>
      <c r="G530" s="1"/>
      <c r="H530" s="1"/>
      <c r="I530" s="1"/>
    </row>
    <row r="531" spans="1:9" s="2" customFormat="1" ht="12.75" x14ac:dyDescent="0.2">
      <c r="A531" s="3" t="s">
        <v>656</v>
      </c>
      <c r="B531" s="1" t="s">
        <v>655</v>
      </c>
      <c r="C531" s="4">
        <v>-2.7234336378828998</v>
      </c>
      <c r="D531" s="4">
        <v>-4.0441481317692096</v>
      </c>
      <c r="E531" s="1"/>
      <c r="F531" s="1"/>
      <c r="G531" s="1"/>
      <c r="H531" s="1"/>
      <c r="I531" s="1"/>
    </row>
    <row r="532" spans="1:9" s="2" customFormat="1" ht="12.75" x14ac:dyDescent="0.2">
      <c r="A532" s="1"/>
      <c r="B532" s="1" t="s">
        <v>657</v>
      </c>
      <c r="C532" s="1"/>
      <c r="D532" s="1"/>
      <c r="E532" s="1"/>
      <c r="F532" s="1"/>
      <c r="G532" s="1"/>
      <c r="H532" s="1"/>
      <c r="I532" s="1"/>
    </row>
    <row r="533" spans="1:9" s="2" customFormat="1" ht="12.75" x14ac:dyDescent="0.2">
      <c r="A533" s="3" t="s">
        <v>659</v>
      </c>
      <c r="B533" s="1" t="s">
        <v>658</v>
      </c>
      <c r="C533" s="4">
        <v>-2.73422541001321</v>
      </c>
      <c r="D533" s="4">
        <v>-3.8387774728071902</v>
      </c>
      <c r="E533" s="1"/>
      <c r="F533" s="1"/>
      <c r="G533" s="1"/>
      <c r="H533" s="1"/>
      <c r="I533" s="1"/>
    </row>
    <row r="534" spans="1:9" s="2" customFormat="1" ht="12.75" x14ac:dyDescent="0.2">
      <c r="A534" s="3" t="s">
        <v>661</v>
      </c>
      <c r="B534" s="1" t="s">
        <v>660</v>
      </c>
      <c r="C534" s="4">
        <v>-0.74338865476147098</v>
      </c>
      <c r="D534" s="4">
        <v>-1.86382392387233</v>
      </c>
      <c r="E534" s="4">
        <v>-0.26059687209106902</v>
      </c>
      <c r="F534" s="4">
        <v>3.85496436268483</v>
      </c>
      <c r="G534" s="4">
        <v>17.168473428240201</v>
      </c>
      <c r="H534" s="4">
        <v>33.945790153005603</v>
      </c>
      <c r="I534" s="1"/>
    </row>
    <row r="535" spans="1:9" s="2" customFormat="1" ht="12.75" x14ac:dyDescent="0.2">
      <c r="A535" s="1"/>
      <c r="B535" s="1" t="s">
        <v>662</v>
      </c>
      <c r="C535" s="1"/>
      <c r="D535" s="1"/>
      <c r="E535" s="1"/>
      <c r="F535" s="1"/>
      <c r="G535" s="1"/>
      <c r="H535" s="1"/>
      <c r="I535" s="1"/>
    </row>
    <row r="536" spans="1:9" s="2" customFormat="1" ht="12.75" x14ac:dyDescent="0.2">
      <c r="A536" s="3" t="s">
        <v>664</v>
      </c>
      <c r="B536" s="1" t="s">
        <v>663</v>
      </c>
      <c r="C536" s="4">
        <v>-0.677423451150029</v>
      </c>
      <c r="D536" s="4">
        <v>-1.76617910394293</v>
      </c>
      <c r="E536" s="1"/>
      <c r="F536" s="1"/>
      <c r="G536" s="1"/>
      <c r="H536" s="1"/>
      <c r="I536" s="1"/>
    </row>
    <row r="537" spans="1:9" s="2" customFormat="1" ht="12.75" x14ac:dyDescent="0.2">
      <c r="A537" s="3" t="s">
        <v>666</v>
      </c>
      <c r="B537" s="1" t="s">
        <v>665</v>
      </c>
      <c r="C537" s="4">
        <v>-3.8068279213709602</v>
      </c>
      <c r="D537" s="4">
        <v>-5.0994879201605503</v>
      </c>
      <c r="E537" s="4">
        <v>-3.9064945102433599</v>
      </c>
      <c r="F537" s="4">
        <v>3.00214145456445</v>
      </c>
      <c r="G537" s="4">
        <v>40.9625354409959</v>
      </c>
      <c r="H537" s="4">
        <v>67.783434343434394</v>
      </c>
      <c r="I537" s="1"/>
    </row>
    <row r="538" spans="1:9" s="2" customFormat="1" ht="12.75" x14ac:dyDescent="0.2">
      <c r="A538" s="1"/>
      <c r="B538" s="1" t="s">
        <v>667</v>
      </c>
      <c r="C538" s="1"/>
      <c r="D538" s="1"/>
      <c r="E538" s="1"/>
      <c r="F538" s="1"/>
      <c r="G538" s="1"/>
      <c r="H538" s="1"/>
      <c r="I538" s="1"/>
    </row>
    <row r="539" spans="1:9" s="2" customFormat="1" ht="12.75" x14ac:dyDescent="0.2">
      <c r="A539" s="3" t="s">
        <v>669</v>
      </c>
      <c r="B539" s="1" t="s">
        <v>668</v>
      </c>
      <c r="C539" s="4">
        <v>-3.62716484152637</v>
      </c>
      <c r="D539" s="4">
        <v>-4.7362543911239801</v>
      </c>
      <c r="E539" s="1"/>
      <c r="F539" s="1"/>
      <c r="G539" s="1"/>
      <c r="H539" s="1"/>
      <c r="I539" s="1"/>
    </row>
    <row r="540" spans="1:9" s="2" customFormat="1" ht="12.75" x14ac:dyDescent="0.2">
      <c r="A540" s="1"/>
      <c r="B540" s="1" t="s">
        <v>670</v>
      </c>
      <c r="C540" s="1"/>
      <c r="D540" s="1"/>
      <c r="E540" s="1"/>
      <c r="F540" s="1"/>
      <c r="G540" s="1"/>
      <c r="H540" s="1"/>
      <c r="I540" s="1"/>
    </row>
    <row r="541" spans="1:9" s="2" customFormat="1" ht="12.75" x14ac:dyDescent="0.2">
      <c r="A541" s="3" t="s">
        <v>672</v>
      </c>
      <c r="B541" s="1" t="s">
        <v>671</v>
      </c>
      <c r="C541" s="4">
        <v>-1.3216662109196899</v>
      </c>
      <c r="D541" s="4">
        <v>-2.1776452516490399</v>
      </c>
      <c r="E541" s="4">
        <v>-0.14757424829367</v>
      </c>
      <c r="F541" s="1"/>
      <c r="G541" s="1"/>
      <c r="H541" s="1"/>
      <c r="I541" s="1"/>
    </row>
    <row r="542" spans="1:9" s="2" customFormat="1" ht="12.75" x14ac:dyDescent="0.2">
      <c r="A542" s="3" t="s">
        <v>674</v>
      </c>
      <c r="B542" s="1" t="s">
        <v>673</v>
      </c>
      <c r="C542" s="4">
        <v>-1.3481291269259099</v>
      </c>
      <c r="D542" s="4">
        <v>-2.2446383133406198</v>
      </c>
      <c r="E542" s="4">
        <v>-0.39814814814815402</v>
      </c>
      <c r="F542" s="1"/>
      <c r="G542" s="1"/>
      <c r="H542" s="1"/>
      <c r="I542" s="1"/>
    </row>
    <row r="543" spans="1:9" s="2" customFormat="1" ht="12.75" x14ac:dyDescent="0.2">
      <c r="A543" s="1"/>
      <c r="B543" s="1" t="s">
        <v>675</v>
      </c>
      <c r="C543" s="1"/>
      <c r="D543" s="1"/>
      <c r="E543" s="1"/>
      <c r="F543" s="1"/>
      <c r="G543" s="1"/>
      <c r="H543" s="1"/>
      <c r="I543" s="1"/>
    </row>
    <row r="544" spans="1:9" s="2" customFormat="1" ht="12.75" x14ac:dyDescent="0.2">
      <c r="A544" s="3" t="s">
        <v>677</v>
      </c>
      <c r="B544" s="1" t="s">
        <v>676</v>
      </c>
      <c r="C544" s="4">
        <v>-1.3679377869390099</v>
      </c>
      <c r="D544" s="4">
        <v>-2.1259141150573102</v>
      </c>
      <c r="E544" s="4">
        <v>-0.14228876369533899</v>
      </c>
      <c r="F544" s="1"/>
      <c r="G544" s="1"/>
      <c r="H544" s="1"/>
      <c r="I544" s="1"/>
    </row>
    <row r="545" spans="1:9" s="2" customFormat="1" ht="12.75" x14ac:dyDescent="0.2">
      <c r="A545" s="3" t="s">
        <v>679</v>
      </c>
      <c r="B545" s="1" t="s">
        <v>678</v>
      </c>
      <c r="C545" s="4">
        <v>-1.3868065967016501</v>
      </c>
      <c r="D545" s="4">
        <v>-2.17837660095394</v>
      </c>
      <c r="E545" s="4">
        <v>-0.38667132236194401</v>
      </c>
      <c r="F545" s="1"/>
      <c r="G545" s="1"/>
      <c r="H545" s="1"/>
      <c r="I545" s="1"/>
    </row>
    <row r="546" spans="1:9" s="2" customFormat="1" ht="12.75" x14ac:dyDescent="0.2">
      <c r="A546" s="1"/>
      <c r="B546" s="1" t="s">
        <v>680</v>
      </c>
      <c r="C546" s="1"/>
      <c r="D546" s="1"/>
      <c r="E546" s="1"/>
      <c r="F546" s="1"/>
      <c r="G546" s="1"/>
      <c r="H546" s="1"/>
      <c r="I546" s="1"/>
    </row>
    <row r="547" spans="1:9" s="2" customFormat="1" ht="12.75" x14ac:dyDescent="0.2">
      <c r="A547" s="3" t="s">
        <v>682</v>
      </c>
      <c r="B547" s="1" t="s">
        <v>681</v>
      </c>
      <c r="C547" s="4">
        <v>-0.18984337921213901</v>
      </c>
      <c r="D547" s="4">
        <v>-0.99802278504847797</v>
      </c>
      <c r="E547" s="4">
        <v>0.448987390141382</v>
      </c>
      <c r="F547" s="1"/>
      <c r="G547" s="1"/>
      <c r="H547" s="1"/>
      <c r="I547" s="1"/>
    </row>
    <row r="548" spans="1:9" s="2" customFormat="1" ht="12.75" x14ac:dyDescent="0.2">
      <c r="A548" s="1"/>
      <c r="B548" s="1" t="s">
        <v>683</v>
      </c>
      <c r="C548" s="1"/>
      <c r="D548" s="1"/>
      <c r="E548" s="1"/>
      <c r="F548" s="1"/>
      <c r="G548" s="1"/>
      <c r="H548" s="1"/>
      <c r="I548" s="1"/>
    </row>
    <row r="549" spans="1:9" s="2" customFormat="1" ht="12.75" x14ac:dyDescent="0.2">
      <c r="A549" s="3" t="s">
        <v>685</v>
      </c>
      <c r="B549" s="1" t="s">
        <v>684</v>
      </c>
      <c r="C549" s="4">
        <v>-0.19286403085824799</v>
      </c>
      <c r="D549" s="4">
        <v>-0.96827750382549704</v>
      </c>
      <c r="E549" s="4">
        <v>0.46405866186982397</v>
      </c>
      <c r="F549" s="1"/>
      <c r="G549" s="1"/>
      <c r="H549" s="1"/>
      <c r="I549" s="1"/>
    </row>
    <row r="550" spans="1:9" s="2" customFormat="1" ht="12.75" x14ac:dyDescent="0.2">
      <c r="A550" s="1"/>
      <c r="B550" s="1" t="s">
        <v>686</v>
      </c>
      <c r="C550" s="1"/>
      <c r="D550" s="1"/>
      <c r="E550" s="1"/>
      <c r="F550" s="1"/>
      <c r="G550" s="1"/>
      <c r="H550" s="1"/>
      <c r="I550" s="1"/>
    </row>
    <row r="551" spans="1:9" s="2" customFormat="1" ht="12.75" x14ac:dyDescent="0.2">
      <c r="A551" s="3" t="s">
        <v>688</v>
      </c>
      <c r="B551" s="1" t="s">
        <v>687</v>
      </c>
      <c r="C551" s="4">
        <v>-2.7274326939996398</v>
      </c>
      <c r="D551" s="4">
        <v>-3.4410480349345001</v>
      </c>
      <c r="E551" s="4">
        <v>-0.96739519885345604</v>
      </c>
      <c r="F551" s="1"/>
      <c r="G551" s="1"/>
      <c r="H551" s="1"/>
      <c r="I551" s="1"/>
    </row>
    <row r="552" spans="1:9" s="2" customFormat="1" ht="12.75" x14ac:dyDescent="0.2">
      <c r="A552" s="3" t="s">
        <v>690</v>
      </c>
      <c r="B552" s="1" t="s">
        <v>689</v>
      </c>
      <c r="C552" s="4">
        <v>-2.7526995928482898</v>
      </c>
      <c r="D552" s="4">
        <v>-3.5043035306516699</v>
      </c>
      <c r="E552" s="4">
        <v>-1.21381046574357</v>
      </c>
      <c r="F552" s="1"/>
      <c r="G552" s="1"/>
      <c r="H552" s="1"/>
      <c r="I552" s="1"/>
    </row>
    <row r="553" spans="1:9" s="2" customFormat="1" ht="12.75" x14ac:dyDescent="0.2">
      <c r="A553" s="1"/>
      <c r="B553" s="1" t="s">
        <v>691</v>
      </c>
      <c r="C553" s="1"/>
      <c r="D553" s="1"/>
      <c r="E553" s="1"/>
      <c r="F553" s="1"/>
      <c r="G553" s="1"/>
      <c r="H553" s="1"/>
      <c r="I553" s="1"/>
    </row>
    <row r="554" spans="1:9" s="2" customFormat="1" ht="12.75" x14ac:dyDescent="0.2">
      <c r="A554" s="3" t="s">
        <v>693</v>
      </c>
      <c r="B554" s="1" t="s">
        <v>692</v>
      </c>
      <c r="C554" s="4">
        <v>-2.7559055118110298</v>
      </c>
      <c r="D554" s="4">
        <v>-3.35504494892781</v>
      </c>
      <c r="E554" s="4">
        <v>-0.92589197945108903</v>
      </c>
      <c r="F554" s="1"/>
      <c r="G554" s="1"/>
      <c r="H554" s="1"/>
      <c r="I554" s="1"/>
    </row>
    <row r="555" spans="1:9" s="2" customFormat="1" ht="12.75" x14ac:dyDescent="0.2">
      <c r="A555" s="3" t="s">
        <v>695</v>
      </c>
      <c r="B555" s="1" t="s">
        <v>694</v>
      </c>
      <c r="C555" s="4">
        <v>-2.7759904402978299</v>
      </c>
      <c r="D555" s="4">
        <v>-3.4198121293833998</v>
      </c>
      <c r="E555" s="4">
        <v>-1.1721148855556001</v>
      </c>
      <c r="F555" s="1"/>
      <c r="G555" s="1"/>
      <c r="H555" s="1"/>
      <c r="I555" s="1"/>
    </row>
    <row r="556" spans="1:9" s="2" customFormat="1" ht="12.75" x14ac:dyDescent="0.2">
      <c r="A556" s="3"/>
      <c r="B556" s="1" t="s">
        <v>1944</v>
      </c>
      <c r="C556" s="4">
        <f>MEDIAN(C469:C555)</f>
        <v>-1.3628980151952348</v>
      </c>
      <c r="D556" s="4">
        <f>MEDIAN(D469:D555)</f>
        <v>-2.203566586527995</v>
      </c>
      <c r="E556" s="4">
        <f>MEDIAN(E469:E555)</f>
        <v>-0.24153568436971451</v>
      </c>
      <c r="F556" s="4">
        <f>MEDIAN(F469:F555)</f>
        <v>4.8174047668603803</v>
      </c>
      <c r="G556" s="4">
        <f>MEDIAN(G469:G555)</f>
        <v>32.106459248078998</v>
      </c>
      <c r="H556" s="4">
        <f>MEDIAN(H469:H555)</f>
        <v>51.476416095061403</v>
      </c>
      <c r="I556" s="4">
        <f>MEDIAN(I469:I555)</f>
        <v>73.903554390412296</v>
      </c>
    </row>
    <row r="557" spans="1:9" s="2" customFormat="1" ht="12.75" x14ac:dyDescent="0.2">
      <c r="A557" s="3"/>
      <c r="B557" s="1"/>
      <c r="C557" s="4"/>
      <c r="D557" s="4"/>
      <c r="E557" s="4"/>
      <c r="F557" s="1"/>
      <c r="G557" s="1"/>
      <c r="H557" s="1"/>
      <c r="I557" s="1"/>
    </row>
    <row r="558" spans="1:9" s="2" customFormat="1" ht="13.5" customHeight="1" x14ac:dyDescent="0.2">
      <c r="A558" s="3"/>
      <c r="B558" s="1"/>
      <c r="C558" s="4"/>
      <c r="D558" s="4"/>
      <c r="E558" s="4"/>
      <c r="F558" s="1"/>
      <c r="G558" s="1"/>
      <c r="H558" s="1"/>
      <c r="I558" s="1"/>
    </row>
    <row r="559" spans="1:9" s="11" customFormat="1" ht="18" x14ac:dyDescent="0.25">
      <c r="A559" s="10"/>
      <c r="B559" s="10" t="s">
        <v>696</v>
      </c>
      <c r="C559" s="10"/>
      <c r="D559" s="10"/>
      <c r="E559" s="10"/>
      <c r="F559" s="10"/>
      <c r="G559" s="10"/>
      <c r="H559" s="10"/>
      <c r="I559" s="10"/>
    </row>
    <row r="560" spans="1:9" s="2" customFormat="1" ht="12.75" x14ac:dyDescent="0.2">
      <c r="A560" s="17" t="s">
        <v>0</v>
      </c>
      <c r="B560" s="18"/>
      <c r="C560" s="19" t="s">
        <v>1945</v>
      </c>
      <c r="D560" s="19" t="s">
        <v>1946</v>
      </c>
      <c r="E560" s="19" t="s">
        <v>1947</v>
      </c>
      <c r="F560" s="19" t="s">
        <v>1948</v>
      </c>
      <c r="G560" s="19" t="s">
        <v>1949</v>
      </c>
      <c r="H560" s="19" t="s">
        <v>1950</v>
      </c>
      <c r="I560" s="20" t="s">
        <v>1951</v>
      </c>
    </row>
    <row r="561" spans="1:9" s="2" customFormat="1" ht="12.75" x14ac:dyDescent="0.2">
      <c r="A561" s="1"/>
      <c r="B561" s="24" t="s">
        <v>1956</v>
      </c>
      <c r="C561" s="1"/>
      <c r="D561" s="1"/>
      <c r="E561" s="1"/>
      <c r="F561" s="1"/>
      <c r="G561" s="1"/>
      <c r="H561" s="1"/>
      <c r="I561" s="1"/>
    </row>
    <row r="562" spans="1:9" s="2" customFormat="1" ht="12.75" x14ac:dyDescent="0.2">
      <c r="A562" s="3" t="s">
        <v>698</v>
      </c>
      <c r="B562" s="1" t="s">
        <v>697</v>
      </c>
      <c r="C562" s="4">
        <v>-1.7761576169437301</v>
      </c>
      <c r="D562" s="4">
        <v>-1.2276603642786601</v>
      </c>
      <c r="E562" s="1"/>
      <c r="F562" s="1"/>
      <c r="G562" s="1"/>
      <c r="H562" s="1"/>
      <c r="I562" s="1"/>
    </row>
    <row r="563" spans="1:9" s="2" customFormat="1" ht="12.75" x14ac:dyDescent="0.2">
      <c r="A563" s="3" t="s">
        <v>700</v>
      </c>
      <c r="B563" s="1" t="s">
        <v>699</v>
      </c>
      <c r="C563" s="4">
        <v>-0.38553508793694702</v>
      </c>
      <c r="D563" s="4">
        <v>-4.2472675190858</v>
      </c>
      <c r="E563" s="1"/>
      <c r="F563" s="1"/>
      <c r="G563" s="1"/>
      <c r="H563" s="1"/>
      <c r="I563" s="1"/>
    </row>
    <row r="564" spans="1:9" s="2" customFormat="1" ht="12.75" x14ac:dyDescent="0.2">
      <c r="A564" s="3" t="s">
        <v>702</v>
      </c>
      <c r="B564" s="1" t="s">
        <v>701</v>
      </c>
      <c r="C564" s="4">
        <v>5.5048430460751301E-2</v>
      </c>
      <c r="D564" s="4">
        <v>1.4897746269474901</v>
      </c>
      <c r="E564" s="1"/>
      <c r="F564" s="1"/>
      <c r="G564" s="1"/>
      <c r="H564" s="1"/>
      <c r="I564" s="1"/>
    </row>
    <row r="565" spans="1:9" s="2" customFormat="1" ht="12.75" x14ac:dyDescent="0.2">
      <c r="A565" s="3" t="s">
        <v>704</v>
      </c>
      <c r="B565" s="1" t="s">
        <v>703</v>
      </c>
      <c r="C565" s="4">
        <v>-1.48853721022976</v>
      </c>
      <c r="D565" s="4">
        <v>-1.6997160284945001</v>
      </c>
      <c r="E565" s="1"/>
      <c r="F565" s="1"/>
      <c r="G565" s="1"/>
      <c r="H565" s="1"/>
      <c r="I565" s="1"/>
    </row>
    <row r="566" spans="1:9" s="2" customFormat="1" ht="12.75" x14ac:dyDescent="0.2">
      <c r="A566" s="3" t="s">
        <v>706</v>
      </c>
      <c r="B566" s="1" t="s">
        <v>705</v>
      </c>
      <c r="C566" s="4">
        <v>-1.8744128597132901</v>
      </c>
      <c r="D566" s="4">
        <v>-3.5948305375043099</v>
      </c>
      <c r="E566" s="1"/>
      <c r="F566" s="1"/>
      <c r="G566" s="1"/>
      <c r="H566" s="1"/>
      <c r="I566" s="1"/>
    </row>
    <row r="567" spans="1:9" s="2" customFormat="1" ht="12.75" x14ac:dyDescent="0.2">
      <c r="A567" s="3" t="s">
        <v>708</v>
      </c>
      <c r="B567" s="1" t="s">
        <v>707</v>
      </c>
      <c r="C567" s="4">
        <v>-3.4878206399551401</v>
      </c>
      <c r="D567" s="4">
        <v>-7.4407453986156096</v>
      </c>
      <c r="E567" s="1"/>
      <c r="F567" s="1"/>
      <c r="G567" s="1"/>
      <c r="H567" s="1"/>
      <c r="I567" s="1"/>
    </row>
    <row r="568" spans="1:9" s="2" customFormat="1" ht="12.75" x14ac:dyDescent="0.2">
      <c r="A568" s="3"/>
      <c r="B568" s="1" t="s">
        <v>1944</v>
      </c>
      <c r="C568" s="4">
        <f>MEDIAN(C562:C567)</f>
        <v>-1.6323474135867451</v>
      </c>
      <c r="D568" s="4">
        <f>MEDIAN(D562:D567)</f>
        <v>-2.647273282999405</v>
      </c>
      <c r="E568" s="1"/>
      <c r="F568" s="1"/>
      <c r="G568" s="1"/>
      <c r="H568" s="1"/>
      <c r="I568" s="1"/>
    </row>
    <row r="569" spans="1:9" s="2" customFormat="1" ht="12.75" x14ac:dyDescent="0.2">
      <c r="A569" s="3"/>
      <c r="B569" s="1"/>
      <c r="C569" s="4"/>
      <c r="D569" s="4"/>
      <c r="E569" s="1"/>
      <c r="F569" s="1"/>
      <c r="G569" s="1"/>
      <c r="H569" s="1"/>
      <c r="I569" s="1"/>
    </row>
    <row r="570" spans="1:9" s="2" customFormat="1" ht="12.75" x14ac:dyDescent="0.2">
      <c r="A570" s="3"/>
      <c r="B570" s="1"/>
      <c r="C570" s="4"/>
      <c r="D570" s="4"/>
      <c r="E570" s="1"/>
      <c r="F570" s="1"/>
      <c r="G570" s="1"/>
      <c r="H570" s="1"/>
      <c r="I570" s="1"/>
    </row>
    <row r="571" spans="1:9" s="2" customFormat="1" ht="12.75" x14ac:dyDescent="0.2">
      <c r="A571" s="3"/>
      <c r="B571" s="1"/>
      <c r="C571" s="4"/>
      <c r="D571" s="4"/>
      <c r="E571" s="1"/>
      <c r="F571" s="1"/>
      <c r="G571" s="1"/>
      <c r="H571" s="1"/>
      <c r="I571" s="1"/>
    </row>
    <row r="572" spans="1:9" s="11" customFormat="1" ht="18" x14ac:dyDescent="0.25">
      <c r="A572" s="10"/>
      <c r="B572" s="10" t="s">
        <v>709</v>
      </c>
      <c r="C572" s="10"/>
      <c r="D572" s="10"/>
      <c r="E572" s="10"/>
      <c r="F572" s="10"/>
      <c r="G572" s="10"/>
      <c r="H572" s="10"/>
      <c r="I572" s="10"/>
    </row>
    <row r="573" spans="1:9" s="2" customFormat="1" ht="12.75" x14ac:dyDescent="0.2">
      <c r="A573" s="17" t="s">
        <v>0</v>
      </c>
      <c r="B573" s="18"/>
      <c r="C573" s="19" t="s">
        <v>1945</v>
      </c>
      <c r="D573" s="19" t="s">
        <v>1946</v>
      </c>
      <c r="E573" s="19" t="s">
        <v>1947</v>
      </c>
      <c r="F573" s="19" t="s">
        <v>1948</v>
      </c>
      <c r="G573" s="19" t="s">
        <v>1949</v>
      </c>
      <c r="H573" s="19" t="s">
        <v>1950</v>
      </c>
      <c r="I573" s="20" t="s">
        <v>1951</v>
      </c>
    </row>
    <row r="574" spans="1:9" s="2" customFormat="1" ht="12.75" x14ac:dyDescent="0.2">
      <c r="A574" s="1"/>
      <c r="B574" s="24" t="s">
        <v>1956</v>
      </c>
      <c r="C574" s="1"/>
      <c r="D574" s="1"/>
      <c r="E574" s="1"/>
      <c r="F574" s="1"/>
      <c r="G574" s="1"/>
      <c r="H574" s="1"/>
      <c r="I574" s="1"/>
    </row>
    <row r="575" spans="1:9" s="2" customFormat="1" ht="12.75" x14ac:dyDescent="0.2">
      <c r="A575" s="3" t="s">
        <v>711</v>
      </c>
      <c r="B575" s="1" t="s">
        <v>710</v>
      </c>
      <c r="C575" s="4">
        <v>0.43595849802291797</v>
      </c>
      <c r="D575" s="4">
        <v>-0.80225700410511003</v>
      </c>
      <c r="E575" s="4">
        <v>0.72608180850274295</v>
      </c>
      <c r="F575" s="4">
        <v>1.03722572612546</v>
      </c>
      <c r="G575" s="4">
        <v>14.648870406547999</v>
      </c>
      <c r="H575" s="1"/>
      <c r="I575" s="1"/>
    </row>
    <row r="576" spans="1:9" s="2" customFormat="1" ht="12.75" x14ac:dyDescent="0.2">
      <c r="A576" s="3" t="s">
        <v>713</v>
      </c>
      <c r="B576" s="1" t="s">
        <v>712</v>
      </c>
      <c r="C576" s="4">
        <v>0.41335632667949601</v>
      </c>
      <c r="D576" s="4">
        <v>-0.76821285658798999</v>
      </c>
      <c r="E576" s="4">
        <v>0.76626889597368997</v>
      </c>
      <c r="F576" s="1"/>
      <c r="G576" s="1"/>
      <c r="H576" s="1"/>
      <c r="I576" s="1"/>
    </row>
    <row r="577" spans="1:9" s="2" customFormat="1" ht="12.75" x14ac:dyDescent="0.2">
      <c r="A577" s="3" t="s">
        <v>715</v>
      </c>
      <c r="B577" s="1" t="s">
        <v>714</v>
      </c>
      <c r="C577" s="4">
        <v>-1.0306726500169501</v>
      </c>
      <c r="D577" s="4">
        <v>-2.8644017889138098</v>
      </c>
      <c r="E577" s="4">
        <v>-1.02063276695441</v>
      </c>
      <c r="F577" s="4">
        <v>1.1162100520775999</v>
      </c>
      <c r="G577" s="4">
        <v>31.8680420918223</v>
      </c>
      <c r="H577" s="1"/>
      <c r="I577" s="1"/>
    </row>
    <row r="578" spans="1:9" s="2" customFormat="1" ht="12.75" x14ac:dyDescent="0.2">
      <c r="A578" s="3" t="s">
        <v>717</v>
      </c>
      <c r="B578" s="1" t="s">
        <v>716</v>
      </c>
      <c r="C578" s="4">
        <v>-1.0376827077700299</v>
      </c>
      <c r="D578" s="4">
        <v>-2.5750668982187901</v>
      </c>
      <c r="E578" s="4">
        <v>-0.85054155516436802</v>
      </c>
      <c r="F578" s="1"/>
      <c r="G578" s="1"/>
      <c r="H578" s="1"/>
      <c r="I578" s="1"/>
    </row>
    <row r="579" spans="1:9" s="2" customFormat="1" ht="12.75" x14ac:dyDescent="0.2">
      <c r="A579" s="3" t="s">
        <v>719</v>
      </c>
      <c r="B579" s="1" t="s">
        <v>718</v>
      </c>
      <c r="C579" s="4">
        <v>-1.6314713433183501</v>
      </c>
      <c r="D579" s="4">
        <v>-3.8232787594495399</v>
      </c>
      <c r="E579" s="4">
        <v>-2.2388114766315499</v>
      </c>
      <c r="F579" s="4">
        <v>-0.20281322069587601</v>
      </c>
      <c r="G579" s="4">
        <v>39.259545590192701</v>
      </c>
      <c r="H579" s="4">
        <v>58.786337488015299</v>
      </c>
      <c r="I579" s="4">
        <v>85.2507270693512</v>
      </c>
    </row>
    <row r="580" spans="1:9" s="2" customFormat="1" ht="12.75" x14ac:dyDescent="0.2">
      <c r="A580" s="3" t="s">
        <v>721</v>
      </c>
      <c r="B580" s="1" t="s">
        <v>720</v>
      </c>
      <c r="C580" s="4">
        <v>-1.05847893674947</v>
      </c>
      <c r="D580" s="4">
        <v>-1.85061980234747</v>
      </c>
      <c r="E580" s="4">
        <v>-0.92935863949837105</v>
      </c>
      <c r="F580" s="4">
        <v>6.6690936850552496E-2</v>
      </c>
      <c r="G580" s="4">
        <v>14.6588334386187</v>
      </c>
      <c r="H580" s="4">
        <v>26.5332610379551</v>
      </c>
      <c r="I580" s="4">
        <v>36.778397387591099</v>
      </c>
    </row>
    <row r="581" spans="1:9" s="2" customFormat="1" ht="12.75" x14ac:dyDescent="0.2">
      <c r="A581" s="3" t="s">
        <v>723</v>
      </c>
      <c r="B581" s="1" t="s">
        <v>722</v>
      </c>
      <c r="C581" s="4">
        <v>-0.84013680886148001</v>
      </c>
      <c r="D581" s="4">
        <v>-2.0733516672615702</v>
      </c>
      <c r="E581" s="4">
        <v>-1.1828091305845101</v>
      </c>
      <c r="F581" s="4">
        <v>0.37563553094075802</v>
      </c>
      <c r="G581" s="4">
        <v>20.6408815903198</v>
      </c>
      <c r="H581" s="1"/>
      <c r="I581" s="1"/>
    </row>
    <row r="582" spans="1:9" s="2" customFormat="1" ht="12.75" x14ac:dyDescent="0.2">
      <c r="A582" s="3" t="s">
        <v>725</v>
      </c>
      <c r="B582" s="1" t="s">
        <v>724</v>
      </c>
      <c r="C582" s="4">
        <v>-2.80195459478383</v>
      </c>
      <c r="D582" s="4">
        <v>-3.9956460558725699</v>
      </c>
      <c r="E582" s="4">
        <v>-3.29650706264355</v>
      </c>
      <c r="F582" s="4">
        <v>-0.51523720034857101</v>
      </c>
      <c r="G582" s="4">
        <v>25.0901361076345</v>
      </c>
      <c r="H582" s="4">
        <v>39.389365368972697</v>
      </c>
      <c r="I582" s="4">
        <v>54.234793405822302</v>
      </c>
    </row>
    <row r="583" spans="1:9" s="2" customFormat="1" ht="12.75" x14ac:dyDescent="0.2">
      <c r="A583" s="3" t="s">
        <v>727</v>
      </c>
      <c r="B583" s="1" t="s">
        <v>726</v>
      </c>
      <c r="C583" s="4">
        <v>-1.5797232879746199</v>
      </c>
      <c r="D583" s="4">
        <v>-3.3192461843686698</v>
      </c>
      <c r="E583" s="4">
        <v>-3.5629255134857098</v>
      </c>
      <c r="F583" s="4">
        <v>1.3228393091426101</v>
      </c>
      <c r="G583" s="4">
        <v>12.2044825027822</v>
      </c>
      <c r="H583" s="4">
        <v>23.7756373203474</v>
      </c>
      <c r="I583" s="4">
        <v>51.470270335236897</v>
      </c>
    </row>
    <row r="584" spans="1:9" s="2" customFormat="1" ht="12.75" x14ac:dyDescent="0.2">
      <c r="A584" s="3" t="s">
        <v>729</v>
      </c>
      <c r="B584" s="1" t="s">
        <v>728</v>
      </c>
      <c r="C584" s="4">
        <v>-0.25137795255312101</v>
      </c>
      <c r="D584" s="4">
        <v>-1.27747036760066</v>
      </c>
      <c r="E584" s="4">
        <v>2.0962292545594998</v>
      </c>
      <c r="F584" s="4">
        <v>7.4118892754500001</v>
      </c>
      <c r="G584" s="4">
        <v>27.3189098732967</v>
      </c>
      <c r="H584" s="4">
        <v>46.552749530598497</v>
      </c>
      <c r="I584" s="4">
        <v>64.375139515936297</v>
      </c>
    </row>
    <row r="585" spans="1:9" s="2" customFormat="1" ht="12.75" x14ac:dyDescent="0.2">
      <c r="A585" s="3" t="s">
        <v>731</v>
      </c>
      <c r="B585" s="1" t="s">
        <v>730</v>
      </c>
      <c r="C585" s="4">
        <v>-1.9068821956853499</v>
      </c>
      <c r="D585" s="4">
        <v>-2.59104039848545</v>
      </c>
      <c r="E585" s="4">
        <v>1.1001992293441301</v>
      </c>
      <c r="F585" s="4">
        <v>7.2906305947881398</v>
      </c>
      <c r="G585" s="4">
        <v>39.214041427372997</v>
      </c>
      <c r="H585" s="4">
        <v>59.766365203368501</v>
      </c>
      <c r="I585" s="4">
        <v>79.359819958456399</v>
      </c>
    </row>
    <row r="586" spans="1:9" s="2" customFormat="1" ht="12.75" x14ac:dyDescent="0.2">
      <c r="A586" s="3" t="s">
        <v>733</v>
      </c>
      <c r="B586" s="1" t="s">
        <v>732</v>
      </c>
      <c r="C586" s="4">
        <v>-3.0739433372601699</v>
      </c>
      <c r="D586" s="4">
        <v>-3.5413267347841999</v>
      </c>
      <c r="E586" s="4">
        <v>0.31115766928753802</v>
      </c>
      <c r="F586" s="4">
        <v>6.5886402753872604</v>
      </c>
      <c r="G586" s="4">
        <v>44.085621219171699</v>
      </c>
      <c r="H586" s="1"/>
      <c r="I586" s="1"/>
    </row>
    <row r="587" spans="1:9" s="2" customFormat="1" ht="12.75" x14ac:dyDescent="0.2">
      <c r="A587" s="1"/>
      <c r="B587" s="24" t="s">
        <v>1957</v>
      </c>
      <c r="C587" s="1"/>
      <c r="D587" s="1"/>
      <c r="E587" s="1"/>
      <c r="F587" s="1"/>
      <c r="G587" s="1"/>
      <c r="H587" s="1"/>
      <c r="I587" s="1"/>
    </row>
    <row r="588" spans="1:9" s="2" customFormat="1" ht="12.75" x14ac:dyDescent="0.2">
      <c r="A588" s="3" t="s">
        <v>735</v>
      </c>
      <c r="B588" s="1" t="s">
        <v>734</v>
      </c>
      <c r="C588" s="4">
        <v>-2.2030002708688499</v>
      </c>
      <c r="D588" s="4">
        <v>-2.8072299715420099</v>
      </c>
      <c r="E588" s="1"/>
      <c r="F588" s="1"/>
      <c r="G588" s="1"/>
      <c r="H588" s="1"/>
      <c r="I588" s="1"/>
    </row>
    <row r="589" spans="1:9" s="2" customFormat="1" ht="12.75" x14ac:dyDescent="0.2">
      <c r="A589" s="3" t="s">
        <v>737</v>
      </c>
      <c r="B589" s="1" t="s">
        <v>736</v>
      </c>
      <c r="C589" s="4">
        <v>-3.3215525321134902</v>
      </c>
      <c r="D589" s="4">
        <v>-3.84619170520339</v>
      </c>
      <c r="E589" s="1"/>
      <c r="F589" s="1"/>
      <c r="G589" s="1"/>
      <c r="H589" s="1"/>
      <c r="I589" s="1"/>
    </row>
    <row r="590" spans="1:9" s="2" customFormat="1" ht="12.75" x14ac:dyDescent="0.2">
      <c r="A590" s="3" t="s">
        <v>739</v>
      </c>
      <c r="B590" s="1" t="s">
        <v>738</v>
      </c>
      <c r="C590" s="4">
        <v>-1.11732733548992</v>
      </c>
      <c r="D590" s="4">
        <v>-1.89514424235718</v>
      </c>
      <c r="E590" s="1"/>
      <c r="F590" s="1"/>
      <c r="G590" s="1"/>
      <c r="H590" s="1"/>
      <c r="I590" s="1"/>
    </row>
    <row r="591" spans="1:9" s="2" customFormat="1" ht="12.75" x14ac:dyDescent="0.2">
      <c r="A591" s="3" t="s">
        <v>741</v>
      </c>
      <c r="B591" s="1" t="s">
        <v>740</v>
      </c>
      <c r="C591" s="4">
        <v>-4.3034320698282702</v>
      </c>
      <c r="D591" s="4">
        <v>-5.0410818725187996</v>
      </c>
      <c r="E591" s="1"/>
      <c r="F591" s="1"/>
      <c r="G591" s="1"/>
      <c r="H591" s="1"/>
      <c r="I591" s="1"/>
    </row>
    <row r="592" spans="1:9" s="2" customFormat="1" ht="12.75" x14ac:dyDescent="0.2">
      <c r="A592" s="3"/>
      <c r="B592" s="1" t="s">
        <v>1944</v>
      </c>
      <c r="C592" s="4">
        <f>MEDIAN(C575:C591)</f>
        <v>-1.34852531173227</v>
      </c>
      <c r="D592" s="4">
        <f>MEDIAN(D575:D591)</f>
        <v>-2.6991351850137297</v>
      </c>
      <c r="E592" s="4">
        <f>MEDIAN(E575:E591)</f>
        <v>-0.88995009733136954</v>
      </c>
      <c r="F592" s="4">
        <f>MEDIAN(F575:F591)</f>
        <v>1.0767178891015301</v>
      </c>
      <c r="G592" s="4">
        <f>MEDIAN(G575:G591)</f>
        <v>26.204522990465598</v>
      </c>
      <c r="H592" s="4">
        <f>MEDIAN(H575:H591)</f>
        <v>42.971057449785597</v>
      </c>
      <c r="I592" s="4">
        <f>MEDIAN(I575:I591)</f>
        <v>59.304966460879299</v>
      </c>
    </row>
    <row r="593" spans="1:9" s="2" customFormat="1" ht="12.75" x14ac:dyDescent="0.2">
      <c r="A593" s="3"/>
      <c r="B593" s="1"/>
      <c r="C593" s="4"/>
      <c r="D593" s="4"/>
      <c r="E593" s="1"/>
      <c r="F593" s="1"/>
      <c r="G593" s="1"/>
      <c r="H593" s="1"/>
      <c r="I593" s="1"/>
    </row>
    <row r="594" spans="1:9" s="2" customFormat="1" ht="12.75" x14ac:dyDescent="0.2">
      <c r="A594" s="3"/>
      <c r="B594" s="1"/>
      <c r="C594" s="4"/>
      <c r="D594" s="4"/>
      <c r="E594" s="1"/>
      <c r="F594" s="1"/>
      <c r="G594" s="1"/>
      <c r="H594" s="1"/>
      <c r="I594" s="1"/>
    </row>
    <row r="595" spans="1:9" s="11" customFormat="1" ht="18" x14ac:dyDescent="0.25">
      <c r="A595" s="10"/>
      <c r="B595" s="10" t="s">
        <v>742</v>
      </c>
      <c r="C595" s="10"/>
      <c r="D595" s="10"/>
      <c r="E595" s="10"/>
      <c r="F595" s="10"/>
      <c r="G595" s="10"/>
      <c r="H595" s="10"/>
      <c r="I595" s="10"/>
    </row>
    <row r="596" spans="1:9" s="2" customFormat="1" ht="12.75" x14ac:dyDescent="0.2">
      <c r="A596" s="1"/>
      <c r="B596" s="1"/>
      <c r="C596" s="1"/>
      <c r="D596" s="1"/>
      <c r="E596" s="1"/>
      <c r="F596" s="1"/>
      <c r="G596" s="1"/>
      <c r="H596" s="1"/>
      <c r="I596" s="1"/>
    </row>
    <row r="597" spans="1:9" s="2" customFormat="1" ht="12.75" x14ac:dyDescent="0.2">
      <c r="A597" s="1"/>
      <c r="B597" s="1"/>
      <c r="C597" s="1"/>
      <c r="D597" s="1"/>
      <c r="E597" s="1"/>
      <c r="F597" s="1"/>
      <c r="G597" s="1"/>
      <c r="H597" s="1"/>
      <c r="I597" s="1"/>
    </row>
    <row r="598" spans="1:9" s="2" customFormat="1" ht="12.75" x14ac:dyDescent="0.2">
      <c r="A598" s="1"/>
      <c r="B598" s="1"/>
      <c r="C598" s="1"/>
      <c r="D598" s="1"/>
      <c r="E598" s="1"/>
      <c r="F598" s="1"/>
      <c r="G598" s="1"/>
      <c r="H598" s="1"/>
      <c r="I598" s="1"/>
    </row>
    <row r="599" spans="1:9" s="2" customFormat="1" ht="12.75" x14ac:dyDescent="0.2">
      <c r="A599" s="17" t="s">
        <v>0</v>
      </c>
      <c r="B599" s="18"/>
      <c r="C599" s="19" t="s">
        <v>1945</v>
      </c>
      <c r="D599" s="19" t="s">
        <v>1946</v>
      </c>
      <c r="E599" s="19" t="s">
        <v>1947</v>
      </c>
      <c r="F599" s="19" t="s">
        <v>1948</v>
      </c>
      <c r="G599" s="19" t="s">
        <v>1949</v>
      </c>
      <c r="H599" s="19" t="s">
        <v>1950</v>
      </c>
      <c r="I599" s="20" t="s">
        <v>1951</v>
      </c>
    </row>
    <row r="600" spans="1:9" s="2" customFormat="1" ht="12.75" x14ac:dyDescent="0.2">
      <c r="A600" s="1"/>
      <c r="B600" s="24" t="s">
        <v>1956</v>
      </c>
      <c r="C600" s="1"/>
      <c r="D600" s="1"/>
      <c r="E600" s="1"/>
      <c r="F600" s="1"/>
      <c r="G600" s="1"/>
      <c r="H600" s="1"/>
      <c r="I600" s="1"/>
    </row>
    <row r="601" spans="1:9" s="2" customFormat="1" ht="12.75" x14ac:dyDescent="0.2">
      <c r="A601" s="3" t="s">
        <v>744</v>
      </c>
      <c r="B601" s="1" t="s">
        <v>743</v>
      </c>
      <c r="C601" s="4">
        <v>0.67921842870354998</v>
      </c>
      <c r="D601" s="4">
        <v>0.87225213373287602</v>
      </c>
      <c r="E601" s="4">
        <v>1.56108704574926</v>
      </c>
      <c r="F601" s="4">
        <v>3.5183976166661401</v>
      </c>
      <c r="G601" s="4">
        <v>8.7756953529876505</v>
      </c>
      <c r="H601" s="4">
        <v>18.4395719339966</v>
      </c>
      <c r="I601" s="1"/>
    </row>
    <row r="602" spans="1:9" s="2" customFormat="1" ht="12.75" x14ac:dyDescent="0.2">
      <c r="A602" s="3"/>
      <c r="B602" s="1"/>
      <c r="C602" s="4"/>
      <c r="D602" s="4"/>
      <c r="E602" s="4"/>
      <c r="F602" s="4"/>
      <c r="G602" s="4"/>
      <c r="H602" s="4"/>
      <c r="I602" s="1"/>
    </row>
    <row r="603" spans="1:9" s="2" customFormat="1" ht="12.75" x14ac:dyDescent="0.2">
      <c r="A603" s="3"/>
      <c r="B603" s="1"/>
      <c r="C603" s="4"/>
      <c r="D603" s="4"/>
      <c r="E603" s="4"/>
      <c r="F603" s="4"/>
      <c r="G603" s="4"/>
      <c r="H603" s="4"/>
      <c r="I603" s="1"/>
    </row>
    <row r="604" spans="1:9" s="2" customFormat="1" ht="12.75" x14ac:dyDescent="0.2">
      <c r="A604" s="3"/>
      <c r="B604" s="1"/>
      <c r="C604" s="4"/>
      <c r="D604" s="4"/>
      <c r="E604" s="4"/>
      <c r="F604" s="4"/>
      <c r="G604" s="4"/>
      <c r="H604" s="4"/>
      <c r="I604" s="1"/>
    </row>
    <row r="605" spans="1:9" s="11" customFormat="1" ht="16.5" customHeight="1" x14ac:dyDescent="0.25">
      <c r="A605" s="10"/>
      <c r="B605" s="10" t="s">
        <v>745</v>
      </c>
      <c r="C605" s="10"/>
      <c r="D605" s="10"/>
      <c r="E605" s="10"/>
      <c r="F605" s="10"/>
      <c r="G605" s="10"/>
      <c r="H605" s="10"/>
      <c r="I605" s="10"/>
    </row>
    <row r="606" spans="1:9" s="2" customFormat="1" ht="12.75" x14ac:dyDescent="0.2">
      <c r="A606" s="1"/>
      <c r="B606" s="1"/>
      <c r="C606" s="1"/>
      <c r="D606" s="1"/>
      <c r="E606" s="1"/>
      <c r="F606" s="1"/>
      <c r="G606" s="1"/>
      <c r="H606" s="1"/>
      <c r="I606" s="1"/>
    </row>
    <row r="607" spans="1:9" s="2" customFormat="1" ht="12.75" x14ac:dyDescent="0.2">
      <c r="A607" s="1"/>
      <c r="B607" s="1"/>
      <c r="C607" s="1"/>
      <c r="D607" s="1"/>
      <c r="E607" s="1"/>
      <c r="F607" s="1"/>
      <c r="G607" s="1"/>
      <c r="H607" s="1"/>
      <c r="I607" s="1"/>
    </row>
    <row r="608" spans="1:9" s="2" customFormat="1" ht="12.75" x14ac:dyDescent="0.2">
      <c r="A608" s="17" t="s">
        <v>0</v>
      </c>
      <c r="B608" s="18"/>
      <c r="C608" s="19" t="s">
        <v>1945</v>
      </c>
      <c r="D608" s="19" t="s">
        <v>1946</v>
      </c>
      <c r="E608" s="19" t="s">
        <v>1947</v>
      </c>
      <c r="F608" s="19" t="s">
        <v>1948</v>
      </c>
      <c r="G608" s="19" t="s">
        <v>1949</v>
      </c>
      <c r="H608" s="19" t="s">
        <v>1950</v>
      </c>
      <c r="I608" s="20" t="s">
        <v>1951</v>
      </c>
    </row>
    <row r="609" spans="1:9" s="2" customFormat="1" ht="12.75" x14ac:dyDescent="0.2">
      <c r="A609" s="1"/>
      <c r="B609" s="24" t="s">
        <v>1956</v>
      </c>
      <c r="C609" s="1"/>
      <c r="D609" s="1"/>
      <c r="E609" s="1"/>
      <c r="F609" s="1"/>
      <c r="G609" s="1"/>
      <c r="H609" s="1"/>
      <c r="I609" s="1"/>
    </row>
    <row r="610" spans="1:9" s="2" customFormat="1" ht="12.75" x14ac:dyDescent="0.2">
      <c r="A610" s="1"/>
      <c r="B610" s="1" t="s">
        <v>746</v>
      </c>
      <c r="C610" s="1"/>
      <c r="D610" s="1"/>
      <c r="E610" s="1"/>
      <c r="F610" s="1"/>
      <c r="G610" s="1"/>
      <c r="H610" s="1"/>
      <c r="I610" s="1"/>
    </row>
    <row r="611" spans="1:9" s="2" customFormat="1" ht="12.75" x14ac:dyDescent="0.2">
      <c r="A611" s="3" t="s">
        <v>748</v>
      </c>
      <c r="B611" s="1" t="s">
        <v>747</v>
      </c>
      <c r="C611" s="4">
        <v>1.15583276483775</v>
      </c>
      <c r="D611" s="4">
        <v>1.64374801081413</v>
      </c>
      <c r="E611" s="1"/>
      <c r="F611" s="1"/>
      <c r="G611" s="1"/>
      <c r="H611" s="1"/>
      <c r="I611" s="1"/>
    </row>
    <row r="612" spans="1:9" s="2" customFormat="1" ht="12.75" x14ac:dyDescent="0.2">
      <c r="A612" s="1"/>
      <c r="B612" s="1" t="s">
        <v>749</v>
      </c>
      <c r="C612" s="1"/>
      <c r="D612" s="1"/>
      <c r="E612" s="1"/>
      <c r="F612" s="1"/>
      <c r="G612" s="1"/>
      <c r="H612" s="1"/>
      <c r="I612" s="1"/>
    </row>
    <row r="613" spans="1:9" s="2" customFormat="1" ht="12.75" x14ac:dyDescent="0.2">
      <c r="A613" s="3" t="s">
        <v>751</v>
      </c>
      <c r="B613" s="1" t="s">
        <v>750</v>
      </c>
      <c r="C613" s="4">
        <v>0.34970186933331299</v>
      </c>
      <c r="D613" s="4">
        <v>0.88491302889087098</v>
      </c>
      <c r="E613" s="1"/>
      <c r="F613" s="1"/>
      <c r="G613" s="1"/>
      <c r="H613" s="1"/>
      <c r="I613" s="1"/>
    </row>
    <row r="614" spans="1:9" s="2" customFormat="1" ht="12.75" x14ac:dyDescent="0.2">
      <c r="A614" s="3" t="s">
        <v>753</v>
      </c>
      <c r="B614" s="1" t="s">
        <v>752</v>
      </c>
      <c r="C614" s="4">
        <v>-2.4442677152773902</v>
      </c>
      <c r="D614" s="4">
        <v>-17.588337024849501</v>
      </c>
      <c r="E614" s="4">
        <v>-20.1802914851013</v>
      </c>
      <c r="F614" s="4">
        <v>-44.415312653256898</v>
      </c>
      <c r="G614" s="4">
        <v>-48.827682998134101</v>
      </c>
      <c r="H614" s="4">
        <v>-46.100508997448003</v>
      </c>
      <c r="I614" s="4">
        <v>-52.582318962653602</v>
      </c>
    </row>
    <row r="615" spans="1:9" s="2" customFormat="1" ht="12.75" x14ac:dyDescent="0.2">
      <c r="A615" s="3" t="s">
        <v>755</v>
      </c>
      <c r="B615" s="1" t="s">
        <v>754</v>
      </c>
      <c r="C615" s="4">
        <v>-0.21482687690600699</v>
      </c>
      <c r="D615" s="4">
        <v>-1.7373731785352899</v>
      </c>
      <c r="E615" s="4">
        <v>-8.5166434178450504E-2</v>
      </c>
      <c r="F615" s="1"/>
      <c r="G615" s="1"/>
      <c r="H615" s="1"/>
      <c r="I615" s="1"/>
    </row>
    <row r="616" spans="1:9" s="2" customFormat="1" ht="12.75" x14ac:dyDescent="0.2">
      <c r="A616" s="3" t="s">
        <v>757</v>
      </c>
      <c r="B616" s="1" t="s">
        <v>756</v>
      </c>
      <c r="C616" s="4">
        <v>-0.222394039839726</v>
      </c>
      <c r="D616" s="4">
        <v>-1.5717792542736599</v>
      </c>
      <c r="E616" s="4">
        <v>0.15736245390270701</v>
      </c>
      <c r="F616" s="1"/>
      <c r="G616" s="1"/>
      <c r="H616" s="1"/>
      <c r="I616" s="1"/>
    </row>
    <row r="617" spans="1:9" s="2" customFormat="1" ht="12.75" x14ac:dyDescent="0.2">
      <c r="A617" s="3" t="s">
        <v>759</v>
      </c>
      <c r="B617" s="1" t="s">
        <v>758</v>
      </c>
      <c r="C617" s="4">
        <v>-1.6175002852617699</v>
      </c>
      <c r="D617" s="4">
        <v>-3.4438828597747002</v>
      </c>
      <c r="E617" s="4">
        <v>-1.9021445391349101</v>
      </c>
      <c r="F617" s="1"/>
      <c r="G617" s="1"/>
      <c r="H617" s="1"/>
      <c r="I617" s="1"/>
    </row>
    <row r="618" spans="1:9" s="2" customFormat="1" ht="12.75" x14ac:dyDescent="0.2">
      <c r="A618" s="1"/>
      <c r="B618" s="24" t="s">
        <v>1957</v>
      </c>
      <c r="C618" s="1"/>
      <c r="D618" s="1"/>
      <c r="E618" s="1"/>
      <c r="F618" s="1"/>
      <c r="G618" s="1"/>
      <c r="H618" s="1"/>
      <c r="I618" s="1"/>
    </row>
    <row r="619" spans="1:9" s="2" customFormat="1" ht="12.75" x14ac:dyDescent="0.2">
      <c r="A619" s="3" t="s">
        <v>761</v>
      </c>
      <c r="B619" s="1" t="s">
        <v>760</v>
      </c>
      <c r="C619" s="4">
        <v>0.150001250844322</v>
      </c>
      <c r="D619" s="4">
        <v>-0.53685752504904305</v>
      </c>
      <c r="E619" s="1"/>
      <c r="F619" s="1"/>
      <c r="G619" s="1"/>
      <c r="H619" s="1"/>
      <c r="I619" s="1"/>
    </row>
    <row r="620" spans="1:9" s="2" customFormat="1" ht="12.75" x14ac:dyDescent="0.2">
      <c r="A620" s="3"/>
      <c r="B620" s="1" t="s">
        <v>1944</v>
      </c>
      <c r="C620" s="4">
        <f>MEDIAN(C611:C619)</f>
        <v>-0.21482687690600699</v>
      </c>
      <c r="D620" s="4">
        <f>MEDIAN(D611:D619)</f>
        <v>-1.5717792542736599</v>
      </c>
      <c r="E620" s="4">
        <f>MEDIAN(E611:E619)</f>
        <v>-0.99365548665668035</v>
      </c>
      <c r="F620" s="4"/>
      <c r="G620" s="4"/>
      <c r="H620" s="4"/>
      <c r="I620" s="4"/>
    </row>
    <row r="621" spans="1:9" s="2" customFormat="1" ht="12.75" x14ac:dyDescent="0.2">
      <c r="A621" s="3"/>
      <c r="B621" s="1"/>
      <c r="C621" s="4"/>
      <c r="D621" s="4"/>
      <c r="E621" s="1"/>
      <c r="F621" s="1"/>
      <c r="G621" s="1"/>
      <c r="H621" s="1"/>
      <c r="I621" s="1"/>
    </row>
    <row r="622" spans="1:9" s="2" customFormat="1" ht="12.75" x14ac:dyDescent="0.2">
      <c r="A622" s="3"/>
      <c r="B622" s="1"/>
      <c r="C622" s="4"/>
      <c r="D622" s="4"/>
      <c r="E622" s="1"/>
      <c r="F622" s="1"/>
      <c r="G622" s="1"/>
      <c r="H622" s="1"/>
      <c r="I622" s="1"/>
    </row>
    <row r="623" spans="1:9" s="2" customFormat="1" ht="12.75" x14ac:dyDescent="0.2">
      <c r="A623" s="3"/>
      <c r="B623" s="1"/>
      <c r="C623" s="4"/>
      <c r="D623" s="4"/>
      <c r="E623" s="1"/>
      <c r="F623" s="1"/>
      <c r="G623" s="1"/>
      <c r="H623" s="1"/>
      <c r="I623" s="1"/>
    </row>
    <row r="624" spans="1:9" s="2" customFormat="1" ht="12.75" x14ac:dyDescent="0.2">
      <c r="A624" s="3"/>
      <c r="B624" s="1"/>
      <c r="C624" s="4"/>
      <c r="D624" s="4"/>
      <c r="E624" s="1"/>
      <c r="F624" s="1"/>
      <c r="G624" s="1"/>
      <c r="H624" s="1"/>
      <c r="I624" s="1"/>
    </row>
    <row r="625" spans="1:9" s="11" customFormat="1" ht="18" x14ac:dyDescent="0.25">
      <c r="A625" s="10"/>
      <c r="B625" s="10" t="s">
        <v>762</v>
      </c>
      <c r="C625" s="10"/>
      <c r="D625" s="10"/>
      <c r="E625" s="10"/>
      <c r="F625" s="10"/>
      <c r="G625" s="10"/>
      <c r="H625" s="10"/>
      <c r="I625" s="10"/>
    </row>
    <row r="626" spans="1:9" s="2" customFormat="1" ht="12.75" x14ac:dyDescent="0.2">
      <c r="A626" s="17" t="s">
        <v>0</v>
      </c>
      <c r="B626" s="18"/>
      <c r="C626" s="19" t="s">
        <v>1945</v>
      </c>
      <c r="D626" s="19" t="s">
        <v>1946</v>
      </c>
      <c r="E626" s="19" t="s">
        <v>1947</v>
      </c>
      <c r="F626" s="19" t="s">
        <v>1948</v>
      </c>
      <c r="G626" s="19" t="s">
        <v>1949</v>
      </c>
      <c r="H626" s="19" t="s">
        <v>1950</v>
      </c>
      <c r="I626" s="20" t="s">
        <v>1951</v>
      </c>
    </row>
    <row r="627" spans="1:9" s="2" customFormat="1" ht="12.75" x14ac:dyDescent="0.2">
      <c r="A627" s="1"/>
      <c r="B627" s="24" t="s">
        <v>1956</v>
      </c>
      <c r="C627" s="1"/>
      <c r="D627" s="1"/>
      <c r="E627" s="1"/>
      <c r="F627" s="1"/>
      <c r="G627" s="1"/>
      <c r="H627" s="1"/>
      <c r="I627" s="1"/>
    </row>
    <row r="628" spans="1:9" s="2" customFormat="1" ht="12.75" x14ac:dyDescent="0.2">
      <c r="A628" s="3" t="s">
        <v>764</v>
      </c>
      <c r="B628" s="1" t="s">
        <v>763</v>
      </c>
      <c r="C628" s="4">
        <v>1.4548841515839599</v>
      </c>
      <c r="D628" s="4">
        <v>1.42313646527316</v>
      </c>
      <c r="E628" s="4">
        <v>3.1123957550705099</v>
      </c>
      <c r="F628" s="4">
        <v>-8.5899292260393594</v>
      </c>
      <c r="G628" s="4">
        <v>-3.33280492526118</v>
      </c>
      <c r="H628" s="4">
        <v>14.669337123688999</v>
      </c>
      <c r="I628" s="4">
        <v>32.579948355646401</v>
      </c>
    </row>
    <row r="629" spans="1:9" s="2" customFormat="1" ht="12.75" x14ac:dyDescent="0.2">
      <c r="A629" s="3"/>
      <c r="B629" s="1"/>
      <c r="C629" s="4"/>
      <c r="D629" s="4"/>
      <c r="E629" s="4"/>
      <c r="F629" s="4"/>
      <c r="G629" s="4"/>
      <c r="H629" s="4"/>
      <c r="I629" s="4"/>
    </row>
    <row r="630" spans="1:9" s="2" customFormat="1" ht="12.75" x14ac:dyDescent="0.2">
      <c r="A630" s="3"/>
      <c r="B630" s="1"/>
      <c r="C630" s="4"/>
      <c r="D630" s="4"/>
      <c r="E630" s="4"/>
      <c r="F630" s="4"/>
      <c r="G630" s="4"/>
      <c r="H630" s="4"/>
      <c r="I630" s="4"/>
    </row>
    <row r="631" spans="1:9" s="2" customFormat="1" ht="12.75" x14ac:dyDescent="0.2">
      <c r="A631" s="3"/>
      <c r="B631" s="1"/>
      <c r="C631" s="4"/>
      <c r="D631" s="4"/>
      <c r="E631" s="4"/>
      <c r="F631" s="4"/>
      <c r="G631" s="4"/>
      <c r="H631" s="4"/>
      <c r="I631" s="4"/>
    </row>
    <row r="632" spans="1:9" s="2" customFormat="1" ht="12.75" x14ac:dyDescent="0.2">
      <c r="A632" s="3"/>
      <c r="B632" s="1"/>
      <c r="C632" s="4"/>
      <c r="D632" s="4"/>
      <c r="E632" s="4"/>
      <c r="F632" s="4"/>
      <c r="G632" s="4"/>
      <c r="H632" s="4"/>
      <c r="I632" s="4"/>
    </row>
    <row r="633" spans="1:9" s="11" customFormat="1" ht="18" x14ac:dyDescent="0.25">
      <c r="A633" s="10"/>
      <c r="B633" s="10" t="s">
        <v>765</v>
      </c>
      <c r="C633" s="10"/>
      <c r="D633" s="10"/>
      <c r="E633" s="10"/>
      <c r="F633" s="10"/>
      <c r="G633" s="10"/>
      <c r="H633" s="10"/>
      <c r="I633" s="10"/>
    </row>
    <row r="634" spans="1:9" s="2" customFormat="1" ht="12.75" x14ac:dyDescent="0.2">
      <c r="A634" s="17" t="s">
        <v>0</v>
      </c>
      <c r="B634" s="18"/>
      <c r="C634" s="19" t="s">
        <v>1945</v>
      </c>
      <c r="D634" s="19" t="s">
        <v>1946</v>
      </c>
      <c r="E634" s="19" t="s">
        <v>1947</v>
      </c>
      <c r="F634" s="19" t="s">
        <v>1948</v>
      </c>
      <c r="G634" s="19" t="s">
        <v>1949</v>
      </c>
      <c r="H634" s="19" t="s">
        <v>1950</v>
      </c>
      <c r="I634" s="20" t="s">
        <v>1951</v>
      </c>
    </row>
    <row r="635" spans="1:9" s="2" customFormat="1" ht="12.75" x14ac:dyDescent="0.2">
      <c r="A635" s="1"/>
      <c r="B635" s="24" t="s">
        <v>1956</v>
      </c>
      <c r="C635" s="1"/>
      <c r="D635" s="1"/>
      <c r="E635" s="1"/>
      <c r="F635" s="1"/>
      <c r="G635" s="1"/>
      <c r="H635" s="1"/>
      <c r="I635" s="1"/>
    </row>
    <row r="636" spans="1:9" s="2" customFormat="1" ht="12.75" x14ac:dyDescent="0.2">
      <c r="A636" s="1"/>
      <c r="B636" s="1" t="s">
        <v>766</v>
      </c>
      <c r="C636" s="1"/>
      <c r="D636" s="1"/>
      <c r="E636" s="1"/>
      <c r="F636" s="1"/>
      <c r="G636" s="1"/>
      <c r="H636" s="1"/>
      <c r="I636" s="1"/>
    </row>
    <row r="637" spans="1:9" s="2" customFormat="1" ht="12.75" x14ac:dyDescent="0.2">
      <c r="A637" s="3" t="s">
        <v>768</v>
      </c>
      <c r="B637" s="1" t="s">
        <v>767</v>
      </c>
      <c r="C637" s="4">
        <v>-0.458006716832278</v>
      </c>
      <c r="D637" s="4">
        <v>-2.2118046868353201</v>
      </c>
      <c r="E637" s="4">
        <v>1.15200905631928</v>
      </c>
      <c r="F637" s="4">
        <v>10.137117638077299</v>
      </c>
      <c r="G637" s="4">
        <v>13.324040096679401</v>
      </c>
      <c r="H637" s="4">
        <v>33.192187343229698</v>
      </c>
      <c r="I637" s="4">
        <v>57.238462035183503</v>
      </c>
    </row>
    <row r="638" spans="1:9" s="2" customFormat="1" ht="12.75" x14ac:dyDescent="0.2">
      <c r="A638" s="1"/>
      <c r="B638" s="1" t="s">
        <v>769</v>
      </c>
      <c r="C638" s="1"/>
      <c r="D638" s="1"/>
      <c r="E638" s="1"/>
      <c r="F638" s="1"/>
      <c r="G638" s="1"/>
      <c r="H638" s="1"/>
      <c r="I638" s="1"/>
    </row>
    <row r="639" spans="1:9" s="2" customFormat="1" ht="12.75" x14ac:dyDescent="0.2">
      <c r="A639" s="3" t="s">
        <v>771</v>
      </c>
      <c r="B639" s="1" t="s">
        <v>770</v>
      </c>
      <c r="C639" s="4">
        <v>-0.46376103859575202</v>
      </c>
      <c r="D639" s="4">
        <v>-2.24248573932248</v>
      </c>
      <c r="E639" s="4">
        <v>1.1762103726739599</v>
      </c>
      <c r="F639" s="4">
        <v>10.3895352212009</v>
      </c>
      <c r="G639" s="4">
        <v>13.3402749340511</v>
      </c>
      <c r="H639" s="4">
        <v>33.355165491628803</v>
      </c>
      <c r="I639" s="4">
        <v>52.907818725987099</v>
      </c>
    </row>
    <row r="640" spans="1:9" s="2" customFormat="1" ht="12.75" x14ac:dyDescent="0.2">
      <c r="A640" s="1"/>
      <c r="B640" s="1" t="s">
        <v>772</v>
      </c>
      <c r="C640" s="1"/>
      <c r="D640" s="1"/>
      <c r="E640" s="1"/>
      <c r="F640" s="1"/>
      <c r="G640" s="1"/>
      <c r="H640" s="1"/>
      <c r="I640" s="1"/>
    </row>
    <row r="641" spans="1:9" s="2" customFormat="1" ht="12.75" x14ac:dyDescent="0.2">
      <c r="A641" s="3" t="s">
        <v>774</v>
      </c>
      <c r="B641" s="1" t="s">
        <v>773</v>
      </c>
      <c r="C641" s="4">
        <v>0.23726372946527499</v>
      </c>
      <c r="D641" s="4">
        <v>1.8404224154294599</v>
      </c>
      <c r="E641" s="4">
        <v>-3.35474832340183</v>
      </c>
      <c r="F641" s="4">
        <v>-0.91529719212616401</v>
      </c>
      <c r="G641" s="4">
        <v>-4.9998437578783204</v>
      </c>
      <c r="H641" s="4">
        <v>12.05662457241</v>
      </c>
      <c r="I641" s="4">
        <v>30.485442085582399</v>
      </c>
    </row>
    <row r="642" spans="1:9" s="2" customFormat="1" ht="12.75" x14ac:dyDescent="0.2">
      <c r="A642" s="3" t="s">
        <v>776</v>
      </c>
      <c r="B642" s="1" t="s">
        <v>775</v>
      </c>
      <c r="C642" s="4">
        <v>-0.10005701423878301</v>
      </c>
      <c r="D642" s="4">
        <v>-0.46182021389597</v>
      </c>
      <c r="E642" s="4">
        <v>-0.72964591674818802</v>
      </c>
      <c r="F642" s="4">
        <v>4.1147980122246599</v>
      </c>
      <c r="G642" s="1"/>
      <c r="H642" s="1"/>
      <c r="I642" s="1"/>
    </row>
    <row r="643" spans="1:9" s="2" customFormat="1" ht="12.75" x14ac:dyDescent="0.2">
      <c r="A643" s="1"/>
      <c r="B643" s="1" t="s">
        <v>777</v>
      </c>
      <c r="C643" s="1"/>
      <c r="D643" s="1"/>
      <c r="E643" s="1"/>
      <c r="F643" s="1"/>
      <c r="G643" s="1"/>
      <c r="H643" s="1"/>
      <c r="I643" s="1"/>
    </row>
    <row r="644" spans="1:9" s="2" customFormat="1" ht="12.75" x14ac:dyDescent="0.2">
      <c r="A644" s="3" t="s">
        <v>779</v>
      </c>
      <c r="B644" s="1" t="s">
        <v>778</v>
      </c>
      <c r="C644" s="4">
        <v>0.44646594826977498</v>
      </c>
      <c r="D644" s="4">
        <v>2.2779172014789602</v>
      </c>
      <c r="E644" s="4">
        <v>-1.5966476389889801</v>
      </c>
      <c r="F644" s="4">
        <v>2.6136787357625302</v>
      </c>
      <c r="G644" s="1"/>
      <c r="H644" s="1"/>
      <c r="I644" s="1"/>
    </row>
    <row r="645" spans="1:9" s="2" customFormat="1" ht="12.75" x14ac:dyDescent="0.2">
      <c r="A645" s="1"/>
      <c r="B645" s="1" t="s">
        <v>780</v>
      </c>
      <c r="C645" s="1"/>
      <c r="D645" s="1"/>
      <c r="E645" s="1"/>
      <c r="F645" s="1"/>
      <c r="G645" s="1"/>
      <c r="H645" s="1"/>
      <c r="I645" s="1"/>
    </row>
    <row r="646" spans="1:9" s="2" customFormat="1" ht="12.75" x14ac:dyDescent="0.2">
      <c r="A646" s="3" t="s">
        <v>782</v>
      </c>
      <c r="B646" s="1" t="s">
        <v>781</v>
      </c>
      <c r="C646" s="4">
        <v>1.6146906082070301E-2</v>
      </c>
      <c r="D646" s="4">
        <v>-1.61746433556118</v>
      </c>
      <c r="E646" s="4">
        <v>4.0197671469366902</v>
      </c>
      <c r="F646" s="4">
        <v>16.921433257684502</v>
      </c>
      <c r="G646" s="4">
        <v>23.896852903370799</v>
      </c>
      <c r="H646" s="1"/>
      <c r="I646" s="1"/>
    </row>
    <row r="647" spans="1:9" s="2" customFormat="1" ht="12.75" x14ac:dyDescent="0.2">
      <c r="A647" s="1"/>
      <c r="B647" s="1" t="s">
        <v>783</v>
      </c>
      <c r="C647" s="1"/>
      <c r="D647" s="1"/>
      <c r="E647" s="1"/>
      <c r="F647" s="1"/>
      <c r="G647" s="1"/>
      <c r="H647" s="1"/>
      <c r="I647" s="1"/>
    </row>
    <row r="648" spans="1:9" s="2" customFormat="1" ht="12.75" x14ac:dyDescent="0.2">
      <c r="A648" s="3" t="s">
        <v>785</v>
      </c>
      <c r="B648" s="1" t="s">
        <v>784</v>
      </c>
      <c r="C648" s="4">
        <v>2.8220367203018098E-4</v>
      </c>
      <c r="D648" s="4">
        <v>-1.9850118530849401</v>
      </c>
      <c r="E648" s="4">
        <v>3.42693326634895</v>
      </c>
      <c r="F648" s="4">
        <v>16.3127132016564</v>
      </c>
      <c r="G648" s="4">
        <v>21.486709541023099</v>
      </c>
      <c r="H648" s="4">
        <v>51.520313593293999</v>
      </c>
      <c r="I648" s="4">
        <v>94.513174695485901</v>
      </c>
    </row>
    <row r="649" spans="1:9" s="2" customFormat="1" ht="12.75" x14ac:dyDescent="0.2">
      <c r="A649" s="1"/>
      <c r="B649" s="1" t="s">
        <v>786</v>
      </c>
      <c r="C649" s="1"/>
      <c r="D649" s="1"/>
      <c r="E649" s="1"/>
      <c r="F649" s="1"/>
      <c r="G649" s="1"/>
      <c r="H649" s="1"/>
      <c r="I649" s="1"/>
    </row>
    <row r="650" spans="1:9" s="2" customFormat="1" ht="12.75" x14ac:dyDescent="0.2">
      <c r="A650" s="3" t="s">
        <v>788</v>
      </c>
      <c r="B650" s="1" t="s">
        <v>787</v>
      </c>
      <c r="C650" s="4">
        <v>0.202965403624391</v>
      </c>
      <c r="D650" s="4">
        <v>2.1550917461569798</v>
      </c>
      <c r="E650" s="4">
        <v>-1.8315633170857699</v>
      </c>
      <c r="F650" s="4">
        <v>1.5094728289168799</v>
      </c>
      <c r="G650" s="4">
        <v>-5.8572643124113997</v>
      </c>
      <c r="H650" s="4">
        <v>9.5755215471310606</v>
      </c>
      <c r="I650" s="4">
        <v>46.858109328197997</v>
      </c>
    </row>
    <row r="651" spans="1:9" s="2" customFormat="1" ht="12.75" x14ac:dyDescent="0.2">
      <c r="A651" s="1"/>
      <c r="B651" s="1" t="s">
        <v>789</v>
      </c>
      <c r="C651" s="1"/>
      <c r="D651" s="1"/>
      <c r="E651" s="1"/>
      <c r="F651" s="1"/>
      <c r="G651" s="1"/>
      <c r="H651" s="1"/>
      <c r="I651" s="1"/>
    </row>
    <row r="652" spans="1:9" s="2" customFormat="1" ht="12.75" x14ac:dyDescent="0.2">
      <c r="A652" s="3" t="s">
        <v>791</v>
      </c>
      <c r="B652" s="1" t="s">
        <v>790</v>
      </c>
      <c r="C652" s="4">
        <v>-0.103227417701625</v>
      </c>
      <c r="D652" s="4">
        <v>1.4133532781049101</v>
      </c>
      <c r="E652" s="4">
        <v>-2.4071056277962701</v>
      </c>
      <c r="F652" s="4">
        <v>5.9040855005218003</v>
      </c>
      <c r="G652" s="4">
        <v>1.9285947556198899</v>
      </c>
      <c r="H652" s="4">
        <v>20.046969043710199</v>
      </c>
      <c r="I652" s="4">
        <v>49.895474380310802</v>
      </c>
    </row>
    <row r="653" spans="1:9" s="2" customFormat="1" ht="12.75" x14ac:dyDescent="0.2">
      <c r="A653" s="3" t="s">
        <v>793</v>
      </c>
      <c r="B653" s="1" t="s">
        <v>792</v>
      </c>
      <c r="C653" s="4">
        <v>-1.1614729112251201</v>
      </c>
      <c r="D653" s="4">
        <v>-2.2391347477338299</v>
      </c>
      <c r="E653" s="4">
        <v>-0.10874015183784699</v>
      </c>
      <c r="F653" s="4">
        <v>4.5485805296924502</v>
      </c>
      <c r="G653" s="4">
        <v>-1.9919999541422599</v>
      </c>
      <c r="H653" s="4">
        <v>11.0352962150177</v>
      </c>
      <c r="I653" s="1"/>
    </row>
    <row r="654" spans="1:9" s="2" customFormat="1" ht="12.75" x14ac:dyDescent="0.2">
      <c r="A654" s="3" t="s">
        <v>795</v>
      </c>
      <c r="B654" s="1" t="s">
        <v>794</v>
      </c>
      <c r="C654" s="4">
        <v>-0.61842574627838898</v>
      </c>
      <c r="D654" s="4">
        <v>-2.99488429193844</v>
      </c>
      <c r="E654" s="4">
        <v>1.50930729347749</v>
      </c>
      <c r="F654" s="4">
        <v>9.2530938483233403</v>
      </c>
      <c r="G654" s="4">
        <v>11.804310997786599</v>
      </c>
      <c r="H654" s="4">
        <v>35.305832268327499</v>
      </c>
      <c r="I654" s="4">
        <v>64.041520482032794</v>
      </c>
    </row>
    <row r="655" spans="1:9" s="2" customFormat="1" ht="12.75" x14ac:dyDescent="0.2">
      <c r="A655" s="3" t="s">
        <v>797</v>
      </c>
      <c r="B655" s="1" t="s">
        <v>796</v>
      </c>
      <c r="C655" s="4">
        <v>-0.33511947813509002</v>
      </c>
      <c r="D655" s="4">
        <v>1.29296640076434</v>
      </c>
      <c r="E655" s="4">
        <v>-3.1075138907621298</v>
      </c>
      <c r="F655" s="4">
        <v>-1.8838499272493401</v>
      </c>
      <c r="G655" s="4">
        <v>-3.0154570864230901</v>
      </c>
      <c r="H655" s="4">
        <v>19.956783815124201</v>
      </c>
      <c r="I655" s="4">
        <v>58.893587425517303</v>
      </c>
    </row>
    <row r="656" spans="1:9" s="2" customFormat="1" ht="12.75" x14ac:dyDescent="0.2">
      <c r="A656" s="3" t="s">
        <v>799</v>
      </c>
      <c r="B656" s="1" t="s">
        <v>798</v>
      </c>
      <c r="C656" s="4">
        <v>-0.62499999999999301</v>
      </c>
      <c r="D656" s="4">
        <v>-2.7953001349179099</v>
      </c>
      <c r="E656" s="4">
        <v>2.23942494078864</v>
      </c>
      <c r="F656" s="4">
        <v>14.460306837017599</v>
      </c>
      <c r="G656" s="4">
        <v>17.8768233426743</v>
      </c>
      <c r="H656" s="4">
        <v>42.743026826211199</v>
      </c>
      <c r="I656" s="4">
        <v>78.923240879612393</v>
      </c>
    </row>
    <row r="657" spans="1:9" s="2" customFormat="1" ht="12.75" x14ac:dyDescent="0.2">
      <c r="A657" s="3" t="s">
        <v>801</v>
      </c>
      <c r="B657" s="1" t="s">
        <v>800</v>
      </c>
      <c r="C657" s="4">
        <v>-0.72171075858405898</v>
      </c>
      <c r="D657" s="4">
        <v>7.9667116782791106E-2</v>
      </c>
      <c r="E657" s="4">
        <v>1.3825436134667</v>
      </c>
      <c r="F657" s="4">
        <v>1.8111718820048399</v>
      </c>
      <c r="G657" s="4">
        <v>-1.53485952133194</v>
      </c>
      <c r="H657" s="4">
        <v>17.604838421516199</v>
      </c>
      <c r="I657" s="1"/>
    </row>
    <row r="658" spans="1:9" s="2" customFormat="1" ht="12.75" x14ac:dyDescent="0.2">
      <c r="A658" s="3" t="s">
        <v>803</v>
      </c>
      <c r="B658" s="1" t="s">
        <v>802</v>
      </c>
      <c r="C658" s="4">
        <v>-0.71364816350117</v>
      </c>
      <c r="D658" s="4">
        <v>8.1846970482734593E-2</v>
      </c>
      <c r="E658" s="4">
        <v>1.4517092167353001</v>
      </c>
      <c r="F658" s="4">
        <v>2.1536804548419899</v>
      </c>
      <c r="G658" s="4">
        <v>-1.1312981785906899</v>
      </c>
      <c r="H658" s="4">
        <v>18.8252327911487</v>
      </c>
      <c r="I658" s="1"/>
    </row>
    <row r="659" spans="1:9" s="2" customFormat="1" ht="12.75" x14ac:dyDescent="0.2">
      <c r="A659" s="1"/>
      <c r="B659" s="1" t="s">
        <v>804</v>
      </c>
      <c r="C659" s="1"/>
      <c r="D659" s="1"/>
      <c r="E659" s="1"/>
      <c r="F659" s="1"/>
      <c r="G659" s="1"/>
      <c r="H659" s="1"/>
      <c r="I659" s="1"/>
    </row>
    <row r="660" spans="1:9" s="2" customFormat="1" ht="12.75" x14ac:dyDescent="0.2">
      <c r="A660" s="3" t="s">
        <v>806</v>
      </c>
      <c r="B660" s="1" t="s">
        <v>805</v>
      </c>
      <c r="C660" s="4">
        <v>-0.561887982967476</v>
      </c>
      <c r="D660" s="4">
        <v>-1.7671315725261501</v>
      </c>
      <c r="E660" s="4">
        <v>0.65101164024213598</v>
      </c>
      <c r="F660" s="4">
        <v>2.28097805715307</v>
      </c>
      <c r="G660" s="1"/>
      <c r="H660" s="1"/>
      <c r="I660" s="1"/>
    </row>
    <row r="661" spans="1:9" s="2" customFormat="1" ht="12.75" x14ac:dyDescent="0.2">
      <c r="A661" s="1"/>
      <c r="B661" s="1" t="s">
        <v>807</v>
      </c>
      <c r="C661" s="1"/>
      <c r="D661" s="1"/>
      <c r="E661" s="1"/>
      <c r="F661" s="1"/>
      <c r="G661" s="1"/>
      <c r="H661" s="1"/>
      <c r="I661" s="1"/>
    </row>
    <row r="662" spans="1:9" s="2" customFormat="1" ht="12.75" x14ac:dyDescent="0.2">
      <c r="A662" s="3" t="s">
        <v>809</v>
      </c>
      <c r="B662" s="1" t="s">
        <v>808</v>
      </c>
      <c r="C662" s="4">
        <v>-0.164775179499276</v>
      </c>
      <c r="D662" s="4">
        <v>-2.41171540685724</v>
      </c>
      <c r="E662" s="4">
        <v>0.68254614638264199</v>
      </c>
      <c r="F662" s="4">
        <v>6.3975793037603701</v>
      </c>
      <c r="G662" s="4">
        <v>13.0412629529512</v>
      </c>
      <c r="H662" s="4">
        <v>30.6444751180256</v>
      </c>
      <c r="I662" s="4">
        <v>60.896421246275402</v>
      </c>
    </row>
    <row r="663" spans="1:9" s="2" customFormat="1" ht="12.75" x14ac:dyDescent="0.2">
      <c r="A663" s="1"/>
      <c r="B663" s="1" t="s">
        <v>810</v>
      </c>
      <c r="C663" s="1"/>
      <c r="D663" s="1"/>
      <c r="E663" s="1"/>
      <c r="F663" s="1"/>
      <c r="G663" s="1"/>
      <c r="H663" s="1"/>
      <c r="I663" s="1"/>
    </row>
    <row r="664" spans="1:9" s="2" customFormat="1" ht="12.75" x14ac:dyDescent="0.2">
      <c r="A664" s="3" t="s">
        <v>812</v>
      </c>
      <c r="B664" s="1" t="s">
        <v>811</v>
      </c>
      <c r="C664" s="4">
        <v>-0.66736731476616395</v>
      </c>
      <c r="D664" s="4">
        <v>-3.04662255731651</v>
      </c>
      <c r="E664" s="4">
        <v>1.6563592363538699</v>
      </c>
      <c r="F664" s="4">
        <v>8.9698506946446095</v>
      </c>
      <c r="G664" s="4">
        <v>11.089562764457</v>
      </c>
      <c r="H664" s="4">
        <v>35.562195853703003</v>
      </c>
      <c r="I664" s="4">
        <v>70.128548169788402</v>
      </c>
    </row>
    <row r="665" spans="1:9" s="2" customFormat="1" ht="12.75" x14ac:dyDescent="0.2">
      <c r="A665" s="1"/>
      <c r="B665" s="1" t="s">
        <v>813</v>
      </c>
      <c r="C665" s="1"/>
      <c r="D665" s="1"/>
      <c r="E665" s="1"/>
      <c r="F665" s="1"/>
      <c r="G665" s="1"/>
      <c r="H665" s="1"/>
      <c r="I665" s="1"/>
    </row>
    <row r="666" spans="1:9" s="2" customFormat="1" ht="12.75" x14ac:dyDescent="0.2">
      <c r="A666" s="3" t="s">
        <v>815</v>
      </c>
      <c r="B666" s="1" t="s">
        <v>814</v>
      </c>
      <c r="C666" s="4">
        <v>-0.68679692125517799</v>
      </c>
      <c r="D666" s="4">
        <v>-3.0801299535751898</v>
      </c>
      <c r="E666" s="4">
        <v>1.5538104082744599</v>
      </c>
      <c r="F666" s="4">
        <v>8.9561774253062705</v>
      </c>
      <c r="G666" s="4">
        <v>11.588537407620001</v>
      </c>
      <c r="H666" s="4">
        <v>36.639853205502597</v>
      </c>
      <c r="I666" s="4">
        <v>68.994953488426304</v>
      </c>
    </row>
    <row r="667" spans="1:9" s="2" customFormat="1" ht="12.75" x14ac:dyDescent="0.2">
      <c r="A667" s="3" t="s">
        <v>817</v>
      </c>
      <c r="B667" s="1" t="s">
        <v>816</v>
      </c>
      <c r="C667" s="4">
        <v>-5.9387460761862597E-2</v>
      </c>
      <c r="D667" s="4">
        <v>-0.90847913862718599</v>
      </c>
      <c r="E667" s="4">
        <v>2.1416803953871502</v>
      </c>
      <c r="F667" s="4">
        <v>3.6880556289059001</v>
      </c>
      <c r="G667" s="4">
        <v>4.3717221032904403</v>
      </c>
      <c r="H667" s="4">
        <v>14.5863011396084</v>
      </c>
      <c r="I667" s="1"/>
    </row>
    <row r="668" spans="1:9" s="2" customFormat="1" ht="12.75" x14ac:dyDescent="0.2">
      <c r="A668" s="1"/>
      <c r="B668" s="1" t="s">
        <v>818</v>
      </c>
      <c r="C668" s="1"/>
      <c r="D668" s="1"/>
      <c r="E668" s="1"/>
      <c r="F668" s="1"/>
      <c r="G668" s="1"/>
      <c r="H668" s="1"/>
      <c r="I668" s="1"/>
    </row>
    <row r="669" spans="1:9" s="2" customFormat="1" ht="12.75" x14ac:dyDescent="0.2">
      <c r="A669" s="3" t="s">
        <v>820</v>
      </c>
      <c r="B669" s="1" t="s">
        <v>819</v>
      </c>
      <c r="C669" s="4">
        <v>-0.84481175390266405</v>
      </c>
      <c r="D669" s="4">
        <v>1.1195474806294201</v>
      </c>
      <c r="E669" s="4">
        <v>-4.0991244352426897</v>
      </c>
      <c r="F669" s="4">
        <v>-1.05637413837111</v>
      </c>
      <c r="G669" s="4">
        <v>-4.3732602771547304</v>
      </c>
      <c r="H669" s="4">
        <v>15.958146473952199</v>
      </c>
      <c r="I669" s="4">
        <v>55.998547303355501</v>
      </c>
    </row>
    <row r="670" spans="1:9" s="2" customFormat="1" ht="12.75" x14ac:dyDescent="0.2">
      <c r="A670" s="1"/>
      <c r="B670" s="1" t="s">
        <v>821</v>
      </c>
      <c r="C670" s="1"/>
      <c r="D670" s="1"/>
      <c r="E670" s="1"/>
      <c r="F670" s="1"/>
      <c r="G670" s="1"/>
      <c r="H670" s="1"/>
      <c r="I670" s="1"/>
    </row>
    <row r="671" spans="1:9" s="2" customFormat="1" ht="12.75" x14ac:dyDescent="0.2">
      <c r="A671" s="3" t="s">
        <v>823</v>
      </c>
      <c r="B671" s="1" t="s">
        <v>822</v>
      </c>
      <c r="C671" s="4">
        <v>-0.77444336882865505</v>
      </c>
      <c r="D671" s="4">
        <v>-0.25593178772383002</v>
      </c>
      <c r="E671" s="4">
        <v>-1.6817944649604799</v>
      </c>
      <c r="F671" s="4">
        <v>3.19397733182966</v>
      </c>
      <c r="G671" s="4">
        <v>1.6204905296651699</v>
      </c>
      <c r="H671" s="4">
        <v>23.8934448312284</v>
      </c>
      <c r="I671" s="4">
        <v>58.102431744449198</v>
      </c>
    </row>
    <row r="672" spans="1:9" s="2" customFormat="1" ht="12.75" x14ac:dyDescent="0.2">
      <c r="A672" s="1"/>
      <c r="B672" s="1" t="s">
        <v>824</v>
      </c>
      <c r="C672" s="1"/>
      <c r="D672" s="1"/>
      <c r="E672" s="1"/>
      <c r="F672" s="1"/>
      <c r="G672" s="1"/>
      <c r="H672" s="1"/>
      <c r="I672" s="1"/>
    </row>
    <row r="673" spans="1:9" s="2" customFormat="1" ht="12.75" x14ac:dyDescent="0.2">
      <c r="A673" s="3" t="s">
        <v>826</v>
      </c>
      <c r="B673" s="1" t="s">
        <v>825</v>
      </c>
      <c r="C673" s="4">
        <v>-1.0956633827455999</v>
      </c>
      <c r="D673" s="4">
        <v>0.308152021664019</v>
      </c>
      <c r="E673" s="4">
        <v>-5.2232221634021503</v>
      </c>
      <c r="F673" s="4">
        <v>-2.57573009250862</v>
      </c>
      <c r="G673" s="4">
        <v>-5.2196496047125196</v>
      </c>
      <c r="H673" s="4">
        <v>7.9536225520882402</v>
      </c>
      <c r="I673" s="4">
        <v>39.856465369507397</v>
      </c>
    </row>
    <row r="674" spans="1:9" s="2" customFormat="1" ht="12.75" x14ac:dyDescent="0.2">
      <c r="A674" s="3"/>
      <c r="B674" s="1" t="s">
        <v>1944</v>
      </c>
      <c r="C674" s="4">
        <f>MEDIAN(C636:C673)</f>
        <v>-0.46376103859575202</v>
      </c>
      <c r="D674" s="4">
        <f>MEDIAN(D636:D673)</f>
        <v>-0.90847913862718599</v>
      </c>
      <c r="E674" s="4">
        <f>MEDIAN(E636:E673)</f>
        <v>0.68254614638264199</v>
      </c>
      <c r="F674" s="4">
        <f>MEDIAN(F636:F673)</f>
        <v>4.1147980122246599</v>
      </c>
      <c r="G674" s="4">
        <f>MEDIAN(G636:G673)</f>
        <v>3.150158429455165</v>
      </c>
      <c r="H674" s="4">
        <f>MEDIAN(H636:H673)</f>
        <v>20.046969043710199</v>
      </c>
      <c r="I674" s="4">
        <f>MEDIAN(I636:I673)</f>
        <v>58.102431744449198</v>
      </c>
    </row>
    <row r="675" spans="1:9" s="2" customFormat="1" ht="12.75" x14ac:dyDescent="0.2">
      <c r="A675" s="3"/>
      <c r="B675" s="1" t="s">
        <v>827</v>
      </c>
      <c r="C675" s="4">
        <v>-0.42877162159336002</v>
      </c>
      <c r="D675" s="4">
        <v>-3.95626122218412</v>
      </c>
      <c r="E675" s="4">
        <v>-9.0799882582818991</v>
      </c>
      <c r="F675" s="4">
        <v>3.1281140331874702</v>
      </c>
      <c r="G675" s="4">
        <v>31.2689571499476</v>
      </c>
      <c r="H675" s="4">
        <v>77.178160705645894</v>
      </c>
      <c r="I675" s="4">
        <v>154.26480799017301</v>
      </c>
    </row>
    <row r="676" spans="1:9" s="2" customFormat="1" ht="12.75" x14ac:dyDescent="0.2">
      <c r="A676" s="3"/>
      <c r="B676" s="1" t="s">
        <v>828</v>
      </c>
      <c r="C676" s="4">
        <v>3.8267746667518497E-2</v>
      </c>
      <c r="D676" s="4">
        <v>-2.4079143852663001</v>
      </c>
      <c r="E676" s="4">
        <v>1.99078734156802</v>
      </c>
      <c r="F676" s="4">
        <v>12.423844224107</v>
      </c>
      <c r="G676" s="4">
        <v>18.062525090325199</v>
      </c>
      <c r="H676" s="4">
        <v>42.8593114336025</v>
      </c>
      <c r="I676" s="4">
        <v>80.855561534322405</v>
      </c>
    </row>
    <row r="677" spans="1:9" s="2" customFormat="1" ht="12.75" x14ac:dyDescent="0.2">
      <c r="A677" s="3"/>
      <c r="B677" s="1" t="s">
        <v>829</v>
      </c>
      <c r="C677" s="4">
        <v>0.96054296560450203</v>
      </c>
      <c r="D677" s="4">
        <v>2.3200233168172502</v>
      </c>
      <c r="E677" s="4">
        <v>7.9453908123731596</v>
      </c>
      <c r="F677" s="4">
        <v>22.7525437952376</v>
      </c>
      <c r="G677" s="4">
        <v>34.197247706421997</v>
      </c>
      <c r="H677" s="4">
        <v>66.972731021512999</v>
      </c>
      <c r="I677" s="4">
        <v>127.656068526383</v>
      </c>
    </row>
    <row r="678" spans="1:9" s="2" customFormat="1" ht="12.75" x14ac:dyDescent="0.2">
      <c r="A678" s="3"/>
      <c r="B678" s="1"/>
      <c r="C678" s="4"/>
      <c r="D678" s="4"/>
      <c r="E678" s="4"/>
      <c r="F678" s="4"/>
      <c r="G678" s="4"/>
      <c r="H678" s="4"/>
      <c r="I678" s="4"/>
    </row>
    <row r="679" spans="1:9" s="2" customFormat="1" ht="12.75" x14ac:dyDescent="0.2">
      <c r="A679" s="3"/>
      <c r="B679" s="1"/>
      <c r="C679" s="4"/>
      <c r="D679" s="4"/>
      <c r="E679" s="4"/>
      <c r="F679" s="4"/>
      <c r="G679" s="4"/>
      <c r="H679" s="4"/>
      <c r="I679" s="4"/>
    </row>
    <row r="680" spans="1:9" s="2" customFormat="1" ht="12.75" x14ac:dyDescent="0.2">
      <c r="A680" s="3"/>
      <c r="B680" s="1"/>
      <c r="C680" s="4"/>
      <c r="D680" s="4"/>
      <c r="E680" s="4"/>
      <c r="F680" s="4"/>
      <c r="G680" s="4"/>
      <c r="H680" s="4"/>
      <c r="I680" s="4"/>
    </row>
    <row r="681" spans="1:9" s="2" customFormat="1" ht="12.75" x14ac:dyDescent="0.2">
      <c r="A681" s="3"/>
      <c r="B681" s="1"/>
      <c r="C681" s="4"/>
      <c r="D681" s="4"/>
      <c r="E681" s="4"/>
      <c r="F681" s="4"/>
      <c r="G681" s="4"/>
      <c r="H681" s="4"/>
      <c r="I681" s="4"/>
    </row>
    <row r="682" spans="1:9" s="11" customFormat="1" ht="18" x14ac:dyDescent="0.25">
      <c r="A682" s="10"/>
      <c r="B682" s="10" t="s">
        <v>830</v>
      </c>
      <c r="C682" s="10"/>
      <c r="D682" s="10"/>
      <c r="E682" s="10"/>
      <c r="F682" s="10"/>
      <c r="G682" s="10"/>
      <c r="H682" s="10"/>
      <c r="I682" s="10"/>
    </row>
    <row r="683" spans="1:9" s="2" customFormat="1" ht="12.75" x14ac:dyDescent="0.2">
      <c r="A683" s="17" t="s">
        <v>0</v>
      </c>
      <c r="B683" s="18"/>
      <c r="C683" s="19" t="s">
        <v>1945</v>
      </c>
      <c r="D683" s="19" t="s">
        <v>1946</v>
      </c>
      <c r="E683" s="19" t="s">
        <v>1947</v>
      </c>
      <c r="F683" s="19" t="s">
        <v>1948</v>
      </c>
      <c r="G683" s="19" t="s">
        <v>1949</v>
      </c>
      <c r="H683" s="19" t="s">
        <v>1950</v>
      </c>
      <c r="I683" s="20" t="s">
        <v>1951</v>
      </c>
    </row>
    <row r="684" spans="1:9" s="2" customFormat="1" ht="12.75" x14ac:dyDescent="0.2">
      <c r="A684" s="1"/>
      <c r="B684" s="24" t="s">
        <v>1956</v>
      </c>
      <c r="C684" s="1"/>
      <c r="D684" s="1"/>
      <c r="E684" s="1"/>
      <c r="F684" s="1"/>
      <c r="G684" s="1"/>
      <c r="H684" s="1"/>
      <c r="I684" s="1"/>
    </row>
    <row r="685" spans="1:9" s="2" customFormat="1" ht="12.75" x14ac:dyDescent="0.2">
      <c r="A685" s="1"/>
      <c r="B685" s="1" t="s">
        <v>831</v>
      </c>
      <c r="C685" s="1"/>
      <c r="D685" s="1"/>
      <c r="E685" s="1"/>
      <c r="F685" s="1"/>
      <c r="G685" s="1"/>
      <c r="H685" s="1"/>
      <c r="I685" s="1"/>
    </row>
    <row r="686" spans="1:9" s="2" customFormat="1" ht="12.75" x14ac:dyDescent="0.2">
      <c r="A686" s="3" t="s">
        <v>833</v>
      </c>
      <c r="B686" s="1" t="s">
        <v>832</v>
      </c>
      <c r="C686" s="4">
        <v>0.68813072973038503</v>
      </c>
      <c r="D686" s="4">
        <v>-0.62734196769516304</v>
      </c>
      <c r="E686" s="4">
        <v>-0.93921312997470696</v>
      </c>
      <c r="F686" s="4">
        <v>-3.04490457212562</v>
      </c>
      <c r="G686" s="4">
        <v>2.13022444605578</v>
      </c>
      <c r="H686" s="4">
        <v>17.882885829808</v>
      </c>
      <c r="I686" s="4">
        <v>25.671506988429002</v>
      </c>
    </row>
    <row r="687" spans="1:9" s="2" customFormat="1" ht="12.75" x14ac:dyDescent="0.2">
      <c r="A687" s="1"/>
      <c r="B687" s="1" t="s">
        <v>834</v>
      </c>
      <c r="C687" s="1"/>
      <c r="D687" s="1"/>
      <c r="E687" s="1"/>
      <c r="F687" s="1"/>
      <c r="G687" s="1"/>
      <c r="H687" s="1"/>
      <c r="I687" s="1"/>
    </row>
    <row r="688" spans="1:9" s="2" customFormat="1" ht="12.75" x14ac:dyDescent="0.2">
      <c r="A688" s="3" t="s">
        <v>836</v>
      </c>
      <c r="B688" s="1" t="s">
        <v>835</v>
      </c>
      <c r="C688" s="4">
        <v>-2.0259739857612199E-2</v>
      </c>
      <c r="D688" s="4">
        <v>-0.449525197549697</v>
      </c>
      <c r="E688" s="4">
        <v>1.0966774063790401</v>
      </c>
      <c r="F688" s="4">
        <v>2.2206982026009698</v>
      </c>
      <c r="G688" s="4">
        <v>13.390563461530499</v>
      </c>
      <c r="H688" s="4">
        <v>31.256975085548699</v>
      </c>
      <c r="I688" s="4">
        <v>41.544539959348597</v>
      </c>
    </row>
    <row r="689" spans="1:9" s="2" customFormat="1" ht="12.75" x14ac:dyDescent="0.2">
      <c r="A689" s="1"/>
      <c r="B689" s="1" t="s">
        <v>837</v>
      </c>
      <c r="C689" s="1"/>
      <c r="D689" s="1"/>
      <c r="E689" s="1"/>
      <c r="F689" s="1"/>
      <c r="G689" s="1"/>
      <c r="H689" s="1"/>
      <c r="I689" s="1"/>
    </row>
    <row r="690" spans="1:9" s="2" customFormat="1" ht="12.75" x14ac:dyDescent="0.2">
      <c r="A690" s="3" t="s">
        <v>839</v>
      </c>
      <c r="B690" s="1" t="s">
        <v>838</v>
      </c>
      <c r="C690" s="4">
        <v>-2.3662000737242301E-2</v>
      </c>
      <c r="D690" s="4">
        <v>-0.42458892485074001</v>
      </c>
      <c r="E690" s="4">
        <v>1.09162395225353</v>
      </c>
      <c r="F690" s="4">
        <v>1.91656323529274</v>
      </c>
      <c r="G690" s="4">
        <v>12.6855847298895</v>
      </c>
      <c r="H690" s="4">
        <v>31.245678023870799</v>
      </c>
      <c r="I690" s="1"/>
    </row>
    <row r="691" spans="1:9" s="2" customFormat="1" ht="12.75" x14ac:dyDescent="0.2">
      <c r="A691" s="1"/>
      <c r="B691" s="1" t="s">
        <v>840</v>
      </c>
      <c r="C691" s="1"/>
      <c r="D691" s="1"/>
      <c r="E691" s="1"/>
      <c r="F691" s="1"/>
      <c r="G691" s="1"/>
      <c r="H691" s="1"/>
      <c r="I691" s="1"/>
    </row>
    <row r="692" spans="1:9" s="2" customFormat="1" ht="12.75" x14ac:dyDescent="0.2">
      <c r="A692" s="3" t="s">
        <v>842</v>
      </c>
      <c r="B692" s="1" t="s">
        <v>841</v>
      </c>
      <c r="C692" s="4">
        <v>-1.7523274700379801E-2</v>
      </c>
      <c r="D692" s="4">
        <v>-0.443316062431861</v>
      </c>
      <c r="E692" s="4">
        <v>1.05386064122893</v>
      </c>
      <c r="F692" s="4">
        <v>2.1926354392721601</v>
      </c>
      <c r="G692" s="4">
        <v>12.952488898624701</v>
      </c>
      <c r="H692" s="4">
        <v>31.190108875366199</v>
      </c>
      <c r="I692" s="4">
        <v>40.172845107148099</v>
      </c>
    </row>
    <row r="693" spans="1:9" s="2" customFormat="1" ht="12.75" x14ac:dyDescent="0.2">
      <c r="A693" s="1"/>
      <c r="B693" s="1" t="s">
        <v>843</v>
      </c>
      <c r="C693" s="1"/>
      <c r="D693" s="1"/>
      <c r="E693" s="1"/>
      <c r="F693" s="1"/>
      <c r="G693" s="1"/>
      <c r="H693" s="1"/>
      <c r="I693" s="1"/>
    </row>
    <row r="694" spans="1:9" s="2" customFormat="1" ht="12.75" x14ac:dyDescent="0.2">
      <c r="A694" s="3" t="s">
        <v>845</v>
      </c>
      <c r="B694" s="1" t="s">
        <v>844</v>
      </c>
      <c r="C694" s="4">
        <v>3.5903800977122501E-2</v>
      </c>
      <c r="D694" s="4">
        <v>-0.40291504694990798</v>
      </c>
      <c r="E694" s="4">
        <v>1.4608862959400699</v>
      </c>
      <c r="F694" s="4">
        <v>3.79305894586438</v>
      </c>
      <c r="G694" s="4">
        <v>17.596359546755501</v>
      </c>
      <c r="H694" s="4">
        <v>36.557385655151997</v>
      </c>
      <c r="I694" s="4">
        <v>57.087310083190502</v>
      </c>
    </row>
    <row r="695" spans="1:9" s="2" customFormat="1" ht="12.75" x14ac:dyDescent="0.2">
      <c r="A695" s="1"/>
      <c r="B695" s="1" t="s">
        <v>846</v>
      </c>
      <c r="C695" s="1"/>
      <c r="D695" s="1"/>
      <c r="E695" s="1"/>
      <c r="F695" s="1"/>
      <c r="G695" s="1"/>
      <c r="H695" s="1"/>
      <c r="I695" s="1"/>
    </row>
    <row r="696" spans="1:9" s="2" customFormat="1" ht="12.75" x14ac:dyDescent="0.2">
      <c r="A696" s="3" t="s">
        <v>848</v>
      </c>
      <c r="B696" s="1" t="s">
        <v>847</v>
      </c>
      <c r="C696" s="4">
        <v>-3.7782246877864E-3</v>
      </c>
      <c r="D696" s="4">
        <v>-0.44740425552818303</v>
      </c>
      <c r="E696" s="4">
        <v>1.5559347488694699</v>
      </c>
      <c r="F696" s="4">
        <v>3.4420899185651499</v>
      </c>
      <c r="G696" s="4">
        <v>17.679273817268101</v>
      </c>
      <c r="H696" s="4">
        <v>35.9325001953598</v>
      </c>
      <c r="I696" s="4">
        <v>59.674859890208403</v>
      </c>
    </row>
    <row r="697" spans="1:9" s="2" customFormat="1" ht="12.75" x14ac:dyDescent="0.2">
      <c r="A697" s="1"/>
      <c r="B697" s="1" t="s">
        <v>849</v>
      </c>
      <c r="C697" s="1"/>
      <c r="D697" s="1"/>
      <c r="E697" s="1"/>
      <c r="F697" s="1"/>
      <c r="G697" s="1"/>
      <c r="H697" s="1"/>
      <c r="I697" s="1"/>
    </row>
    <row r="698" spans="1:9" s="2" customFormat="1" ht="12.75" x14ac:dyDescent="0.2">
      <c r="A698" s="3" t="s">
        <v>851</v>
      </c>
      <c r="B698" s="1" t="s">
        <v>850</v>
      </c>
      <c r="C698" s="4">
        <v>7.1734733315552496E-2</v>
      </c>
      <c r="D698" s="4">
        <v>-0.331317655775901</v>
      </c>
      <c r="E698" s="4">
        <v>1.62758783581529</v>
      </c>
      <c r="F698" s="4">
        <v>3.2760484318650298</v>
      </c>
      <c r="G698" s="4">
        <v>15.971735886925901</v>
      </c>
      <c r="H698" s="4">
        <v>33.563740077550698</v>
      </c>
      <c r="I698" s="4">
        <v>55.233323253148797</v>
      </c>
    </row>
    <row r="699" spans="1:9" s="2" customFormat="1" ht="12.75" x14ac:dyDescent="0.2">
      <c r="A699" s="1"/>
      <c r="B699" s="1" t="s">
        <v>852</v>
      </c>
      <c r="C699" s="1"/>
      <c r="D699" s="1"/>
      <c r="E699" s="1"/>
      <c r="F699" s="1"/>
      <c r="G699" s="1"/>
      <c r="H699" s="1"/>
      <c r="I699" s="1"/>
    </row>
    <row r="700" spans="1:9" s="2" customFormat="1" ht="12.75" x14ac:dyDescent="0.2">
      <c r="A700" s="3" t="s">
        <v>854</v>
      </c>
      <c r="B700" s="1" t="s">
        <v>853</v>
      </c>
      <c r="C700" s="4">
        <v>0.114720011471992</v>
      </c>
      <c r="D700" s="4">
        <v>-5.63721611410982E-2</v>
      </c>
      <c r="E700" s="4">
        <v>0.59770293749144399</v>
      </c>
      <c r="F700" s="4">
        <v>2.6817734394657902</v>
      </c>
      <c r="G700" s="4">
        <v>9.7927515172849198</v>
      </c>
      <c r="H700" s="1"/>
      <c r="I700" s="1"/>
    </row>
    <row r="701" spans="1:9" s="2" customFormat="1" ht="12.75" x14ac:dyDescent="0.2">
      <c r="A701" s="3" t="s">
        <v>856</v>
      </c>
      <c r="B701" s="1" t="s">
        <v>855</v>
      </c>
      <c r="C701" s="4">
        <v>-0.16569428458750299</v>
      </c>
      <c r="D701" s="4">
        <v>-0.69012941325282795</v>
      </c>
      <c r="E701" s="4">
        <v>2.0318613139842499</v>
      </c>
      <c r="F701" s="4">
        <v>5.4851025856793401</v>
      </c>
      <c r="G701" s="4">
        <v>18.151698561427999</v>
      </c>
      <c r="H701" s="4">
        <v>34.288861482763501</v>
      </c>
      <c r="I701" s="1"/>
    </row>
    <row r="702" spans="1:9" s="2" customFormat="1" ht="12.75" x14ac:dyDescent="0.2">
      <c r="A702" s="3" t="s">
        <v>858</v>
      </c>
      <c r="B702" s="1" t="s">
        <v>857</v>
      </c>
      <c r="C702" s="4">
        <v>-6.4762263617726301E-2</v>
      </c>
      <c r="D702" s="4">
        <v>-0.89362473682662302</v>
      </c>
      <c r="E702" s="4">
        <v>-1.91772484344974</v>
      </c>
      <c r="F702" s="4">
        <v>2.49509898399997</v>
      </c>
      <c r="G702" s="4">
        <v>12.5342576862491</v>
      </c>
      <c r="H702" s="4">
        <v>32.577754092338502</v>
      </c>
      <c r="I702" s="4">
        <v>57.533133893929701</v>
      </c>
    </row>
    <row r="703" spans="1:9" s="2" customFormat="1" ht="12.75" x14ac:dyDescent="0.2">
      <c r="A703" s="3" t="s">
        <v>860</v>
      </c>
      <c r="B703" s="1" t="s">
        <v>859</v>
      </c>
      <c r="C703" s="4">
        <v>0.32731600872843902</v>
      </c>
      <c r="D703" s="4">
        <v>-0.70678315500147104</v>
      </c>
      <c r="E703" s="4">
        <v>-5.9332279363898399</v>
      </c>
      <c r="F703" s="4">
        <v>-8.7114228765442601</v>
      </c>
      <c r="G703" s="4">
        <v>13.2012242987382</v>
      </c>
      <c r="H703" s="4">
        <v>30.7980659399493</v>
      </c>
      <c r="I703" s="4">
        <v>54.490633899221201</v>
      </c>
    </row>
    <row r="704" spans="1:9" s="2" customFormat="1" ht="12.75" x14ac:dyDescent="0.2">
      <c r="A704" s="3" t="s">
        <v>862</v>
      </c>
      <c r="B704" s="1" t="s">
        <v>861</v>
      </c>
      <c r="C704" s="4">
        <v>-0.197044334975361</v>
      </c>
      <c r="D704" s="4">
        <v>-0.77179881551019403</v>
      </c>
      <c r="E704" s="4">
        <v>1.14993111712382</v>
      </c>
      <c r="F704" s="4">
        <v>2.0927187251589698</v>
      </c>
      <c r="G704" s="4">
        <v>13.9775286559432</v>
      </c>
      <c r="H704" s="4">
        <v>32.9894477879878</v>
      </c>
      <c r="I704" s="4">
        <v>55.049176433563602</v>
      </c>
    </row>
    <row r="705" spans="1:9" s="2" customFormat="1" ht="12.75" x14ac:dyDescent="0.2">
      <c r="A705" s="3" t="s">
        <v>864</v>
      </c>
      <c r="B705" s="1" t="s">
        <v>863</v>
      </c>
      <c r="C705" s="4">
        <v>5.9525801044259301E-2</v>
      </c>
      <c r="D705" s="4">
        <v>-0.61587173770179904</v>
      </c>
      <c r="E705" s="4">
        <v>1.81056129643962</v>
      </c>
      <c r="F705" s="4">
        <v>4.3944624530320899</v>
      </c>
      <c r="G705" s="4">
        <v>17.3650377637498</v>
      </c>
      <c r="H705" s="1"/>
      <c r="I705" s="1"/>
    </row>
    <row r="706" spans="1:9" s="2" customFormat="1" ht="12.75" x14ac:dyDescent="0.2">
      <c r="A706" s="1"/>
      <c r="B706" s="1" t="s">
        <v>865</v>
      </c>
      <c r="C706" s="1"/>
      <c r="D706" s="1"/>
      <c r="E706" s="1"/>
      <c r="F706" s="1"/>
      <c r="G706" s="1"/>
      <c r="H706" s="1"/>
      <c r="I706" s="1"/>
    </row>
    <row r="707" spans="1:9" s="2" customFormat="1" ht="12.75" x14ac:dyDescent="0.2">
      <c r="A707" s="3" t="s">
        <v>867</v>
      </c>
      <c r="B707" s="1" t="s">
        <v>866</v>
      </c>
      <c r="C707" s="4">
        <v>-0.125995920132111</v>
      </c>
      <c r="D707" s="4">
        <v>-0.46790130604256602</v>
      </c>
      <c r="E707" s="4">
        <v>1.5991304493539999</v>
      </c>
      <c r="F707" s="4">
        <v>3.8329515434331598</v>
      </c>
      <c r="G707" s="4">
        <v>14.0821785890226</v>
      </c>
      <c r="H707" s="4">
        <v>31.289375008293501</v>
      </c>
      <c r="I707" s="1"/>
    </row>
    <row r="708" spans="1:9" s="2" customFormat="1" ht="12.75" x14ac:dyDescent="0.2">
      <c r="A708" s="1"/>
      <c r="B708" s="1" t="s">
        <v>868</v>
      </c>
      <c r="C708" s="1"/>
      <c r="D708" s="1"/>
      <c r="E708" s="1"/>
      <c r="F708" s="1"/>
      <c r="G708" s="1"/>
      <c r="H708" s="1"/>
      <c r="I708" s="1"/>
    </row>
    <row r="709" spans="1:9" s="2" customFormat="1" ht="12.75" x14ac:dyDescent="0.2">
      <c r="A709" s="3" t="s">
        <v>870</v>
      </c>
      <c r="B709" s="1" t="s">
        <v>869</v>
      </c>
      <c r="C709" s="4">
        <v>5.10242964874126E-2</v>
      </c>
      <c r="D709" s="4">
        <v>0.63860458680945997</v>
      </c>
      <c r="E709" s="4">
        <v>-3.5742245232486298</v>
      </c>
      <c r="F709" s="4">
        <v>-6.6564850730263201</v>
      </c>
      <c r="G709" s="4">
        <v>-9.7597776095918594</v>
      </c>
      <c r="H709" s="4">
        <v>4.6160726667832304</v>
      </c>
      <c r="I709" s="4">
        <v>21.916470964414501</v>
      </c>
    </row>
    <row r="710" spans="1:9" s="2" customFormat="1" ht="12.75" x14ac:dyDescent="0.2">
      <c r="A710" s="1"/>
      <c r="B710" s="1" t="s">
        <v>871</v>
      </c>
      <c r="C710" s="1"/>
      <c r="D710" s="1"/>
      <c r="E710" s="1"/>
      <c r="F710" s="1"/>
      <c r="G710" s="1"/>
      <c r="H710" s="1"/>
      <c r="I710" s="1"/>
    </row>
    <row r="711" spans="1:9" s="2" customFormat="1" ht="12.75" x14ac:dyDescent="0.2">
      <c r="A711" s="3" t="s">
        <v>873</v>
      </c>
      <c r="B711" s="1" t="s">
        <v>872</v>
      </c>
      <c r="C711" s="4">
        <v>-0.32126956099104098</v>
      </c>
      <c r="D711" s="4">
        <v>-4.79068375822661</v>
      </c>
      <c r="E711" s="4">
        <v>-6.9235076996100702</v>
      </c>
      <c r="F711" s="4">
        <v>-11.5344560699723</v>
      </c>
      <c r="G711" s="4">
        <v>16.195905403884002</v>
      </c>
      <c r="H711" s="4">
        <v>38.308813916015502</v>
      </c>
      <c r="I711" s="4">
        <v>78.538086209634102</v>
      </c>
    </row>
    <row r="712" spans="1:9" s="2" customFormat="1" ht="12.75" x14ac:dyDescent="0.2">
      <c r="A712" s="1"/>
      <c r="B712" s="1" t="s">
        <v>874</v>
      </c>
      <c r="C712" s="1"/>
      <c r="D712" s="1"/>
      <c r="E712" s="1"/>
      <c r="F712" s="1"/>
      <c r="G712" s="1"/>
      <c r="H712" s="1"/>
      <c r="I712" s="1"/>
    </row>
    <row r="713" spans="1:9" s="2" customFormat="1" ht="12.75" x14ac:dyDescent="0.2">
      <c r="A713" s="3" t="s">
        <v>876</v>
      </c>
      <c r="B713" s="1" t="s">
        <v>875</v>
      </c>
      <c r="C713" s="4">
        <v>-0.56660632651843701</v>
      </c>
      <c r="D713" s="4">
        <v>-1.2214506455177501</v>
      </c>
      <c r="E713" s="4">
        <v>-0.36476794405459201</v>
      </c>
      <c r="F713" s="4">
        <v>0.88146238886623596</v>
      </c>
      <c r="G713" s="4">
        <v>13.121266684134</v>
      </c>
      <c r="H713" s="1"/>
      <c r="I713" s="1"/>
    </row>
    <row r="714" spans="1:9" s="2" customFormat="1" ht="12.75" x14ac:dyDescent="0.2">
      <c r="A714" s="3" t="s">
        <v>878</v>
      </c>
      <c r="B714" s="1" t="s">
        <v>877</v>
      </c>
      <c r="C714" s="4">
        <v>-0.34368719067421699</v>
      </c>
      <c r="D714" s="4">
        <v>-0.97214428328555502</v>
      </c>
      <c r="E714" s="4">
        <v>-5.3041407518635602</v>
      </c>
      <c r="F714" s="4">
        <v>-7.8935563113045397</v>
      </c>
      <c r="G714" s="4">
        <v>-5.0733577768684199</v>
      </c>
      <c r="H714" s="4">
        <v>0.56864957493992596</v>
      </c>
      <c r="I714" s="1"/>
    </row>
    <row r="715" spans="1:9" s="2" customFormat="1" ht="12.75" x14ac:dyDescent="0.2">
      <c r="A715" s="1"/>
      <c r="B715" s="1" t="s">
        <v>879</v>
      </c>
      <c r="C715" s="1"/>
      <c r="D715" s="1"/>
      <c r="E715" s="1"/>
      <c r="F715" s="1"/>
      <c r="G715" s="1"/>
      <c r="H715" s="1"/>
      <c r="I715" s="1"/>
    </row>
    <row r="716" spans="1:9" s="2" customFormat="1" ht="12.75" x14ac:dyDescent="0.2">
      <c r="A716" s="3" t="s">
        <v>881</v>
      </c>
      <c r="B716" s="1" t="s">
        <v>880</v>
      </c>
      <c r="C716" s="4">
        <v>-1.8436578171100899E-2</v>
      </c>
      <c r="D716" s="4">
        <v>-0.91041357577012405</v>
      </c>
      <c r="E716" s="4">
        <v>-8.3116421689135809</v>
      </c>
      <c r="F716" s="4">
        <v>-13.7249732355323</v>
      </c>
      <c r="G716" s="4">
        <v>-2.2840231546842702</v>
      </c>
      <c r="H716" s="4">
        <v>16.000975526976401</v>
      </c>
      <c r="I716" s="4">
        <v>47.686618292850703</v>
      </c>
    </row>
    <row r="717" spans="1:9" s="2" customFormat="1" ht="12.75" x14ac:dyDescent="0.2">
      <c r="A717" s="3" t="s">
        <v>883</v>
      </c>
      <c r="B717" s="1" t="s">
        <v>882</v>
      </c>
      <c r="C717" s="4">
        <v>-0.65929607465260798</v>
      </c>
      <c r="D717" s="4">
        <v>-2.49260858391784</v>
      </c>
      <c r="E717" s="4">
        <v>8.7092267173576904E-2</v>
      </c>
      <c r="F717" s="4">
        <v>2.5397973965278702</v>
      </c>
      <c r="G717" s="4">
        <v>9.12464184681712</v>
      </c>
      <c r="H717" s="1"/>
      <c r="I717" s="1"/>
    </row>
    <row r="718" spans="1:9" s="2" customFormat="1" ht="12.75" x14ac:dyDescent="0.2">
      <c r="A718" s="3" t="s">
        <v>885</v>
      </c>
      <c r="B718" s="1" t="s">
        <v>884</v>
      </c>
      <c r="C718" s="4">
        <v>-9.4147122385425205E-2</v>
      </c>
      <c r="D718" s="4">
        <v>2.86294107794694E-2</v>
      </c>
      <c r="E718" s="4">
        <v>1.67919496835424</v>
      </c>
      <c r="F718" s="4">
        <v>4.0357172088984097</v>
      </c>
      <c r="G718" s="1"/>
      <c r="H718" s="1"/>
      <c r="I718" s="1"/>
    </row>
    <row r="719" spans="1:9" s="2" customFormat="1" ht="12.75" x14ac:dyDescent="0.2">
      <c r="A719" s="1"/>
      <c r="B719" s="24" t="s">
        <v>1957</v>
      </c>
      <c r="C719" s="1"/>
      <c r="D719" s="1"/>
      <c r="E719" s="1"/>
      <c r="F719" s="1"/>
      <c r="G719" s="1"/>
      <c r="H719" s="1"/>
      <c r="I719" s="1"/>
    </row>
    <row r="720" spans="1:9" s="2" customFormat="1" ht="12.75" x14ac:dyDescent="0.2">
      <c r="A720" s="1"/>
      <c r="B720" s="1" t="s">
        <v>886</v>
      </c>
      <c r="C720" s="1"/>
      <c r="D720" s="1"/>
      <c r="E720" s="1"/>
      <c r="F720" s="1"/>
      <c r="G720" s="1"/>
      <c r="H720" s="1"/>
      <c r="I720" s="1"/>
    </row>
    <row r="721" spans="1:9" s="2" customFormat="1" ht="12.75" x14ac:dyDescent="0.2">
      <c r="A721" s="3" t="s">
        <v>888</v>
      </c>
      <c r="B721" s="1" t="s">
        <v>887</v>
      </c>
      <c r="C721" s="1"/>
      <c r="D721" s="1"/>
      <c r="E721" s="1"/>
      <c r="F721" s="1"/>
      <c r="G721" s="1"/>
      <c r="H721" s="1"/>
      <c r="I721" s="1"/>
    </row>
    <row r="722" spans="1:9" s="2" customFormat="1" ht="12.75" x14ac:dyDescent="0.2">
      <c r="A722" s="3"/>
      <c r="B722" s="1" t="s">
        <v>1944</v>
      </c>
      <c r="C722" s="16">
        <f>MEDIAN(C686:C721)</f>
        <v>-2.0259739857612199E-2</v>
      </c>
      <c r="D722" s="16">
        <f>MEDIAN(D686:D721)</f>
        <v>-0.61587173770179904</v>
      </c>
      <c r="E722" s="16">
        <f>MEDIAN(E686:E721)</f>
        <v>1.05386064122893</v>
      </c>
      <c r="F722" s="16">
        <f>MEDIAN(F686:F721)</f>
        <v>2.2206982026009698</v>
      </c>
      <c r="G722" s="16">
        <f>MEDIAN(G686:G721)</f>
        <v>13.1612454914361</v>
      </c>
      <c r="H722" s="16">
        <f>MEDIAN(H686:H721)</f>
        <v>31.2731750469211</v>
      </c>
      <c r="I722" s="16">
        <f>MEDIAN(I686:I721)</f>
        <v>54.769905166392405</v>
      </c>
    </row>
    <row r="723" spans="1:9" s="2" customFormat="1" ht="12.75" x14ac:dyDescent="0.2">
      <c r="A723" s="3"/>
      <c r="B723" s="1" t="s">
        <v>889</v>
      </c>
      <c r="C723" s="4">
        <v>-0.30478167539942203</v>
      </c>
      <c r="D723" s="4">
        <v>-3.01863967029698</v>
      </c>
      <c r="E723" s="4">
        <v>-7.0959581114910604</v>
      </c>
      <c r="F723" s="4">
        <v>-3.9719905316598201</v>
      </c>
      <c r="G723" s="4">
        <v>18.546337547357499</v>
      </c>
      <c r="H723" s="4">
        <v>46.822440416194098</v>
      </c>
      <c r="I723" s="4">
        <v>89.004140474182407</v>
      </c>
    </row>
    <row r="724" spans="1:9" s="2" customFormat="1" ht="12.75" x14ac:dyDescent="0.2">
      <c r="A724" s="3"/>
      <c r="B724" s="1" t="s">
        <v>890</v>
      </c>
      <c r="C724" s="4">
        <v>1.1609286099090399</v>
      </c>
      <c r="D724" s="4">
        <v>0.83944694990950097</v>
      </c>
      <c r="E724" s="4">
        <v>2.5947181203514602</v>
      </c>
      <c r="F724" s="4">
        <v>2.2993003110707</v>
      </c>
      <c r="G724" s="4">
        <v>19.589218016072401</v>
      </c>
      <c r="H724" s="4">
        <v>39.183861769344801</v>
      </c>
      <c r="I724" s="4">
        <v>57.342645384482999</v>
      </c>
    </row>
    <row r="725" spans="1:9" s="2" customFormat="1" ht="12.75" x14ac:dyDescent="0.2">
      <c r="A725" s="3"/>
      <c r="B725" s="1" t="s">
        <v>891</v>
      </c>
      <c r="C725" s="4">
        <v>0.32222482284610998</v>
      </c>
      <c r="D725" s="4">
        <v>-1.07046233146072</v>
      </c>
      <c r="E725" s="4">
        <v>-7.0863532475836601</v>
      </c>
      <c r="F725" s="4">
        <v>-4.6844472493750597</v>
      </c>
      <c r="G725" s="4">
        <v>12.9330401539563</v>
      </c>
      <c r="H725" s="4">
        <v>33.560775187467797</v>
      </c>
      <c r="I725" s="4">
        <v>67.730409986015005</v>
      </c>
    </row>
    <row r="726" spans="1:9" s="2" customFormat="1" ht="12.75" x14ac:dyDescent="0.2">
      <c r="A726" s="3"/>
      <c r="B726" s="1"/>
      <c r="C726" s="4"/>
      <c r="D726" s="4"/>
      <c r="E726" s="4"/>
      <c r="F726" s="4"/>
      <c r="G726" s="4"/>
      <c r="H726" s="4"/>
      <c r="I726" s="4"/>
    </row>
    <row r="727" spans="1:9" s="2" customFormat="1" ht="12.75" x14ac:dyDescent="0.2">
      <c r="A727" s="3"/>
      <c r="B727" s="1"/>
      <c r="C727" s="4"/>
      <c r="D727" s="4"/>
      <c r="E727" s="4"/>
      <c r="F727" s="4"/>
      <c r="G727" s="4"/>
      <c r="H727" s="4"/>
      <c r="I727" s="4"/>
    </row>
    <row r="728" spans="1:9" s="2" customFormat="1" ht="12.75" x14ac:dyDescent="0.2">
      <c r="A728" s="3"/>
      <c r="B728" s="1"/>
      <c r="C728" s="4"/>
      <c r="D728" s="4"/>
      <c r="E728" s="4"/>
      <c r="F728" s="4"/>
      <c r="G728" s="4"/>
      <c r="H728" s="4"/>
      <c r="I728" s="4"/>
    </row>
    <row r="729" spans="1:9" s="2" customFormat="1" ht="12.75" x14ac:dyDescent="0.2">
      <c r="A729" s="3"/>
      <c r="B729" s="1"/>
      <c r="C729" s="4"/>
      <c r="D729" s="4"/>
      <c r="E729" s="4"/>
      <c r="F729" s="4"/>
      <c r="G729" s="4"/>
      <c r="H729" s="4"/>
      <c r="I729" s="4"/>
    </row>
    <row r="730" spans="1:9" s="2" customFormat="1" ht="12.75" x14ac:dyDescent="0.2">
      <c r="A730" s="3"/>
      <c r="B730" s="1"/>
      <c r="C730" s="4"/>
      <c r="D730" s="4"/>
      <c r="E730" s="4"/>
      <c r="F730" s="4"/>
      <c r="G730" s="4"/>
      <c r="H730" s="4"/>
      <c r="I730" s="4"/>
    </row>
    <row r="731" spans="1:9" s="11" customFormat="1" ht="18" x14ac:dyDescent="0.25">
      <c r="A731" s="10"/>
      <c r="B731" s="10" t="s">
        <v>892</v>
      </c>
      <c r="C731" s="10"/>
      <c r="D731" s="10"/>
      <c r="E731" s="10"/>
      <c r="F731" s="10"/>
      <c r="G731" s="10"/>
      <c r="H731" s="10"/>
      <c r="I731" s="10"/>
    </row>
    <row r="732" spans="1:9" s="2" customFormat="1" ht="12.75" x14ac:dyDescent="0.2">
      <c r="A732" s="17" t="s">
        <v>0</v>
      </c>
      <c r="B732" s="18"/>
      <c r="C732" s="19" t="s">
        <v>1945</v>
      </c>
      <c r="D732" s="19" t="s">
        <v>1946</v>
      </c>
      <c r="E732" s="19" t="s">
        <v>1947</v>
      </c>
      <c r="F732" s="19" t="s">
        <v>1948</v>
      </c>
      <c r="G732" s="19" t="s">
        <v>1949</v>
      </c>
      <c r="H732" s="19" t="s">
        <v>1950</v>
      </c>
      <c r="I732" s="20" t="s">
        <v>1951</v>
      </c>
    </row>
    <row r="733" spans="1:9" s="2" customFormat="1" ht="12.75" x14ac:dyDescent="0.2">
      <c r="A733" s="1"/>
      <c r="B733" s="24" t="s">
        <v>1956</v>
      </c>
      <c r="C733" s="1"/>
      <c r="D733" s="1"/>
      <c r="E733" s="1"/>
      <c r="F733" s="1"/>
      <c r="G733" s="1"/>
      <c r="H733" s="1"/>
      <c r="I733" s="1"/>
    </row>
    <row r="734" spans="1:9" s="2" customFormat="1" ht="12.75" x14ac:dyDescent="0.2">
      <c r="A734" s="1"/>
      <c r="B734" s="1" t="s">
        <v>893</v>
      </c>
      <c r="C734" s="1"/>
      <c r="D734" s="1"/>
      <c r="E734" s="1"/>
      <c r="F734" s="1"/>
      <c r="G734" s="1"/>
      <c r="H734" s="1"/>
      <c r="I734" s="1"/>
    </row>
    <row r="735" spans="1:9" s="2" customFormat="1" ht="12.75" x14ac:dyDescent="0.2">
      <c r="A735" s="3" t="s">
        <v>895</v>
      </c>
      <c r="B735" s="1" t="s">
        <v>894</v>
      </c>
      <c r="C735" s="4">
        <v>0.254676041212611</v>
      </c>
      <c r="D735" s="4">
        <v>-7.7681339532340493E-2</v>
      </c>
      <c r="E735" s="4">
        <v>0.70053584032819205</v>
      </c>
      <c r="F735" s="4">
        <v>2.61983959476572</v>
      </c>
      <c r="G735" s="4">
        <v>5.1687500865207499</v>
      </c>
      <c r="H735" s="4">
        <v>11.7746718898502</v>
      </c>
      <c r="I735" s="1"/>
    </row>
    <row r="736" spans="1:9" s="2" customFormat="1" ht="12.75" x14ac:dyDescent="0.2">
      <c r="A736" s="1"/>
      <c r="B736" s="1" t="s">
        <v>896</v>
      </c>
      <c r="C736" s="1"/>
      <c r="D736" s="1"/>
      <c r="E736" s="1"/>
      <c r="F736" s="1"/>
      <c r="G736" s="1"/>
      <c r="H736" s="1"/>
      <c r="I736" s="1"/>
    </row>
    <row r="737" spans="1:9" s="2" customFormat="1" ht="12.75" x14ac:dyDescent="0.2">
      <c r="A737" s="3" t="s">
        <v>898</v>
      </c>
      <c r="B737" s="1" t="s">
        <v>897</v>
      </c>
      <c r="C737" s="4">
        <v>0.249662329272755</v>
      </c>
      <c r="D737" s="4">
        <v>-8.7151135850995598E-2</v>
      </c>
      <c r="E737" s="4">
        <v>0.98338464553313398</v>
      </c>
      <c r="F737" s="4">
        <v>3.2473023788520301</v>
      </c>
      <c r="G737" s="4">
        <v>7.3119529689616796</v>
      </c>
      <c r="H737" s="4">
        <v>14.4462646499362</v>
      </c>
      <c r="I737" s="4">
        <v>22.757128978582099</v>
      </c>
    </row>
    <row r="738" spans="1:9" s="2" customFormat="1" ht="12.75" x14ac:dyDescent="0.2">
      <c r="A738" s="1"/>
      <c r="B738" s="1" t="s">
        <v>899</v>
      </c>
      <c r="C738" s="1"/>
      <c r="D738" s="1"/>
      <c r="E738" s="1"/>
      <c r="F738" s="1"/>
      <c r="G738" s="1"/>
      <c r="H738" s="1"/>
      <c r="I738" s="1"/>
    </row>
    <row r="739" spans="1:9" s="2" customFormat="1" ht="12.75" x14ac:dyDescent="0.2">
      <c r="A739" s="3" t="s">
        <v>901</v>
      </c>
      <c r="B739" s="1" t="s">
        <v>900</v>
      </c>
      <c r="C739" s="4">
        <v>0.41683836654438899</v>
      </c>
      <c r="D739" s="4">
        <v>-0.10795096554849</v>
      </c>
      <c r="E739" s="4">
        <v>0.85250318550493998</v>
      </c>
      <c r="F739" s="4">
        <v>2.7627307552045601</v>
      </c>
      <c r="G739" s="4">
        <v>5.9885154872370299</v>
      </c>
      <c r="H739" s="4">
        <v>13.4612722179352</v>
      </c>
      <c r="I739" s="4">
        <v>28.293076228218101</v>
      </c>
    </row>
    <row r="740" spans="1:9" s="2" customFormat="1" ht="12.75" x14ac:dyDescent="0.2">
      <c r="A740" s="1"/>
      <c r="B740" s="1" t="s">
        <v>902</v>
      </c>
      <c r="C740" s="1"/>
      <c r="D740" s="1"/>
      <c r="E740" s="1"/>
      <c r="F740" s="1"/>
      <c r="G740" s="1"/>
      <c r="H740" s="1"/>
      <c r="I740" s="1"/>
    </row>
    <row r="741" spans="1:9" s="2" customFormat="1" ht="12.75" x14ac:dyDescent="0.2">
      <c r="A741" s="3" t="s">
        <v>904</v>
      </c>
      <c r="B741" s="1" t="s">
        <v>903</v>
      </c>
      <c r="C741" s="4">
        <v>0.15008741882215401</v>
      </c>
      <c r="D741" s="4">
        <v>-5.9111236101280502E-2</v>
      </c>
      <c r="E741" s="4">
        <v>0.84782528689473802</v>
      </c>
      <c r="F741" s="4">
        <v>1.5951896370170799</v>
      </c>
      <c r="G741" s="4">
        <v>4.5051173225251198</v>
      </c>
      <c r="H741" s="4">
        <v>14.6452557212555</v>
      </c>
      <c r="I741" s="4">
        <v>33.477782045959302</v>
      </c>
    </row>
    <row r="742" spans="1:9" s="2" customFormat="1" ht="12.75" x14ac:dyDescent="0.2">
      <c r="A742" s="3" t="s">
        <v>906</v>
      </c>
      <c r="B742" s="1" t="s">
        <v>905</v>
      </c>
      <c r="C742" s="4">
        <v>0.35395520831039301</v>
      </c>
      <c r="D742" s="4">
        <v>-0.13778612313291499</v>
      </c>
      <c r="E742" s="4">
        <v>1.0599581420047399</v>
      </c>
      <c r="F742" s="4">
        <v>3.1619916143574902</v>
      </c>
      <c r="G742" s="4">
        <v>6.3204003331049901</v>
      </c>
      <c r="H742" s="4">
        <v>14.278686005525801</v>
      </c>
      <c r="I742" s="4">
        <v>25.6404539006958</v>
      </c>
    </row>
    <row r="743" spans="1:9" s="2" customFormat="1" ht="12.75" x14ac:dyDescent="0.2">
      <c r="A743" s="3" t="s">
        <v>908</v>
      </c>
      <c r="B743" s="1" t="s">
        <v>907</v>
      </c>
      <c r="C743" s="4">
        <v>0.46981207516993101</v>
      </c>
      <c r="D743" s="4">
        <v>0.25356155937951402</v>
      </c>
      <c r="E743" s="4">
        <v>1.3742918937677699</v>
      </c>
      <c r="F743" s="4">
        <v>3.7126299632906798</v>
      </c>
      <c r="G743" s="4">
        <v>8.4317515255173703</v>
      </c>
      <c r="H743" s="4">
        <v>18.732358695000698</v>
      </c>
      <c r="I743" s="1"/>
    </row>
    <row r="744" spans="1:9" s="2" customFormat="1" ht="12.75" x14ac:dyDescent="0.2">
      <c r="A744" s="3" t="s">
        <v>910</v>
      </c>
      <c r="B744" s="1" t="s">
        <v>909</v>
      </c>
      <c r="C744" s="4">
        <v>0.48620653207905501</v>
      </c>
      <c r="D744" s="4">
        <v>0.25626134487395502</v>
      </c>
      <c r="E744" s="4">
        <v>1.2494206415773099</v>
      </c>
      <c r="F744" s="4">
        <v>3.2061056024587402</v>
      </c>
      <c r="G744" s="4">
        <v>8.3719055660087704</v>
      </c>
      <c r="H744" s="4">
        <v>19.583794874461201</v>
      </c>
      <c r="I744" s="1"/>
    </row>
    <row r="745" spans="1:9" s="2" customFormat="1" ht="12.75" x14ac:dyDescent="0.2">
      <c r="A745" s="1"/>
      <c r="B745" s="1" t="s">
        <v>911</v>
      </c>
      <c r="C745" s="1"/>
      <c r="D745" s="1"/>
      <c r="E745" s="1"/>
      <c r="F745" s="1"/>
      <c r="G745" s="1"/>
      <c r="H745" s="1"/>
      <c r="I745" s="1"/>
    </row>
    <row r="746" spans="1:9" s="2" customFormat="1" ht="12.75" x14ac:dyDescent="0.2">
      <c r="A746" s="3" t="s">
        <v>913</v>
      </c>
      <c r="B746" s="1" t="s">
        <v>912</v>
      </c>
      <c r="C746" s="4">
        <v>0.384244845114182</v>
      </c>
      <c r="D746" s="4">
        <v>-2.0262673882589101E-2</v>
      </c>
      <c r="E746" s="4">
        <v>0.676776864571354</v>
      </c>
      <c r="F746" s="4">
        <v>2.1611267108424701</v>
      </c>
      <c r="G746" s="4">
        <v>5.1471668918051003</v>
      </c>
      <c r="H746" s="4">
        <v>15.498387702513501</v>
      </c>
      <c r="I746" s="4">
        <v>30.387842821207101</v>
      </c>
    </row>
    <row r="747" spans="1:9" s="2" customFormat="1" ht="12.75" x14ac:dyDescent="0.2">
      <c r="A747" s="1"/>
      <c r="B747" s="1" t="s">
        <v>914</v>
      </c>
      <c r="C747" s="1"/>
      <c r="D747" s="1"/>
      <c r="E747" s="1"/>
      <c r="F747" s="1"/>
      <c r="G747" s="1"/>
      <c r="H747" s="1"/>
      <c r="I747" s="1"/>
    </row>
    <row r="748" spans="1:9" s="2" customFormat="1" ht="12.75" x14ac:dyDescent="0.2">
      <c r="A748" s="3" t="s">
        <v>916</v>
      </c>
      <c r="B748" s="1" t="s">
        <v>915</v>
      </c>
      <c r="C748" s="4">
        <v>0.444579165403655</v>
      </c>
      <c r="D748" s="4">
        <v>5.0679410602556298E-2</v>
      </c>
      <c r="E748" s="4">
        <v>0.94497593240065103</v>
      </c>
      <c r="F748" s="4">
        <v>2.7721053743198301</v>
      </c>
      <c r="G748" s="4">
        <v>4.7705217465804104</v>
      </c>
      <c r="H748" s="4">
        <v>10.1886373274892</v>
      </c>
      <c r="I748" s="4">
        <v>23.3715507407301</v>
      </c>
    </row>
    <row r="749" spans="1:9" s="2" customFormat="1" ht="12.75" x14ac:dyDescent="0.2">
      <c r="A749" s="1"/>
      <c r="B749" s="24" t="s">
        <v>1957</v>
      </c>
      <c r="C749" s="1"/>
      <c r="D749" s="1"/>
      <c r="E749" s="1"/>
      <c r="F749" s="1"/>
      <c r="G749" s="1"/>
      <c r="H749" s="1"/>
      <c r="I749" s="1"/>
    </row>
    <row r="750" spans="1:9" s="2" customFormat="1" ht="12.75" x14ac:dyDescent="0.2">
      <c r="A750" s="3" t="s">
        <v>918</v>
      </c>
      <c r="B750" s="1" t="s">
        <v>917</v>
      </c>
      <c r="C750" s="4">
        <v>0.26187819193939399</v>
      </c>
      <c r="D750" s="4">
        <v>-0.116711275152398</v>
      </c>
      <c r="E750" s="4">
        <v>0.49651562118951498</v>
      </c>
      <c r="F750" s="4">
        <v>2.2149552998609701</v>
      </c>
      <c r="G750" s="4">
        <v>4.5087584682594004</v>
      </c>
      <c r="H750" s="4">
        <v>10.6157734670814</v>
      </c>
      <c r="I750" s="4">
        <v>23.830730509860501</v>
      </c>
    </row>
    <row r="751" spans="1:9" s="2" customFormat="1" ht="12.75" x14ac:dyDescent="0.2">
      <c r="A751" s="1"/>
      <c r="B751" s="1" t="s">
        <v>919</v>
      </c>
      <c r="C751" s="1"/>
      <c r="D751" s="1"/>
      <c r="E751" s="1"/>
      <c r="F751" s="1"/>
      <c r="G751" s="1"/>
      <c r="H751" s="1"/>
      <c r="I751" s="1"/>
    </row>
    <row r="752" spans="1:9" s="2" customFormat="1" ht="12.75" x14ac:dyDescent="0.2">
      <c r="A752" s="3" t="s">
        <v>921</v>
      </c>
      <c r="B752" s="1" t="s">
        <v>920</v>
      </c>
      <c r="C752" s="4">
        <v>0.20594336408036701</v>
      </c>
      <c r="D752" s="4">
        <v>-6.6557268396221406E-2</v>
      </c>
      <c r="E752" s="4">
        <v>0.515224546249338</v>
      </c>
      <c r="F752" s="1"/>
      <c r="G752" s="1"/>
      <c r="H752" s="1"/>
      <c r="I752" s="1"/>
    </row>
    <row r="753" spans="1:9" s="2" customFormat="1" ht="12.75" x14ac:dyDescent="0.2">
      <c r="A753" s="1"/>
      <c r="B753" s="1" t="s">
        <v>922</v>
      </c>
      <c r="C753" s="1"/>
      <c r="D753" s="1"/>
      <c r="E753" s="1"/>
      <c r="F753" s="1"/>
      <c r="G753" s="1"/>
      <c r="H753" s="1"/>
      <c r="I753" s="1"/>
    </row>
    <row r="754" spans="1:9" s="2" customFormat="1" ht="12.75" x14ac:dyDescent="0.2">
      <c r="A754" s="3" t="s">
        <v>924</v>
      </c>
      <c r="B754" s="1" t="s">
        <v>923</v>
      </c>
      <c r="C754" s="4">
        <v>0.31495311018682698</v>
      </c>
      <c r="D754" s="4">
        <v>-0.21404016394903</v>
      </c>
      <c r="E754" s="4">
        <v>0.14996747394190599</v>
      </c>
      <c r="F754" s="4">
        <v>0.69932653745985396</v>
      </c>
      <c r="G754" s="1"/>
      <c r="H754" s="1"/>
      <c r="I754" s="1"/>
    </row>
    <row r="755" spans="1:9" s="2" customFormat="1" ht="12.75" x14ac:dyDescent="0.2">
      <c r="A755" s="3"/>
      <c r="B755" s="1" t="s">
        <v>1944</v>
      </c>
      <c r="C755" s="4">
        <f>MEDIAN(C735:C754)</f>
        <v>0.33445415924860999</v>
      </c>
      <c r="D755" s="4">
        <f>MEDIAN(D735:D754)</f>
        <v>-7.2119303964280956E-2</v>
      </c>
      <c r="E755" s="4">
        <f>MEDIAN(E735:E754)</f>
        <v>0.85016423619983894</v>
      </c>
      <c r="F755" s="4">
        <f>MEDIAN(F735:F754)</f>
        <v>2.7627307552045601</v>
      </c>
      <c r="G755" s="4">
        <f>MEDIAN(G735:G754)</f>
        <v>5.5786327868788899</v>
      </c>
      <c r="H755" s="4">
        <f>MEDIAN(H735:H754)</f>
        <v>14.362475327731001</v>
      </c>
      <c r="I755" s="4">
        <f>MEDIAN(I735:I754)</f>
        <v>25.6404539006958</v>
      </c>
    </row>
    <row r="756" spans="1:9" s="2" customFormat="1" ht="13.5" customHeight="1" x14ac:dyDescent="0.2">
      <c r="A756" s="3"/>
      <c r="B756" s="1" t="s">
        <v>925</v>
      </c>
      <c r="C756" s="4">
        <v>5.8188643829185899E-2</v>
      </c>
      <c r="D756" s="4">
        <v>-8.1069555804440502E-2</v>
      </c>
      <c r="E756" s="4">
        <v>-0.47167939804280201</v>
      </c>
      <c r="F756" s="4">
        <v>-0.80736138667981705</v>
      </c>
      <c r="G756" s="4">
        <v>0.25106963185857001</v>
      </c>
      <c r="H756" s="4">
        <v>5.1610405431064796</v>
      </c>
      <c r="I756" s="4">
        <v>17.530915915874498</v>
      </c>
    </row>
    <row r="757" spans="1:9" s="2" customFormat="1" ht="13.5" customHeight="1" x14ac:dyDescent="0.2">
      <c r="A757" s="3"/>
      <c r="B757" s="1"/>
      <c r="C757" s="4"/>
      <c r="D757" s="4"/>
      <c r="E757" s="4"/>
      <c r="F757" s="4"/>
      <c r="G757" s="4"/>
      <c r="H757" s="4"/>
      <c r="I757" s="4"/>
    </row>
    <row r="758" spans="1:9" s="2" customFormat="1" ht="13.5" customHeight="1" x14ac:dyDescent="0.2">
      <c r="A758" s="3"/>
      <c r="B758" s="1"/>
      <c r="C758" s="4"/>
      <c r="D758" s="4"/>
      <c r="E758" s="4"/>
      <c r="F758" s="4"/>
      <c r="G758" s="4"/>
      <c r="H758" s="4"/>
      <c r="I758" s="4"/>
    </row>
    <row r="759" spans="1:9" s="2" customFormat="1" ht="13.5" customHeight="1" x14ac:dyDescent="0.2">
      <c r="A759" s="3"/>
      <c r="B759" s="1"/>
      <c r="C759" s="4"/>
      <c r="D759" s="4"/>
      <c r="E759" s="4"/>
      <c r="F759" s="4"/>
      <c r="G759" s="4"/>
      <c r="H759" s="4"/>
      <c r="I759" s="4"/>
    </row>
    <row r="760" spans="1:9" s="2" customFormat="1" ht="13.5" customHeight="1" x14ac:dyDescent="0.2">
      <c r="A760" s="3"/>
      <c r="B760" s="1"/>
      <c r="C760" s="4"/>
      <c r="D760" s="4"/>
      <c r="E760" s="4"/>
      <c r="F760" s="4"/>
      <c r="G760" s="4"/>
      <c r="H760" s="4"/>
      <c r="I760" s="4"/>
    </row>
    <row r="761" spans="1:9" s="11" customFormat="1" ht="18" x14ac:dyDescent="0.25">
      <c r="A761" s="10"/>
      <c r="B761" s="10" t="s">
        <v>926</v>
      </c>
      <c r="C761" s="10"/>
      <c r="D761" s="10"/>
      <c r="E761" s="10"/>
      <c r="F761" s="10"/>
      <c r="G761" s="10"/>
      <c r="H761" s="10"/>
      <c r="I761" s="10"/>
    </row>
    <row r="762" spans="1:9" s="2" customFormat="1" ht="12.75" x14ac:dyDescent="0.2">
      <c r="A762" s="17" t="s">
        <v>0</v>
      </c>
      <c r="B762" s="18"/>
      <c r="C762" s="19" t="s">
        <v>1945</v>
      </c>
      <c r="D762" s="19" t="s">
        <v>1946</v>
      </c>
      <c r="E762" s="19" t="s">
        <v>1947</v>
      </c>
      <c r="F762" s="19" t="s">
        <v>1948</v>
      </c>
      <c r="G762" s="19" t="s">
        <v>1949</v>
      </c>
      <c r="H762" s="19" t="s">
        <v>1950</v>
      </c>
      <c r="I762" s="20" t="s">
        <v>1951</v>
      </c>
    </row>
    <row r="763" spans="1:9" s="2" customFormat="1" ht="12.75" x14ac:dyDescent="0.2">
      <c r="A763" s="1"/>
      <c r="B763" s="24" t="s">
        <v>1956</v>
      </c>
      <c r="C763" s="1"/>
      <c r="D763" s="1"/>
      <c r="E763" s="1"/>
      <c r="F763" s="1"/>
      <c r="G763" s="1"/>
      <c r="H763" s="1"/>
      <c r="I763" s="1"/>
    </row>
    <row r="764" spans="1:9" s="2" customFormat="1" ht="12.75" x14ac:dyDescent="0.2">
      <c r="A764" s="1"/>
      <c r="B764" s="1" t="s">
        <v>927</v>
      </c>
      <c r="C764" s="1"/>
      <c r="D764" s="1"/>
      <c r="E764" s="1"/>
      <c r="F764" s="1"/>
      <c r="G764" s="1"/>
      <c r="H764" s="1"/>
      <c r="I764" s="1"/>
    </row>
    <row r="765" spans="1:9" s="2" customFormat="1" ht="12.75" x14ac:dyDescent="0.2">
      <c r="A765" s="3" t="s">
        <v>929</v>
      </c>
      <c r="B765" s="1" t="s">
        <v>928</v>
      </c>
      <c r="C765" s="4">
        <v>1.34789534125312</v>
      </c>
      <c r="D765" s="4">
        <v>-4.4405015028428897E-2</v>
      </c>
      <c r="E765" s="4">
        <v>2.3463027689305802</v>
      </c>
      <c r="F765" s="4">
        <v>5.29435284294438</v>
      </c>
      <c r="G765" s="4">
        <v>17.7756620209191</v>
      </c>
      <c r="H765" s="4">
        <v>38.998587707155203</v>
      </c>
      <c r="I765" s="4">
        <v>54.078710828586502</v>
      </c>
    </row>
    <row r="766" spans="1:9" s="2" customFormat="1" ht="12.75" x14ac:dyDescent="0.2">
      <c r="A766" s="1"/>
      <c r="B766" s="1" t="s">
        <v>930</v>
      </c>
      <c r="C766" s="1"/>
      <c r="D766" s="1"/>
      <c r="E766" s="1"/>
      <c r="F766" s="1"/>
      <c r="G766" s="1"/>
      <c r="H766" s="1"/>
      <c r="I766" s="1"/>
    </row>
    <row r="767" spans="1:9" s="2" customFormat="1" ht="12.75" x14ac:dyDescent="0.2">
      <c r="A767" s="3" t="s">
        <v>932</v>
      </c>
      <c r="B767" s="1" t="s">
        <v>931</v>
      </c>
      <c r="C767" s="4">
        <v>1.51584554574383</v>
      </c>
      <c r="D767" s="4">
        <v>-9.5121614865743997E-2</v>
      </c>
      <c r="E767" s="4">
        <v>2.6452006587713801</v>
      </c>
      <c r="F767" s="4">
        <v>4.72951453619934</v>
      </c>
      <c r="G767" s="4">
        <v>16.542473503724199</v>
      </c>
      <c r="H767" s="4">
        <v>39.896768551707702</v>
      </c>
      <c r="I767" s="4">
        <v>65.533840045581599</v>
      </c>
    </row>
    <row r="768" spans="1:9" s="2" customFormat="1" ht="12.75" x14ac:dyDescent="0.2">
      <c r="A768" s="3" t="s">
        <v>934</v>
      </c>
      <c r="B768" s="1" t="s">
        <v>933</v>
      </c>
      <c r="C768" s="4">
        <v>1.5834594049420001</v>
      </c>
      <c r="D768" s="4">
        <v>0.33572551718649002</v>
      </c>
      <c r="E768" s="4">
        <v>2.27396838126996</v>
      </c>
      <c r="F768" s="4">
        <v>5.7338953041032097</v>
      </c>
      <c r="G768" s="4">
        <v>18.909178160485901</v>
      </c>
      <c r="H768" s="4">
        <v>44.642896938080099</v>
      </c>
      <c r="I768" s="1"/>
    </row>
    <row r="769" spans="1:9" s="2" customFormat="1" ht="12.75" x14ac:dyDescent="0.2">
      <c r="A769" s="3" t="s">
        <v>936</v>
      </c>
      <c r="B769" s="1" t="s">
        <v>935</v>
      </c>
      <c r="C769" s="4">
        <v>1.8764993920273301</v>
      </c>
      <c r="D769" s="4">
        <v>-2.63506476666183E-2</v>
      </c>
      <c r="E769" s="4">
        <v>4.12263260431956</v>
      </c>
      <c r="F769" s="4">
        <v>9.1512782343587098</v>
      </c>
      <c r="G769" s="4">
        <v>20.328783052788999</v>
      </c>
      <c r="H769" s="4">
        <v>46.5665335329508</v>
      </c>
      <c r="I769" s="4">
        <v>66.752657777160294</v>
      </c>
    </row>
    <row r="770" spans="1:9" s="2" customFormat="1" ht="12.75" x14ac:dyDescent="0.2">
      <c r="A770" s="3" t="s">
        <v>938</v>
      </c>
      <c r="B770" s="1" t="s">
        <v>937</v>
      </c>
      <c r="C770" s="4">
        <v>1.89847598095451</v>
      </c>
      <c r="D770" s="4">
        <v>9.4049550355234501E-3</v>
      </c>
      <c r="E770" s="4">
        <v>4.0083164432944001</v>
      </c>
      <c r="F770" s="4">
        <v>9.2247059548001804</v>
      </c>
      <c r="G770" s="4">
        <v>20.577838205302498</v>
      </c>
      <c r="H770" s="4">
        <v>46.684206691667796</v>
      </c>
      <c r="I770" s="4">
        <v>66.208158171468497</v>
      </c>
    </row>
    <row r="771" spans="1:9" s="2" customFormat="1" ht="12.75" x14ac:dyDescent="0.2">
      <c r="A771" s="3"/>
      <c r="B771" s="1" t="s">
        <v>1944</v>
      </c>
      <c r="C771" s="4">
        <f>MEDIAN(C764:C770)</f>
        <v>1.5834594049420001</v>
      </c>
      <c r="D771" s="4">
        <f>MEDIAN(D764:D770)</f>
        <v>-2.63506476666183E-2</v>
      </c>
      <c r="E771" s="4">
        <f>MEDIAN(E764:E770)</f>
        <v>2.6452006587713801</v>
      </c>
      <c r="F771" s="4">
        <f>MEDIAN(F764:F770)</f>
        <v>5.7338953041032097</v>
      </c>
      <c r="G771" s="4">
        <f>MEDIAN(G764:G770)</f>
        <v>18.909178160485901</v>
      </c>
      <c r="H771" s="4">
        <f>MEDIAN(H764:H770)</f>
        <v>44.642896938080099</v>
      </c>
      <c r="I771" s="4">
        <f>MEDIAN(I764:I770)</f>
        <v>65.870999108525041</v>
      </c>
    </row>
    <row r="772" spans="1:9" s="2" customFormat="1" ht="12.75" x14ac:dyDescent="0.2">
      <c r="A772" s="3"/>
      <c r="B772" s="1" t="s">
        <v>939</v>
      </c>
      <c r="C772" s="4">
        <v>1.42574541170289</v>
      </c>
      <c r="D772" s="4">
        <v>-0.101668115023492</v>
      </c>
      <c r="E772" s="4">
        <v>0.64259534266485097</v>
      </c>
      <c r="F772" s="4">
        <v>-0.69639836948473399</v>
      </c>
      <c r="G772" s="4">
        <v>13.661903352954599</v>
      </c>
      <c r="H772" s="4">
        <v>36.996761712582703</v>
      </c>
      <c r="I772" s="4">
        <v>59.119661802264197</v>
      </c>
    </row>
    <row r="773" spans="1:9" s="2" customFormat="1" ht="12.75" x14ac:dyDescent="0.2">
      <c r="A773" s="3"/>
      <c r="B773" s="1" t="s">
        <v>940</v>
      </c>
      <c r="C773" s="4">
        <v>0.75524702683518796</v>
      </c>
      <c r="D773" s="4">
        <v>-0.20466407683691601</v>
      </c>
      <c r="E773" s="4">
        <v>-0.103181632476569</v>
      </c>
      <c r="F773" s="4">
        <v>0.98502490824271904</v>
      </c>
      <c r="G773" s="4">
        <v>7.4548108229482501</v>
      </c>
      <c r="H773" s="4">
        <v>22.776185484639502</v>
      </c>
      <c r="I773" s="4">
        <v>42.515576373688297</v>
      </c>
    </row>
    <row r="774" spans="1:9" s="2" customFormat="1" ht="12.75" x14ac:dyDescent="0.2">
      <c r="A774" s="3"/>
      <c r="B774" s="1"/>
      <c r="C774" s="4"/>
      <c r="D774" s="4"/>
      <c r="E774" s="4"/>
      <c r="F774" s="4"/>
      <c r="G774" s="4"/>
      <c r="H774" s="4"/>
      <c r="I774" s="4"/>
    </row>
    <row r="775" spans="1:9" s="2" customFormat="1" ht="12.75" x14ac:dyDescent="0.2">
      <c r="A775" s="3"/>
      <c r="B775" s="1"/>
      <c r="C775" s="4"/>
      <c r="D775" s="4"/>
      <c r="E775" s="4"/>
      <c r="F775" s="4"/>
      <c r="G775" s="4"/>
      <c r="H775" s="4"/>
      <c r="I775" s="4"/>
    </row>
    <row r="776" spans="1:9" s="2" customFormat="1" ht="12.75" x14ac:dyDescent="0.2">
      <c r="A776" s="3"/>
      <c r="B776" s="1"/>
      <c r="C776" s="4"/>
      <c r="D776" s="4"/>
      <c r="E776" s="4"/>
      <c r="F776" s="4"/>
      <c r="G776" s="4"/>
      <c r="H776" s="4"/>
      <c r="I776" s="4"/>
    </row>
    <row r="777" spans="1:9" s="2" customFormat="1" ht="12.75" x14ac:dyDescent="0.2">
      <c r="A777" s="3"/>
      <c r="B777" s="1"/>
      <c r="C777" s="4"/>
      <c r="D777" s="4"/>
      <c r="E777" s="4"/>
      <c r="F777" s="4"/>
      <c r="G777" s="4"/>
      <c r="H777" s="4"/>
      <c r="I777" s="4"/>
    </row>
    <row r="778" spans="1:9" s="11" customFormat="1" ht="18" x14ac:dyDescent="0.25">
      <c r="A778" s="10"/>
      <c r="B778" s="10" t="s">
        <v>941</v>
      </c>
      <c r="C778" s="10"/>
      <c r="D778" s="10"/>
      <c r="E778" s="10"/>
      <c r="F778" s="10"/>
      <c r="G778" s="10"/>
      <c r="H778" s="10"/>
      <c r="I778" s="10"/>
    </row>
    <row r="779" spans="1:9" s="2" customFormat="1" ht="12.75" x14ac:dyDescent="0.2">
      <c r="A779" s="17" t="s">
        <v>0</v>
      </c>
      <c r="B779" s="18"/>
      <c r="C779" s="19" t="s">
        <v>1945</v>
      </c>
      <c r="D779" s="19" t="s">
        <v>1946</v>
      </c>
      <c r="E779" s="19" t="s">
        <v>1947</v>
      </c>
      <c r="F779" s="19" t="s">
        <v>1948</v>
      </c>
      <c r="G779" s="19" t="s">
        <v>1949</v>
      </c>
      <c r="H779" s="19" t="s">
        <v>1950</v>
      </c>
      <c r="I779" s="20" t="s">
        <v>1951</v>
      </c>
    </row>
    <row r="780" spans="1:9" s="2" customFormat="1" ht="12.75" x14ac:dyDescent="0.2">
      <c r="A780" s="1"/>
      <c r="B780" s="24" t="s">
        <v>1956</v>
      </c>
      <c r="C780" s="1"/>
      <c r="D780" s="1"/>
      <c r="E780" s="1"/>
      <c r="F780" s="1"/>
      <c r="G780" s="1"/>
      <c r="H780" s="1"/>
      <c r="I780" s="1"/>
    </row>
    <row r="781" spans="1:9" s="2" customFormat="1" ht="12.75" x14ac:dyDescent="0.2">
      <c r="A781" s="1"/>
      <c r="B781" s="1" t="s">
        <v>942</v>
      </c>
      <c r="C781" s="1"/>
      <c r="D781" s="1"/>
      <c r="E781" s="1"/>
      <c r="F781" s="1"/>
      <c r="G781" s="1"/>
      <c r="H781" s="1"/>
      <c r="I781" s="1"/>
    </row>
    <row r="782" spans="1:9" s="2" customFormat="1" ht="12.75" x14ac:dyDescent="0.2">
      <c r="A782" s="3" t="s">
        <v>944</v>
      </c>
      <c r="B782" s="1" t="s">
        <v>943</v>
      </c>
      <c r="C782" s="4">
        <v>-0.88405959394909095</v>
      </c>
      <c r="D782" s="4">
        <v>-2.14677258641118</v>
      </c>
      <c r="E782" s="4">
        <v>-0.53973171035483203</v>
      </c>
      <c r="F782" s="4">
        <v>4.1279699073765599</v>
      </c>
      <c r="G782" s="4">
        <v>12.1302163073938</v>
      </c>
      <c r="H782" s="1"/>
      <c r="I782" s="1"/>
    </row>
    <row r="783" spans="1:9" s="2" customFormat="1" ht="12.75" x14ac:dyDescent="0.2">
      <c r="A783" s="1"/>
      <c r="B783" s="1" t="s">
        <v>945</v>
      </c>
      <c r="C783" s="1"/>
      <c r="D783" s="1"/>
      <c r="E783" s="1"/>
      <c r="F783" s="1"/>
      <c r="G783" s="1"/>
      <c r="H783" s="1"/>
      <c r="I783" s="1"/>
    </row>
    <row r="784" spans="1:9" s="2" customFormat="1" ht="12.75" x14ac:dyDescent="0.2">
      <c r="A784" s="3" t="s">
        <v>947</v>
      </c>
      <c r="B784" s="1" t="s">
        <v>946</v>
      </c>
      <c r="C784" s="4">
        <v>-0.32961296690422898</v>
      </c>
      <c r="D784" s="4">
        <v>-0.76212811832127403</v>
      </c>
      <c r="E784" s="4">
        <v>5.0371343121043699</v>
      </c>
      <c r="F784" s="4">
        <v>11.8853878264014</v>
      </c>
      <c r="G784" s="4">
        <v>31.176451117446501</v>
      </c>
      <c r="H784" s="1"/>
      <c r="I784" s="1"/>
    </row>
    <row r="785" spans="1:9" s="2" customFormat="1" ht="12.75" x14ac:dyDescent="0.2">
      <c r="A785" s="1"/>
      <c r="B785" s="1" t="s">
        <v>948</v>
      </c>
      <c r="C785" s="1"/>
      <c r="D785" s="1"/>
      <c r="E785" s="1"/>
      <c r="F785" s="1"/>
      <c r="G785" s="1"/>
      <c r="H785" s="1"/>
      <c r="I785" s="1"/>
    </row>
    <row r="786" spans="1:9" s="2" customFormat="1" ht="12.75" x14ac:dyDescent="0.2">
      <c r="A786" s="3" t="s">
        <v>950</v>
      </c>
      <c r="B786" s="1" t="s">
        <v>949</v>
      </c>
      <c r="C786" s="4">
        <v>-0.31306034862871202</v>
      </c>
      <c r="D786" s="4">
        <v>-0.816715218229769</v>
      </c>
      <c r="E786" s="4">
        <v>4.8471212951044897</v>
      </c>
      <c r="F786" s="4">
        <v>11.1737397290833</v>
      </c>
      <c r="G786" s="1"/>
      <c r="H786" s="1"/>
      <c r="I786" s="1"/>
    </row>
    <row r="787" spans="1:9" s="2" customFormat="1" ht="12.75" x14ac:dyDescent="0.2">
      <c r="A787" s="1"/>
      <c r="B787" s="1" t="s">
        <v>951</v>
      </c>
      <c r="C787" s="1"/>
      <c r="D787" s="1"/>
      <c r="E787" s="1"/>
      <c r="F787" s="1"/>
      <c r="G787" s="1"/>
      <c r="H787" s="1"/>
      <c r="I787" s="1"/>
    </row>
    <row r="788" spans="1:9" s="2" customFormat="1" ht="12.75" x14ac:dyDescent="0.2">
      <c r="A788" s="3" t="s">
        <v>953</v>
      </c>
      <c r="B788" s="1" t="s">
        <v>952</v>
      </c>
      <c r="C788" s="4">
        <v>-0.62362159274957396</v>
      </c>
      <c r="D788" s="4">
        <v>-1.3252830650390801</v>
      </c>
      <c r="E788" s="4">
        <v>0.78416227326061905</v>
      </c>
      <c r="F788" s="4">
        <v>8.9877279068995897</v>
      </c>
      <c r="G788" s="4">
        <v>16.130100936194001</v>
      </c>
      <c r="H788" s="4">
        <v>35.684350260166802</v>
      </c>
      <c r="I788" s="4">
        <v>78.367971816440999</v>
      </c>
    </row>
    <row r="789" spans="1:9" s="2" customFormat="1" ht="12.75" x14ac:dyDescent="0.2">
      <c r="A789" s="1"/>
      <c r="B789" s="1" t="s">
        <v>954</v>
      </c>
      <c r="C789" s="1"/>
      <c r="D789" s="1"/>
      <c r="E789" s="1"/>
      <c r="F789" s="1"/>
      <c r="G789" s="1"/>
      <c r="H789" s="1"/>
      <c r="I789" s="1"/>
    </row>
    <row r="790" spans="1:9" s="2" customFormat="1" ht="12.75" x14ac:dyDescent="0.2">
      <c r="A790" s="3" t="s">
        <v>956</v>
      </c>
      <c r="B790" s="1" t="s">
        <v>955</v>
      </c>
      <c r="C790" s="4">
        <v>-0.42454953658364297</v>
      </c>
      <c r="D790" s="4">
        <v>-0.92338462592723303</v>
      </c>
      <c r="E790" s="4">
        <v>1.46848248279093</v>
      </c>
      <c r="F790" s="4">
        <v>10.407133912267099</v>
      </c>
      <c r="G790" s="4">
        <v>17.071103660357601</v>
      </c>
      <c r="H790" s="1"/>
      <c r="I790" s="1"/>
    </row>
    <row r="791" spans="1:9" s="2" customFormat="1" ht="12.75" x14ac:dyDescent="0.2">
      <c r="A791" s="3" t="s">
        <v>958</v>
      </c>
      <c r="B791" s="1" t="s">
        <v>957</v>
      </c>
      <c r="C791" s="4">
        <v>-0.26530890757962899</v>
      </c>
      <c r="D791" s="4">
        <v>-0.78787037723593401</v>
      </c>
      <c r="E791" s="4">
        <v>3.4972977949231301</v>
      </c>
      <c r="F791" s="4">
        <v>12.278147102103</v>
      </c>
      <c r="G791" s="4">
        <v>31.0496463233269</v>
      </c>
      <c r="H791" s="4">
        <v>52.696505862846102</v>
      </c>
      <c r="I791" s="4">
        <v>103.922818709442</v>
      </c>
    </row>
    <row r="792" spans="1:9" s="2" customFormat="1" ht="12.75" x14ac:dyDescent="0.2">
      <c r="A792" s="3" t="s">
        <v>960</v>
      </c>
      <c r="B792" s="1" t="s">
        <v>959</v>
      </c>
      <c r="C792" s="4">
        <v>-0.73839434022196004</v>
      </c>
      <c r="D792" s="4">
        <v>-1.65631833607366</v>
      </c>
      <c r="E792" s="4">
        <v>0.209214536792515</v>
      </c>
      <c r="F792" s="4">
        <v>5.8559114134545203</v>
      </c>
      <c r="G792" s="4">
        <v>15.7984910213827</v>
      </c>
      <c r="H792" s="4">
        <v>34.984310705083502</v>
      </c>
      <c r="I792" s="4">
        <v>67.814715560137401</v>
      </c>
    </row>
    <row r="793" spans="1:9" s="2" customFormat="1" ht="12.75" x14ac:dyDescent="0.2">
      <c r="A793" s="3" t="s">
        <v>962</v>
      </c>
      <c r="B793" s="1" t="s">
        <v>961</v>
      </c>
      <c r="C793" s="4">
        <v>-0.91978600367049601</v>
      </c>
      <c r="D793" s="4">
        <v>-1.7017264865466</v>
      </c>
      <c r="E793" s="4">
        <v>2.3893206486216498</v>
      </c>
      <c r="F793" s="4">
        <v>11.2508451672874</v>
      </c>
      <c r="G793" s="4">
        <v>25.915293349821699</v>
      </c>
      <c r="H793" s="4">
        <v>41.914417292940001</v>
      </c>
      <c r="I793" s="4">
        <v>78.042394358014306</v>
      </c>
    </row>
    <row r="794" spans="1:9" s="2" customFormat="1" ht="12.75" x14ac:dyDescent="0.2">
      <c r="A794" s="3" t="s">
        <v>964</v>
      </c>
      <c r="B794" s="1" t="s">
        <v>963</v>
      </c>
      <c r="C794" s="4">
        <v>-0.93280438678450395</v>
      </c>
      <c r="D794" s="4">
        <v>-1.8004730183111699</v>
      </c>
      <c r="E794" s="4">
        <v>1.7727075577807201</v>
      </c>
      <c r="F794" s="1"/>
      <c r="G794" s="1"/>
      <c r="H794" s="1"/>
      <c r="I794" s="1"/>
    </row>
    <row r="795" spans="1:9" s="2" customFormat="1" ht="12.75" x14ac:dyDescent="0.2">
      <c r="A795" s="3" t="s">
        <v>966</v>
      </c>
      <c r="B795" s="1" t="s">
        <v>965</v>
      </c>
      <c r="C795" s="4">
        <v>-0.218257733915344</v>
      </c>
      <c r="D795" s="4">
        <v>-0.73807979478331798</v>
      </c>
      <c r="E795" s="4">
        <v>3.6168861876921001</v>
      </c>
      <c r="F795" s="4">
        <v>15.2840805920476</v>
      </c>
      <c r="G795" s="4">
        <v>35.287109440022398</v>
      </c>
      <c r="H795" s="4">
        <v>56.2974507433631</v>
      </c>
      <c r="I795" s="4">
        <v>136.496115943484</v>
      </c>
    </row>
    <row r="796" spans="1:9" s="2" customFormat="1" ht="12.75" x14ac:dyDescent="0.2">
      <c r="A796" s="1"/>
      <c r="B796" s="1" t="s">
        <v>967</v>
      </c>
      <c r="C796" s="1"/>
      <c r="D796" s="1"/>
      <c r="E796" s="1"/>
      <c r="F796" s="1"/>
      <c r="G796" s="1"/>
      <c r="H796" s="1"/>
      <c r="I796" s="1"/>
    </row>
    <row r="797" spans="1:9" s="2" customFormat="1" ht="12.75" x14ac:dyDescent="0.2">
      <c r="A797" s="3" t="s">
        <v>969</v>
      </c>
      <c r="B797" s="1" t="s">
        <v>968</v>
      </c>
      <c r="C797" s="4">
        <v>-0.85110277294773695</v>
      </c>
      <c r="D797" s="4">
        <v>-1.5700346684723501</v>
      </c>
      <c r="E797" s="4">
        <v>1.18600436081043</v>
      </c>
      <c r="F797" s="4">
        <v>8.9497591195733595</v>
      </c>
      <c r="G797" s="4">
        <v>19.234249852032701</v>
      </c>
      <c r="H797" s="4">
        <v>40.645106868702698</v>
      </c>
      <c r="I797" s="4">
        <v>101.978211322154</v>
      </c>
    </row>
    <row r="798" spans="1:9" s="2" customFormat="1" ht="12.75" x14ac:dyDescent="0.2">
      <c r="A798" s="1"/>
      <c r="B798" s="1" t="s">
        <v>970</v>
      </c>
      <c r="C798" s="1"/>
      <c r="D798" s="1"/>
      <c r="E798" s="1"/>
      <c r="F798" s="1"/>
      <c r="G798" s="1"/>
      <c r="H798" s="1"/>
      <c r="I798" s="1"/>
    </row>
    <row r="799" spans="1:9" s="2" customFormat="1" ht="12.75" x14ac:dyDescent="0.2">
      <c r="A799" s="3" t="s">
        <v>972</v>
      </c>
      <c r="B799" s="1" t="s">
        <v>971</v>
      </c>
      <c r="C799" s="4">
        <v>-0.34469887116912901</v>
      </c>
      <c r="D799" s="4">
        <v>-1.4017388336544701</v>
      </c>
      <c r="E799" s="4">
        <v>-0.444010106919908</v>
      </c>
      <c r="F799" s="4">
        <v>-1.01069250016303</v>
      </c>
      <c r="G799" s="4">
        <v>3.1402895726479101</v>
      </c>
      <c r="H799" s="4">
        <v>18.232144767747702</v>
      </c>
      <c r="I799" s="4">
        <v>51.507618323575798</v>
      </c>
    </row>
    <row r="800" spans="1:9" s="2" customFormat="1" ht="12.75" x14ac:dyDescent="0.2">
      <c r="A800" s="1"/>
      <c r="B800" s="1" t="s">
        <v>973</v>
      </c>
      <c r="C800" s="1"/>
      <c r="D800" s="1"/>
      <c r="E800" s="1"/>
      <c r="F800" s="1"/>
      <c r="G800" s="1"/>
      <c r="H800" s="1"/>
      <c r="I800" s="1"/>
    </row>
    <row r="801" spans="1:9" s="2" customFormat="1" ht="12.75" x14ac:dyDescent="0.2">
      <c r="A801" s="3" t="s">
        <v>975</v>
      </c>
      <c r="B801" s="1" t="s">
        <v>974</v>
      </c>
      <c r="C801" s="4">
        <v>-1.05371703803702</v>
      </c>
      <c r="D801" s="4">
        <v>-2.52041011811342</v>
      </c>
      <c r="E801" s="4">
        <v>-3.3719708933731198E-2</v>
      </c>
      <c r="F801" s="4">
        <v>5.4470513570303503</v>
      </c>
      <c r="G801" s="4">
        <v>12.5828616935789</v>
      </c>
      <c r="H801" s="4">
        <v>33.710823813624202</v>
      </c>
      <c r="I801" s="4">
        <v>82.799852394263795</v>
      </c>
    </row>
    <row r="802" spans="1:9" s="2" customFormat="1" ht="12.75" x14ac:dyDescent="0.2">
      <c r="A802" s="1"/>
      <c r="B802" s="1" t="s">
        <v>976</v>
      </c>
      <c r="C802" s="1"/>
      <c r="D802" s="1"/>
      <c r="E802" s="1"/>
      <c r="F802" s="1"/>
      <c r="G802" s="1"/>
      <c r="H802" s="1"/>
      <c r="I802" s="1"/>
    </row>
    <row r="803" spans="1:9" s="2" customFormat="1" ht="12.75" x14ac:dyDescent="0.2">
      <c r="A803" s="3" t="s">
        <v>978</v>
      </c>
      <c r="B803" s="1" t="s">
        <v>977</v>
      </c>
      <c r="C803" s="4">
        <v>-0.31027956492323699</v>
      </c>
      <c r="D803" s="4">
        <v>-0.49869487164201898</v>
      </c>
      <c r="E803" s="4">
        <v>0.67942454096076699</v>
      </c>
      <c r="F803" s="4">
        <v>4.1439692467076501</v>
      </c>
      <c r="G803" s="1"/>
      <c r="H803" s="1"/>
      <c r="I803" s="1"/>
    </row>
    <row r="804" spans="1:9" s="2" customFormat="1" ht="12.75" x14ac:dyDescent="0.2">
      <c r="A804" s="1"/>
      <c r="B804" s="1" t="s">
        <v>979</v>
      </c>
      <c r="C804" s="1"/>
      <c r="D804" s="1"/>
      <c r="E804" s="1"/>
      <c r="F804" s="1"/>
      <c r="G804" s="1"/>
      <c r="H804" s="1"/>
      <c r="I804" s="1"/>
    </row>
    <row r="805" spans="1:9" s="2" customFormat="1" ht="12.75" x14ac:dyDescent="0.2">
      <c r="A805" s="3" t="s">
        <v>981</v>
      </c>
      <c r="B805" s="1" t="s">
        <v>980</v>
      </c>
      <c r="C805" s="4">
        <v>-0.56245564229951595</v>
      </c>
      <c r="D805" s="4">
        <v>-0.64333718399572304</v>
      </c>
      <c r="E805" s="4">
        <v>2.7020857743014801</v>
      </c>
      <c r="F805" s="4">
        <v>-0.46374190917664898</v>
      </c>
      <c r="G805" s="4">
        <v>-15.749517706661701</v>
      </c>
      <c r="H805" s="4">
        <v>-4.1155064471827902</v>
      </c>
      <c r="I805" s="4">
        <v>39.648985560469598</v>
      </c>
    </row>
    <row r="806" spans="1:9" s="2" customFormat="1" ht="12.75" x14ac:dyDescent="0.2">
      <c r="A806" s="1"/>
      <c r="B806" s="1" t="s">
        <v>982</v>
      </c>
      <c r="C806" s="1"/>
      <c r="D806" s="1"/>
      <c r="E806" s="1"/>
      <c r="F806" s="1"/>
      <c r="G806" s="1"/>
      <c r="H806" s="1"/>
      <c r="I806" s="1"/>
    </row>
    <row r="807" spans="1:9" s="2" customFormat="1" ht="12.75" x14ac:dyDescent="0.2">
      <c r="A807" s="3" t="s">
        <v>984</v>
      </c>
      <c r="B807" s="1" t="s">
        <v>983</v>
      </c>
      <c r="C807" s="4">
        <v>-0.16878476865550401</v>
      </c>
      <c r="D807" s="4">
        <v>-0.28189100227842001</v>
      </c>
      <c r="E807" s="4">
        <v>-0.155750985684069</v>
      </c>
      <c r="F807" s="4">
        <v>3.1366102841016299</v>
      </c>
      <c r="G807" s="1"/>
      <c r="H807" s="1"/>
      <c r="I807" s="1"/>
    </row>
    <row r="808" spans="1:9" s="2" customFormat="1" ht="12.75" x14ac:dyDescent="0.2">
      <c r="A808" s="3" t="s">
        <v>986</v>
      </c>
      <c r="B808" s="1" t="s">
        <v>985</v>
      </c>
      <c r="C808" s="4">
        <v>-0.25102639879716798</v>
      </c>
      <c r="D808" s="4">
        <v>-0.71107520487643705</v>
      </c>
      <c r="E808" s="4">
        <v>-0.44013938988879098</v>
      </c>
      <c r="F808" s="4">
        <v>-9.3497981547278203E-2</v>
      </c>
      <c r="G808" s="1"/>
      <c r="H808" s="1"/>
      <c r="I808" s="1"/>
    </row>
    <row r="809" spans="1:9" s="2" customFormat="1" ht="12.75" x14ac:dyDescent="0.2">
      <c r="A809" s="3" t="s">
        <v>988</v>
      </c>
      <c r="B809" s="1" t="s">
        <v>987</v>
      </c>
      <c r="C809" s="4">
        <v>3.8248231019321302E-2</v>
      </c>
      <c r="D809" s="4">
        <v>0.287846253376352</v>
      </c>
      <c r="E809" s="4">
        <v>1.4889549363430401</v>
      </c>
      <c r="F809" s="1"/>
      <c r="G809" s="1"/>
      <c r="H809" s="1"/>
      <c r="I809" s="1"/>
    </row>
    <row r="810" spans="1:9" s="2" customFormat="1" ht="12.75" x14ac:dyDescent="0.2">
      <c r="A810" s="1"/>
      <c r="B810" s="1" t="s">
        <v>989</v>
      </c>
      <c r="C810" s="1"/>
      <c r="D810" s="1"/>
      <c r="E810" s="1"/>
      <c r="F810" s="1"/>
      <c r="G810" s="1"/>
      <c r="H810" s="1"/>
      <c r="I810" s="1"/>
    </row>
    <row r="811" spans="1:9" s="2" customFormat="1" ht="12.75" x14ac:dyDescent="0.2">
      <c r="A811" s="3" t="s">
        <v>991</v>
      </c>
      <c r="B811" s="1" t="s">
        <v>990</v>
      </c>
      <c r="C811" s="4">
        <v>-0.31360000000000599</v>
      </c>
      <c r="D811" s="4">
        <v>-0.68226742332463297</v>
      </c>
      <c r="E811" s="4">
        <v>3.2206759443339901</v>
      </c>
      <c r="F811" s="4">
        <v>7.7923875432525902</v>
      </c>
      <c r="G811" s="4">
        <v>13.351761970032699</v>
      </c>
      <c r="H811" s="4">
        <v>30.003422855913801</v>
      </c>
      <c r="I811" s="4">
        <v>72.2530580557832</v>
      </c>
    </row>
    <row r="812" spans="1:9" s="2" customFormat="1" ht="12.75" x14ac:dyDescent="0.2">
      <c r="A812" s="1"/>
      <c r="B812" s="1" t="s">
        <v>992</v>
      </c>
      <c r="C812" s="1"/>
      <c r="D812" s="1"/>
      <c r="E812" s="1"/>
      <c r="F812" s="1"/>
      <c r="G812" s="1"/>
      <c r="H812" s="1"/>
      <c r="I812" s="1"/>
    </row>
    <row r="813" spans="1:9" s="2" customFormat="1" ht="12.75" x14ac:dyDescent="0.2">
      <c r="A813" s="3" t="s">
        <v>994</v>
      </c>
      <c r="B813" s="1" t="s">
        <v>993</v>
      </c>
      <c r="C813" s="4">
        <v>-0.31660983925962599</v>
      </c>
      <c r="D813" s="4">
        <v>-0.69149581463060505</v>
      </c>
      <c r="E813" s="4">
        <v>3.1762036803629901</v>
      </c>
      <c r="F813" s="4">
        <v>8.6541014069551299</v>
      </c>
      <c r="G813" s="4">
        <v>11.051356264019899</v>
      </c>
      <c r="H813" s="4">
        <v>26.855756291953799</v>
      </c>
      <c r="I813" s="4">
        <v>63.150989795608801</v>
      </c>
    </row>
    <row r="814" spans="1:9" s="2" customFormat="1" ht="12.75" x14ac:dyDescent="0.2">
      <c r="A814" s="3" t="s">
        <v>996</v>
      </c>
      <c r="B814" s="1" t="s">
        <v>995</v>
      </c>
      <c r="C814" s="4">
        <v>-0.14410949923447899</v>
      </c>
      <c r="D814" s="4">
        <v>-0.43311776310932398</v>
      </c>
      <c r="E814" s="4">
        <v>2.3440556339686198</v>
      </c>
      <c r="F814" s="1"/>
      <c r="G814" s="1"/>
      <c r="H814" s="1"/>
      <c r="I814" s="1"/>
    </row>
    <row r="815" spans="1:9" s="2" customFormat="1" ht="19.5" customHeight="1" x14ac:dyDescent="0.2">
      <c r="A815" s="3"/>
      <c r="B815" s="1" t="s">
        <v>1944</v>
      </c>
      <c r="C815" s="4">
        <f>MEDIAN(C781:C814)</f>
        <v>-0.32961296690422898</v>
      </c>
      <c r="D815" s="4">
        <f>MEDIAN(D781:D814)</f>
        <v>-0.78787037723593401</v>
      </c>
      <c r="E815" s="4">
        <f>MEDIAN(E781:E814)</f>
        <v>1.4889549363430401</v>
      </c>
      <c r="F815" s="4">
        <f>MEDIAN(F781:F814)</f>
        <v>8.2232444751038596</v>
      </c>
      <c r="G815" s="4">
        <f>MEDIAN(G781:G814)</f>
        <v>15.96429597878835</v>
      </c>
      <c r="H815" s="4">
        <f>MEDIAN(H781:H814)</f>
        <v>34.984310705083502</v>
      </c>
      <c r="I815" s="4">
        <f>MEDIAN(I781:I814)</f>
        <v>78.042394358014306</v>
      </c>
    </row>
    <row r="816" spans="1:9" s="2" customFormat="1" ht="12.75" x14ac:dyDescent="0.2">
      <c r="A816" s="3"/>
      <c r="B816" s="1" t="s">
        <v>997</v>
      </c>
      <c r="C816" s="4">
        <v>-1.0161380352109799</v>
      </c>
      <c r="D816" s="4">
        <v>-2.4658692547280299</v>
      </c>
      <c r="E816" s="4">
        <v>-7.0169209731417199</v>
      </c>
      <c r="F816" s="4">
        <v>4.9947237952846502</v>
      </c>
      <c r="G816" s="4">
        <v>33.617632913135502</v>
      </c>
      <c r="H816" s="4">
        <v>75.654035593112596</v>
      </c>
      <c r="I816" s="4">
        <v>180.65216187957699</v>
      </c>
    </row>
    <row r="817" spans="1:9" s="2" customFormat="1" ht="12.75" x14ac:dyDescent="0.2">
      <c r="A817" s="3"/>
      <c r="B817" s="1" t="s">
        <v>998</v>
      </c>
      <c r="C817" s="4">
        <v>-0.71874550562077599</v>
      </c>
      <c r="D817" s="4">
        <v>-1.13102590699238</v>
      </c>
      <c r="E817" s="4">
        <v>2.3474694831178899</v>
      </c>
      <c r="F817" s="4">
        <v>13.4325331980047</v>
      </c>
      <c r="G817" s="4">
        <v>24.338689089339901</v>
      </c>
      <c r="H817" s="4">
        <v>49.323032753655198</v>
      </c>
      <c r="I817" s="4">
        <v>111.132970706588</v>
      </c>
    </row>
    <row r="818" spans="1:9" s="2" customFormat="1" ht="12.75" x14ac:dyDescent="0.2">
      <c r="A818" s="3"/>
      <c r="B818" s="1"/>
      <c r="C818" s="4"/>
      <c r="D818" s="4"/>
      <c r="E818" s="4"/>
      <c r="F818" s="4"/>
      <c r="G818" s="4"/>
      <c r="H818" s="4"/>
      <c r="I818" s="4"/>
    </row>
    <row r="819" spans="1:9" s="2" customFormat="1" ht="12.75" x14ac:dyDescent="0.2">
      <c r="A819" s="3"/>
      <c r="B819" s="1"/>
      <c r="C819" s="4"/>
      <c r="D819" s="4"/>
      <c r="E819" s="4"/>
      <c r="F819" s="4"/>
      <c r="G819" s="4"/>
      <c r="H819" s="4"/>
      <c r="I819" s="4"/>
    </row>
    <row r="820" spans="1:9" s="2" customFormat="1" ht="12.75" x14ac:dyDescent="0.2">
      <c r="A820" s="3"/>
      <c r="B820" s="1"/>
      <c r="C820" s="4"/>
      <c r="D820" s="4"/>
      <c r="E820" s="4"/>
      <c r="F820" s="4"/>
      <c r="G820" s="4"/>
      <c r="H820" s="4"/>
      <c r="I820" s="4"/>
    </row>
    <row r="821" spans="1:9" s="11" customFormat="1" ht="18" x14ac:dyDescent="0.25">
      <c r="A821" s="10"/>
      <c r="B821" s="10" t="s">
        <v>999</v>
      </c>
      <c r="C821" s="10"/>
      <c r="D821" s="10"/>
      <c r="E821" s="10"/>
      <c r="F821" s="10"/>
      <c r="G821" s="10"/>
      <c r="H821" s="10"/>
      <c r="I821" s="10"/>
    </row>
    <row r="822" spans="1:9" s="2" customFormat="1" ht="12.75" x14ac:dyDescent="0.2">
      <c r="A822" s="17" t="s">
        <v>0</v>
      </c>
      <c r="B822" s="18"/>
      <c r="C822" s="19" t="s">
        <v>1945</v>
      </c>
      <c r="D822" s="19" t="s">
        <v>1946</v>
      </c>
      <c r="E822" s="19" t="s">
        <v>1947</v>
      </c>
      <c r="F822" s="19" t="s">
        <v>1948</v>
      </c>
      <c r="G822" s="19" t="s">
        <v>1949</v>
      </c>
      <c r="H822" s="19" t="s">
        <v>1950</v>
      </c>
      <c r="I822" s="20" t="s">
        <v>1951</v>
      </c>
    </row>
    <row r="823" spans="1:9" s="2" customFormat="1" ht="12.75" x14ac:dyDescent="0.2">
      <c r="A823" s="1"/>
      <c r="B823" s="24" t="s">
        <v>1956</v>
      </c>
      <c r="C823" s="1"/>
      <c r="D823" s="1"/>
      <c r="E823" s="1"/>
      <c r="F823" s="1"/>
      <c r="G823" s="1"/>
      <c r="H823" s="1"/>
      <c r="I823" s="1"/>
    </row>
    <row r="824" spans="1:9" s="2" customFormat="1" ht="12.75" x14ac:dyDescent="0.2">
      <c r="A824" s="1"/>
      <c r="B824" s="1" t="s">
        <v>1000</v>
      </c>
      <c r="C824" s="1"/>
      <c r="D824" s="1"/>
      <c r="E824" s="1"/>
      <c r="F824" s="1"/>
      <c r="G824" s="1"/>
      <c r="H824" s="1"/>
      <c r="I824" s="1"/>
    </row>
    <row r="825" spans="1:9" s="2" customFormat="1" ht="12.75" x14ac:dyDescent="0.2">
      <c r="A825" s="3" t="s">
        <v>1002</v>
      </c>
      <c r="B825" s="1" t="s">
        <v>1001</v>
      </c>
      <c r="C825" s="1"/>
      <c r="D825" s="1"/>
      <c r="E825" s="1"/>
      <c r="F825" s="1"/>
      <c r="G825" s="1"/>
      <c r="H825" s="1"/>
      <c r="I825" s="1"/>
    </row>
    <row r="826" spans="1:9" s="2" customFormat="1" ht="12.75" x14ac:dyDescent="0.2">
      <c r="A826" s="3" t="s">
        <v>1004</v>
      </c>
      <c r="B826" s="1" t="s">
        <v>1003</v>
      </c>
      <c r="C826" s="4">
        <v>-1.6152994785172899E-2</v>
      </c>
      <c r="D826" s="4">
        <v>-0.45941297635390799</v>
      </c>
      <c r="E826" s="4">
        <v>1.3028258739772101</v>
      </c>
      <c r="F826" s="4">
        <v>5.6601386940193201</v>
      </c>
      <c r="G826" s="4">
        <v>16.003322723653</v>
      </c>
      <c r="H826" s="4">
        <v>32.921559984720801</v>
      </c>
      <c r="I826" s="4">
        <v>47.6955615859235</v>
      </c>
    </row>
    <row r="827" spans="1:9" s="2" customFormat="1" ht="12.75" x14ac:dyDescent="0.2">
      <c r="A827" s="1"/>
      <c r="B827" s="1" t="s">
        <v>1005</v>
      </c>
      <c r="C827" s="1"/>
      <c r="D827" s="1"/>
      <c r="E827" s="1"/>
      <c r="F827" s="1"/>
      <c r="G827" s="1"/>
      <c r="H827" s="1"/>
      <c r="I827" s="1"/>
    </row>
    <row r="828" spans="1:9" s="2" customFormat="1" ht="12.75" x14ac:dyDescent="0.2">
      <c r="A828" s="3" t="s">
        <v>1007</v>
      </c>
      <c r="B828" s="1" t="s">
        <v>1006</v>
      </c>
      <c r="C828" s="4">
        <v>0.77094606421759704</v>
      </c>
      <c r="D828" s="4">
        <v>-7.4963273027306807E-2</v>
      </c>
      <c r="E828" s="4">
        <v>1.5797544574170299</v>
      </c>
      <c r="F828" s="4">
        <v>4.02612503142546</v>
      </c>
      <c r="G828" s="4">
        <v>8.8592655386327195</v>
      </c>
      <c r="H828" s="4">
        <v>12.2206983525257</v>
      </c>
      <c r="I828" s="4">
        <v>13.6710929800524</v>
      </c>
    </row>
    <row r="829" spans="1:9" s="2" customFormat="1" ht="12.75" x14ac:dyDescent="0.2">
      <c r="A829" s="3" t="s">
        <v>1009</v>
      </c>
      <c r="B829" s="1" t="s">
        <v>1008</v>
      </c>
      <c r="C829" s="4">
        <v>0.66282851155059797</v>
      </c>
      <c r="D829" s="4">
        <v>-0.17575443275775099</v>
      </c>
      <c r="E829" s="4">
        <v>1.4255709635264999</v>
      </c>
      <c r="F829" s="4">
        <v>3.68181339972505</v>
      </c>
      <c r="G829" s="4">
        <v>8.34083053017096</v>
      </c>
      <c r="H829" s="1"/>
      <c r="I829" s="1"/>
    </row>
    <row r="830" spans="1:9" s="2" customFormat="1" ht="12.75" x14ac:dyDescent="0.2">
      <c r="A830" s="1"/>
      <c r="B830" s="1" t="s">
        <v>1010</v>
      </c>
      <c r="C830" s="1"/>
      <c r="D830" s="1"/>
      <c r="E830" s="1"/>
      <c r="F830" s="1"/>
      <c r="G830" s="1"/>
      <c r="H830" s="1"/>
      <c r="I830" s="1"/>
    </row>
    <row r="831" spans="1:9" s="2" customFormat="1" ht="12.75" x14ac:dyDescent="0.2">
      <c r="A831" s="3" t="s">
        <v>1012</v>
      </c>
      <c r="B831" s="1" t="s">
        <v>1011</v>
      </c>
      <c r="C831" s="4">
        <v>-0.401454331964953</v>
      </c>
      <c r="D831" s="4">
        <v>-0.27061868529940702</v>
      </c>
      <c r="E831" s="4">
        <v>1.5473578709626801</v>
      </c>
      <c r="F831" s="4">
        <v>2.9136393295905298</v>
      </c>
      <c r="G831" s="1"/>
      <c r="H831" s="1"/>
      <c r="I831" s="1"/>
    </row>
    <row r="832" spans="1:9" s="2" customFormat="1" ht="12.75" x14ac:dyDescent="0.2">
      <c r="A832" s="3" t="s">
        <v>1014</v>
      </c>
      <c r="B832" s="1" t="s">
        <v>1013</v>
      </c>
      <c r="C832" s="4">
        <v>0.42442155449427599</v>
      </c>
      <c r="D832" s="4">
        <v>-0.92639838661857798</v>
      </c>
      <c r="E832" s="4">
        <v>0.73642467668642797</v>
      </c>
      <c r="F832" s="4">
        <v>2.3202286000471499</v>
      </c>
      <c r="G832" s="4">
        <v>10.563567257802401</v>
      </c>
      <c r="H832" s="4">
        <v>23.097989102909601</v>
      </c>
      <c r="I832" s="4">
        <v>52.979708074841497</v>
      </c>
    </row>
    <row r="833" spans="1:9" s="2" customFormat="1" ht="12.75" x14ac:dyDescent="0.2">
      <c r="A833" s="3" t="s">
        <v>1016</v>
      </c>
      <c r="B833" s="1" t="s">
        <v>1015</v>
      </c>
      <c r="C833" s="4">
        <v>-0.23827126741616</v>
      </c>
      <c r="D833" s="4">
        <v>-0.73096415554221605</v>
      </c>
      <c r="E833" s="4">
        <v>0.87588374115435597</v>
      </c>
      <c r="F833" s="4">
        <v>3.82572158702434</v>
      </c>
      <c r="G833" s="1"/>
      <c r="H833" s="1"/>
      <c r="I833" s="1"/>
    </row>
    <row r="834" spans="1:9" s="2" customFormat="1" ht="12.75" x14ac:dyDescent="0.2">
      <c r="A834" s="3" t="s">
        <v>1018</v>
      </c>
      <c r="B834" s="1" t="s">
        <v>1017</v>
      </c>
      <c r="C834" s="4">
        <v>-0.17417283660109201</v>
      </c>
      <c r="D834" s="4">
        <v>-0.66483993910986205</v>
      </c>
      <c r="E834" s="4">
        <v>-3.1667900375007001</v>
      </c>
      <c r="F834" s="1"/>
      <c r="G834" s="1"/>
      <c r="H834" s="1"/>
      <c r="I834" s="1"/>
    </row>
    <row r="835" spans="1:9" s="2" customFormat="1" ht="12.75" x14ac:dyDescent="0.2">
      <c r="A835" s="3" t="s">
        <v>1020</v>
      </c>
      <c r="B835" s="1" t="s">
        <v>1019</v>
      </c>
      <c r="C835" s="4">
        <v>-0.33170731707317402</v>
      </c>
      <c r="D835" s="4">
        <v>-1.2861307292579101</v>
      </c>
      <c r="E835" s="4">
        <v>2.10747989156597</v>
      </c>
      <c r="F835" s="4">
        <v>8.0488664869211792</v>
      </c>
      <c r="G835" s="4">
        <v>19.899675956425899</v>
      </c>
      <c r="H835" s="1"/>
      <c r="I835" s="1"/>
    </row>
    <row r="836" spans="1:9" s="2" customFormat="1" ht="12.75" x14ac:dyDescent="0.2">
      <c r="A836" s="3" t="s">
        <v>1022</v>
      </c>
      <c r="B836" s="1" t="s">
        <v>1021</v>
      </c>
      <c r="C836" s="4">
        <v>0.278801069045851</v>
      </c>
      <c r="D836" s="4">
        <v>-0.5365033511017</v>
      </c>
      <c r="E836" s="4">
        <v>2.4259122204719499</v>
      </c>
      <c r="F836" s="1"/>
      <c r="G836" s="1"/>
      <c r="H836" s="1"/>
      <c r="I836" s="1"/>
    </row>
    <row r="837" spans="1:9" s="2" customFormat="1" ht="12.75" x14ac:dyDescent="0.2">
      <c r="A837" s="3" t="s">
        <v>1024</v>
      </c>
      <c r="B837" s="1" t="s">
        <v>1023</v>
      </c>
      <c r="C837" s="4">
        <v>0.24299610291378099</v>
      </c>
      <c r="D837" s="4">
        <v>-0.55895846414235895</v>
      </c>
      <c r="E837" s="4">
        <v>2.2721234991019301</v>
      </c>
      <c r="F837" s="1"/>
      <c r="G837" s="1"/>
      <c r="H837" s="1"/>
      <c r="I837" s="1"/>
    </row>
    <row r="838" spans="1:9" s="2" customFormat="1" ht="12.75" x14ac:dyDescent="0.2">
      <c r="A838" s="3" t="s">
        <v>1026</v>
      </c>
      <c r="B838" s="1" t="s">
        <v>1025</v>
      </c>
      <c r="C838" s="4">
        <v>-0.39811852983169399</v>
      </c>
      <c r="D838" s="4">
        <v>-1.33134894715718</v>
      </c>
      <c r="E838" s="4">
        <v>1.9793983486186399</v>
      </c>
      <c r="F838" s="4">
        <v>8.0772639762726097</v>
      </c>
      <c r="G838" s="4">
        <v>34.903729637494401</v>
      </c>
      <c r="H838" s="1"/>
      <c r="I838" s="1"/>
    </row>
    <row r="839" spans="1:9" s="2" customFormat="1" ht="12.75" x14ac:dyDescent="0.2">
      <c r="A839" s="3" t="s">
        <v>1028</v>
      </c>
      <c r="B839" s="1" t="s">
        <v>1027</v>
      </c>
      <c r="C839" s="4">
        <v>1.01828778952855</v>
      </c>
      <c r="D839" s="4">
        <v>-0.37895112085508997</v>
      </c>
      <c r="E839" s="4">
        <v>-7.3848382557106899E-3</v>
      </c>
      <c r="F839" s="1"/>
      <c r="G839" s="1"/>
      <c r="H839" s="1"/>
      <c r="I839" s="1"/>
    </row>
    <row r="840" spans="1:9" s="2" customFormat="1" ht="12.75" x14ac:dyDescent="0.2">
      <c r="A840" s="1"/>
      <c r="B840" s="1" t="s">
        <v>1029</v>
      </c>
      <c r="C840" s="1"/>
      <c r="D840" s="1"/>
      <c r="E840" s="1"/>
      <c r="F840" s="1"/>
      <c r="G840" s="1"/>
      <c r="H840" s="1"/>
      <c r="I840" s="1"/>
    </row>
    <row r="841" spans="1:9" s="2" customFormat="1" ht="12.75" x14ac:dyDescent="0.2">
      <c r="A841" s="3" t="s">
        <v>1031</v>
      </c>
      <c r="B841" s="1" t="s">
        <v>1030</v>
      </c>
      <c r="C841" s="4">
        <v>-0.221808570409568</v>
      </c>
      <c r="D841" s="4">
        <v>-6.2209562177419002</v>
      </c>
      <c r="E841" s="4">
        <v>-5.9777421067654499</v>
      </c>
      <c r="F841" s="4">
        <v>-3.3706074787536102</v>
      </c>
      <c r="G841" s="1"/>
      <c r="H841" s="1"/>
      <c r="I841" s="1"/>
    </row>
    <row r="842" spans="1:9" s="2" customFormat="1" ht="12.75" x14ac:dyDescent="0.2">
      <c r="A842" s="1"/>
      <c r="B842" s="24" t="s">
        <v>1957</v>
      </c>
      <c r="C842" s="1"/>
      <c r="D842" s="1"/>
      <c r="E842" s="1"/>
      <c r="F842" s="1"/>
      <c r="G842" s="1"/>
      <c r="H842" s="1"/>
      <c r="I842" s="1"/>
    </row>
    <row r="843" spans="1:9" s="2" customFormat="1" ht="12.75" x14ac:dyDescent="0.2">
      <c r="A843" s="3" t="s">
        <v>1033</v>
      </c>
      <c r="B843" s="1" t="s">
        <v>1032</v>
      </c>
      <c r="C843" s="4">
        <v>0.139166452867376</v>
      </c>
      <c r="D843" s="4">
        <v>-0.51896833454761304</v>
      </c>
      <c r="E843" s="4">
        <v>0.64437930250626396</v>
      </c>
      <c r="F843" s="4">
        <v>3.0170864133048401</v>
      </c>
      <c r="G843" s="4">
        <v>7.20519184360864</v>
      </c>
      <c r="H843" s="4">
        <v>18.538640061563001</v>
      </c>
      <c r="I843" s="1"/>
    </row>
    <row r="844" spans="1:9" s="2" customFormat="1" ht="12.75" x14ac:dyDescent="0.2">
      <c r="A844" s="3" t="s">
        <v>1035</v>
      </c>
      <c r="B844" s="1" t="s">
        <v>1034</v>
      </c>
      <c r="C844" s="4">
        <v>0.140684216889499</v>
      </c>
      <c r="D844" s="4">
        <v>-0.52075930638948098</v>
      </c>
      <c r="E844" s="1"/>
      <c r="F844" s="1"/>
      <c r="G844" s="1"/>
      <c r="H844" s="1"/>
      <c r="I844" s="1"/>
    </row>
    <row r="845" spans="1:9" s="2" customFormat="1" ht="12.75" x14ac:dyDescent="0.2">
      <c r="A845" s="3"/>
      <c r="B845" s="1" t="s">
        <v>1944</v>
      </c>
      <c r="C845" s="4">
        <f>MEDIAN(C826:C844)</f>
        <v>0.139166452867376</v>
      </c>
      <c r="D845" s="4">
        <f>MEDIAN(D826:D844)</f>
        <v>-0.5365033511017</v>
      </c>
      <c r="E845" s="4">
        <f>MEDIAN(E826:E844)</f>
        <v>1.364198418751855</v>
      </c>
      <c r="F845" s="4">
        <f>MEDIAN(F826:F844)</f>
        <v>3.7537674933746947</v>
      </c>
      <c r="G845" s="4">
        <f>MEDIAN(G826:G844)</f>
        <v>10.563567257802401</v>
      </c>
      <c r="H845" s="4">
        <f>MEDIAN(H826:H844)</f>
        <v>20.818314582236301</v>
      </c>
      <c r="I845" s="4">
        <f>MEDIAN(I826:I844)</f>
        <v>47.6955615859235</v>
      </c>
    </row>
    <row r="846" spans="1:9" s="2" customFormat="1" ht="12.75" x14ac:dyDescent="0.2">
      <c r="A846" s="3"/>
      <c r="B846" s="1"/>
      <c r="C846" s="4"/>
      <c r="D846" s="4"/>
      <c r="E846" s="1"/>
      <c r="F846" s="1"/>
      <c r="G846" s="1"/>
      <c r="H846" s="1"/>
      <c r="I846" s="1"/>
    </row>
    <row r="847" spans="1:9" s="2" customFormat="1" ht="12.75" x14ac:dyDescent="0.2">
      <c r="A847" s="3"/>
      <c r="B847" s="1"/>
      <c r="C847" s="4"/>
      <c r="D847" s="4"/>
      <c r="E847" s="1"/>
      <c r="F847" s="1"/>
      <c r="G847" s="1"/>
      <c r="H847" s="1"/>
      <c r="I847" s="1"/>
    </row>
    <row r="848" spans="1:9" s="2" customFormat="1" ht="12.75" x14ac:dyDescent="0.2">
      <c r="A848" s="3"/>
      <c r="B848" s="1"/>
      <c r="C848" s="4"/>
      <c r="D848" s="4"/>
      <c r="E848" s="1"/>
      <c r="F848" s="1"/>
      <c r="G848" s="1"/>
      <c r="H848" s="1"/>
      <c r="I848" s="1"/>
    </row>
    <row r="849" spans="1:9" s="2" customFormat="1" ht="12.75" x14ac:dyDescent="0.2">
      <c r="A849" s="3"/>
      <c r="B849" s="1"/>
      <c r="C849" s="4"/>
      <c r="D849" s="4"/>
      <c r="E849" s="1"/>
      <c r="F849" s="1"/>
      <c r="G849" s="1"/>
      <c r="H849" s="1"/>
      <c r="I849" s="1"/>
    </row>
    <row r="850" spans="1:9" s="11" customFormat="1" ht="24" customHeight="1" x14ac:dyDescent="0.25">
      <c r="A850" s="10"/>
      <c r="B850" s="10" t="s">
        <v>1036</v>
      </c>
      <c r="C850" s="10"/>
      <c r="D850" s="10"/>
      <c r="E850" s="10"/>
      <c r="F850" s="10"/>
      <c r="G850" s="10"/>
      <c r="H850" s="10"/>
      <c r="I850" s="10"/>
    </row>
    <row r="851" spans="1:9" s="2" customFormat="1" ht="13.5" customHeight="1" x14ac:dyDescent="0.2">
      <c r="A851" s="17" t="s">
        <v>0</v>
      </c>
      <c r="B851" s="18"/>
      <c r="C851" s="19" t="s">
        <v>1945</v>
      </c>
      <c r="D851" s="19" t="s">
        <v>1946</v>
      </c>
      <c r="E851" s="19" t="s">
        <v>1947</v>
      </c>
      <c r="F851" s="19" t="s">
        <v>1948</v>
      </c>
      <c r="G851" s="19" t="s">
        <v>1949</v>
      </c>
      <c r="H851" s="19" t="s">
        <v>1950</v>
      </c>
      <c r="I851" s="20" t="s">
        <v>1951</v>
      </c>
    </row>
    <row r="852" spans="1:9" s="2" customFormat="1" ht="12.75" x14ac:dyDescent="0.2">
      <c r="A852" s="1"/>
      <c r="B852" s="24" t="s">
        <v>1956</v>
      </c>
      <c r="C852" s="1"/>
      <c r="D852" s="1"/>
      <c r="E852" s="1"/>
      <c r="F852" s="1"/>
      <c r="G852" s="1"/>
      <c r="H852" s="1"/>
      <c r="I852" s="1"/>
    </row>
    <row r="853" spans="1:9" s="2" customFormat="1" ht="12.75" x14ac:dyDescent="0.2">
      <c r="A853" s="1"/>
      <c r="B853" s="1" t="s">
        <v>1037</v>
      </c>
      <c r="C853" s="1"/>
      <c r="D853" s="1"/>
      <c r="E853" s="1"/>
      <c r="F853" s="1"/>
      <c r="G853" s="1"/>
      <c r="H853" s="1"/>
      <c r="I853" s="1"/>
    </row>
    <row r="854" spans="1:9" s="2" customFormat="1" ht="12.75" x14ac:dyDescent="0.2">
      <c r="A854" s="3" t="s">
        <v>1039</v>
      </c>
      <c r="B854" s="1" t="s">
        <v>1038</v>
      </c>
      <c r="C854" s="4">
        <v>1.03385507614482</v>
      </c>
      <c r="D854" s="4">
        <v>-0.10174268305209</v>
      </c>
      <c r="E854" s="4">
        <v>1.42167393757116</v>
      </c>
      <c r="F854" s="4">
        <v>2.7900089695296502</v>
      </c>
      <c r="G854" s="4">
        <v>10.8473083505961</v>
      </c>
      <c r="H854" s="4">
        <v>25.413124568163799</v>
      </c>
      <c r="I854" s="4">
        <v>43.499339721284201</v>
      </c>
    </row>
    <row r="855" spans="1:9" s="2" customFormat="1" ht="12.75" x14ac:dyDescent="0.2">
      <c r="A855" s="1"/>
      <c r="B855" s="1" t="s">
        <v>1040</v>
      </c>
      <c r="C855" s="1"/>
      <c r="D855" s="1"/>
      <c r="E855" s="1"/>
      <c r="F855" s="1"/>
      <c r="G855" s="1"/>
      <c r="H855" s="1"/>
      <c r="I855" s="1"/>
    </row>
    <row r="856" spans="1:9" s="2" customFormat="1" ht="12.75" x14ac:dyDescent="0.2">
      <c r="A856" s="3" t="s">
        <v>1042</v>
      </c>
      <c r="B856" s="1" t="s">
        <v>1041</v>
      </c>
      <c r="C856" s="4">
        <v>1.1148763462283799</v>
      </c>
      <c r="D856" s="4">
        <v>-8.8234181580316498E-2</v>
      </c>
      <c r="E856" s="4">
        <v>2.15886825932908</v>
      </c>
      <c r="F856" s="4">
        <v>5.7397011373003402</v>
      </c>
      <c r="G856" s="4">
        <v>10.206713318810699</v>
      </c>
      <c r="H856" s="4">
        <v>20.4772080118553</v>
      </c>
      <c r="I856" s="4">
        <v>37.725353952263703</v>
      </c>
    </row>
    <row r="857" spans="1:9" s="2" customFormat="1" ht="12.75" x14ac:dyDescent="0.2">
      <c r="A857" s="1"/>
      <c r="B857" s="1" t="s">
        <v>1043</v>
      </c>
      <c r="C857" s="1"/>
      <c r="D857" s="1"/>
      <c r="E857" s="1"/>
      <c r="F857" s="1"/>
      <c r="G857" s="1"/>
      <c r="H857" s="1"/>
      <c r="I857" s="1"/>
    </row>
    <row r="858" spans="1:9" s="2" customFormat="1" ht="12.75" x14ac:dyDescent="0.2">
      <c r="A858" s="3" t="s">
        <v>1045</v>
      </c>
      <c r="B858" s="1" t="s">
        <v>1044</v>
      </c>
      <c r="C858" s="4">
        <v>0.84025357457585204</v>
      </c>
      <c r="D858" s="4">
        <v>7.2964606584029604E-2</v>
      </c>
      <c r="E858" s="4">
        <v>2.1273086068468299</v>
      </c>
      <c r="F858" s="4">
        <v>5.0756232503020096</v>
      </c>
      <c r="G858" s="4">
        <v>8.9198476780391402</v>
      </c>
      <c r="H858" s="4">
        <v>19.1223970857199</v>
      </c>
      <c r="I858" s="4">
        <v>38.2919423075775</v>
      </c>
    </row>
    <row r="859" spans="1:9" s="2" customFormat="1" ht="12.75" x14ac:dyDescent="0.2">
      <c r="A859" s="3" t="s">
        <v>1047</v>
      </c>
      <c r="B859" s="1" t="s">
        <v>1046</v>
      </c>
      <c r="C859" s="4">
        <v>0.850554548778512</v>
      </c>
      <c r="D859" s="4">
        <v>0.126415717979805</v>
      </c>
      <c r="E859" s="4">
        <v>2.0386541781577598</v>
      </c>
      <c r="F859" s="4">
        <v>4.40464634057144</v>
      </c>
      <c r="G859" s="4">
        <v>9.6275609720349102</v>
      </c>
      <c r="H859" s="4">
        <v>22.125009097987199</v>
      </c>
      <c r="I859" s="4">
        <v>40.869183407947801</v>
      </c>
    </row>
    <row r="860" spans="1:9" s="2" customFormat="1" ht="12.75" x14ac:dyDescent="0.2">
      <c r="A860" s="1"/>
      <c r="B860" s="1" t="s">
        <v>1048</v>
      </c>
      <c r="C860" s="1"/>
      <c r="D860" s="1"/>
      <c r="E860" s="1"/>
      <c r="F860" s="1"/>
      <c r="G860" s="1"/>
      <c r="H860" s="1"/>
      <c r="I860" s="1"/>
    </row>
    <row r="861" spans="1:9" s="2" customFormat="1" ht="12.75" x14ac:dyDescent="0.2">
      <c r="A861" s="3" t="s">
        <v>1050</v>
      </c>
      <c r="B861" s="1" t="s">
        <v>1049</v>
      </c>
      <c r="C861" s="4">
        <v>0.98444852519224801</v>
      </c>
      <c r="D861" s="4">
        <v>-0.172135470149542</v>
      </c>
      <c r="E861" s="4">
        <v>2.0148912105948602</v>
      </c>
      <c r="F861" s="4">
        <v>4.6927368710551303</v>
      </c>
      <c r="G861" s="4">
        <v>10.763524947363001</v>
      </c>
      <c r="H861" s="4">
        <v>25.719738087742599</v>
      </c>
      <c r="I861" s="4">
        <v>39.210481383296397</v>
      </c>
    </row>
    <row r="862" spans="1:9" s="2" customFormat="1" ht="12.75" x14ac:dyDescent="0.2">
      <c r="A862" s="3" t="s">
        <v>1052</v>
      </c>
      <c r="B862" s="1" t="s">
        <v>1051</v>
      </c>
      <c r="C862" s="4">
        <v>1.1776378926137401</v>
      </c>
      <c r="D862" s="4">
        <v>-0.59757364544682001</v>
      </c>
      <c r="E862" s="4">
        <v>2.0156846359542202</v>
      </c>
      <c r="F862" s="4">
        <v>3.7494387768373101</v>
      </c>
      <c r="G862" s="4">
        <v>12.8717221518417</v>
      </c>
      <c r="H862" s="4">
        <v>30.722762365887899</v>
      </c>
      <c r="I862" s="4">
        <v>47.368553213807701</v>
      </c>
    </row>
    <row r="863" spans="1:9" s="2" customFormat="1" ht="12.75" x14ac:dyDescent="0.2">
      <c r="A863" s="3" t="s">
        <v>1054</v>
      </c>
      <c r="B863" s="1" t="s">
        <v>1053</v>
      </c>
      <c r="C863" s="4">
        <v>1.23255958847834</v>
      </c>
      <c r="D863" s="4">
        <v>-0.43756897977204401</v>
      </c>
      <c r="E863" s="4">
        <v>2.2397739198696902</v>
      </c>
      <c r="F863" s="4">
        <v>4.3196168846180898</v>
      </c>
      <c r="G863" s="4">
        <v>13.9242179514083</v>
      </c>
      <c r="H863" s="4">
        <v>30.8136139011106</v>
      </c>
      <c r="I863" s="1"/>
    </row>
    <row r="864" spans="1:9" s="2" customFormat="1" ht="12.75" x14ac:dyDescent="0.2">
      <c r="A864" s="3" t="s">
        <v>1056</v>
      </c>
      <c r="B864" s="1" t="s">
        <v>1055</v>
      </c>
      <c r="C864" s="4">
        <v>7.9441334124081497E-2</v>
      </c>
      <c r="D864" s="4">
        <v>-0.207600756616549</v>
      </c>
      <c r="E864" s="4">
        <v>0.74149545186861199</v>
      </c>
      <c r="F864" s="4">
        <v>2.2180620057664302</v>
      </c>
      <c r="G864" s="4">
        <v>8.0466577475301602</v>
      </c>
      <c r="H864" s="4">
        <v>21.139488499950101</v>
      </c>
      <c r="I864" s="4">
        <v>34.339285366317199</v>
      </c>
    </row>
    <row r="865" spans="1:9" s="2" customFormat="1" ht="12.75" x14ac:dyDescent="0.2">
      <c r="A865" s="3" t="s">
        <v>1058</v>
      </c>
      <c r="B865" s="1" t="s">
        <v>1057</v>
      </c>
      <c r="C865" s="4">
        <v>0.50530013802895302</v>
      </c>
      <c r="D865" s="4">
        <v>6.0860931807824703E-2</v>
      </c>
      <c r="E865" s="4">
        <v>2.0358225231261899</v>
      </c>
      <c r="F865" s="4">
        <v>7.1828598157026002</v>
      </c>
      <c r="G865" s="4">
        <v>15.5851439752998</v>
      </c>
      <c r="H865" s="4">
        <v>33.569789656984199</v>
      </c>
      <c r="I865" s="4">
        <v>55.937743195087201</v>
      </c>
    </row>
    <row r="866" spans="1:9" s="2" customFormat="1" ht="12.75" x14ac:dyDescent="0.2">
      <c r="A866" s="3" t="s">
        <v>1060</v>
      </c>
      <c r="B866" s="1" t="s">
        <v>1059</v>
      </c>
      <c r="C866" s="4">
        <v>2.2920952101087302</v>
      </c>
      <c r="D866" s="4">
        <v>0.496227904406987</v>
      </c>
      <c r="E866" s="4">
        <v>3.8074901127363199</v>
      </c>
      <c r="F866" s="4">
        <v>6.0330397964018498</v>
      </c>
      <c r="G866" s="4">
        <v>19.487714692904699</v>
      </c>
      <c r="H866" s="4">
        <v>44.584997196645404</v>
      </c>
      <c r="I866" s="1"/>
    </row>
    <row r="867" spans="1:9" s="2" customFormat="1" ht="12.75" x14ac:dyDescent="0.2">
      <c r="A867" s="3" t="s">
        <v>1062</v>
      </c>
      <c r="B867" s="1" t="s">
        <v>1061</v>
      </c>
      <c r="C867" s="4">
        <v>1.0590383444917699</v>
      </c>
      <c r="D867" s="4">
        <v>0.30497869961027202</v>
      </c>
      <c r="E867" s="4">
        <v>1.62498065158335</v>
      </c>
      <c r="F867" s="4">
        <v>4.1906620380614701</v>
      </c>
      <c r="G867" s="4">
        <v>13.269103371218099</v>
      </c>
      <c r="H867" s="4">
        <v>31.499115195601298</v>
      </c>
      <c r="I867" s="4">
        <v>53.425205063863999</v>
      </c>
    </row>
    <row r="868" spans="1:9" s="2" customFormat="1" ht="12.75" x14ac:dyDescent="0.2">
      <c r="A868" s="3" t="s">
        <v>1064</v>
      </c>
      <c r="B868" s="1" t="s">
        <v>1063</v>
      </c>
      <c r="C868" s="4">
        <v>0.70554370764431895</v>
      </c>
      <c r="D868" s="4">
        <v>-7.6654498324004505E-2</v>
      </c>
      <c r="E868" s="4">
        <v>0.63574087509125099</v>
      </c>
      <c r="F868" s="1"/>
      <c r="G868" s="1"/>
      <c r="H868" s="1"/>
      <c r="I868" s="1"/>
    </row>
    <row r="869" spans="1:9" s="2" customFormat="1" ht="12.75" x14ac:dyDescent="0.2">
      <c r="A869" s="1"/>
      <c r="B869" s="1" t="s">
        <v>1065</v>
      </c>
      <c r="C869" s="1"/>
      <c r="D869" s="1"/>
      <c r="E869" s="1"/>
      <c r="F869" s="1"/>
      <c r="G869" s="1"/>
      <c r="H869" s="1"/>
      <c r="I869" s="1"/>
    </row>
    <row r="870" spans="1:9" s="2" customFormat="1" ht="12.75" x14ac:dyDescent="0.2">
      <c r="A870" s="3" t="s">
        <v>1067</v>
      </c>
      <c r="B870" s="1" t="s">
        <v>1066</v>
      </c>
      <c r="C870" s="4">
        <v>1.1662553410111201</v>
      </c>
      <c r="D870" s="4">
        <v>-0.284371982755107</v>
      </c>
      <c r="E870" s="4">
        <v>1.03172549180538</v>
      </c>
      <c r="F870" s="4">
        <v>2.3958869270663499</v>
      </c>
      <c r="G870" s="4">
        <v>12.804475786182</v>
      </c>
      <c r="H870" s="4">
        <v>33.3288358728866</v>
      </c>
      <c r="I870" s="4">
        <v>55.8894246672739</v>
      </c>
    </row>
    <row r="871" spans="1:9" s="2" customFormat="1" ht="12.75" x14ac:dyDescent="0.2">
      <c r="A871" s="1"/>
      <c r="B871" s="1" t="s">
        <v>1068</v>
      </c>
      <c r="C871" s="1"/>
      <c r="D871" s="1"/>
      <c r="E871" s="1"/>
      <c r="F871" s="1"/>
      <c r="G871" s="1"/>
      <c r="H871" s="1"/>
      <c r="I871" s="1"/>
    </row>
    <row r="872" spans="1:9" s="2" customFormat="1" ht="12.75" x14ac:dyDescent="0.2">
      <c r="A872" s="3" t="s">
        <v>1070</v>
      </c>
      <c r="B872" s="1" t="s">
        <v>1069</v>
      </c>
      <c r="C872" s="4">
        <v>0.80928713494537396</v>
      </c>
      <c r="D872" s="4">
        <v>-0.127452841882815</v>
      </c>
      <c r="E872" s="4">
        <v>0.87206637538655296</v>
      </c>
      <c r="F872" s="4">
        <v>2.7862315513190299</v>
      </c>
      <c r="G872" s="4">
        <v>9.1703201457486792</v>
      </c>
      <c r="H872" s="4">
        <v>25.403965242312999</v>
      </c>
      <c r="I872" s="4">
        <v>43.992023618492098</v>
      </c>
    </row>
    <row r="873" spans="1:9" s="2" customFormat="1" ht="12.75" x14ac:dyDescent="0.2">
      <c r="A873" s="3" t="s">
        <v>1072</v>
      </c>
      <c r="B873" s="1" t="s">
        <v>1071</v>
      </c>
      <c r="C873" s="4">
        <v>0.61770761839395105</v>
      </c>
      <c r="D873" s="4">
        <v>2.0694393356260801E-3</v>
      </c>
      <c r="E873" s="4">
        <v>1.3312251268600199</v>
      </c>
      <c r="F873" s="4">
        <v>3.5739774685800598</v>
      </c>
      <c r="G873" s="4">
        <v>7.9300032821676902</v>
      </c>
      <c r="H873" s="4">
        <v>21.105499432874002</v>
      </c>
      <c r="I873" s="4">
        <v>36.278097249745997</v>
      </c>
    </row>
    <row r="874" spans="1:9" s="2" customFormat="1" ht="12.75" x14ac:dyDescent="0.2">
      <c r="A874" s="1"/>
      <c r="B874" s="1" t="s">
        <v>1073</v>
      </c>
      <c r="C874" s="1"/>
      <c r="D874" s="1"/>
      <c r="E874" s="1"/>
      <c r="F874" s="1"/>
      <c r="G874" s="1"/>
      <c r="H874" s="1"/>
      <c r="I874" s="1"/>
    </row>
    <row r="875" spans="1:9" s="2" customFormat="1" ht="12.75" x14ac:dyDescent="0.2">
      <c r="A875" s="3" t="s">
        <v>1075</v>
      </c>
      <c r="B875" s="1" t="s">
        <v>1074</v>
      </c>
      <c r="C875" s="4">
        <v>0.84668884185062399</v>
      </c>
      <c r="D875" s="4">
        <v>-0.11814175291461999</v>
      </c>
      <c r="E875" s="4">
        <v>1.19214499156447</v>
      </c>
      <c r="F875" s="4">
        <v>2.64198552236522</v>
      </c>
      <c r="G875" s="1"/>
      <c r="H875" s="1"/>
      <c r="I875" s="1"/>
    </row>
    <row r="876" spans="1:9" s="2" customFormat="1" ht="12.75" x14ac:dyDescent="0.2">
      <c r="A876" s="1"/>
      <c r="B876" s="1" t="s">
        <v>1076</v>
      </c>
      <c r="C876" s="1"/>
      <c r="D876" s="1"/>
      <c r="E876" s="1"/>
      <c r="F876" s="1"/>
      <c r="G876" s="1"/>
      <c r="H876" s="1"/>
      <c r="I876" s="1"/>
    </row>
    <row r="877" spans="1:9" s="2" customFormat="1" ht="12.75" x14ac:dyDescent="0.2">
      <c r="A877" s="3" t="s">
        <v>1078</v>
      </c>
      <c r="B877" s="1" t="s">
        <v>1077</v>
      </c>
      <c r="C877" s="4">
        <v>0.85619770383342597</v>
      </c>
      <c r="D877" s="4">
        <v>-0.106003661944685</v>
      </c>
      <c r="E877" s="4">
        <v>1.20082007224445</v>
      </c>
      <c r="F877" s="4">
        <v>2.6641576705952201</v>
      </c>
      <c r="G877" s="1"/>
      <c r="H877" s="1"/>
      <c r="I877" s="1"/>
    </row>
    <row r="878" spans="1:9" s="2" customFormat="1" ht="12.75" x14ac:dyDescent="0.2">
      <c r="A878" s="1"/>
      <c r="B878" s="24" t="s">
        <v>1957</v>
      </c>
      <c r="C878" s="1"/>
      <c r="D878" s="1"/>
      <c r="E878" s="1"/>
      <c r="F878" s="1"/>
      <c r="G878" s="1"/>
      <c r="H878" s="1"/>
      <c r="I878" s="1"/>
    </row>
    <row r="879" spans="1:9" s="2" customFormat="1" ht="12.75" x14ac:dyDescent="0.2">
      <c r="A879" s="3" t="s">
        <v>1080</v>
      </c>
      <c r="B879" s="1" t="s">
        <v>1079</v>
      </c>
      <c r="C879" s="4">
        <v>0.77529504420016804</v>
      </c>
      <c r="D879" s="4">
        <v>-0.13864322260322201</v>
      </c>
      <c r="E879" s="4">
        <v>1.06988289142119</v>
      </c>
      <c r="F879" s="4">
        <v>2.2336432163167599</v>
      </c>
      <c r="G879" s="4">
        <v>6.88125254863695</v>
      </c>
      <c r="H879" s="1"/>
      <c r="I879" s="1"/>
    </row>
    <row r="880" spans="1:9" s="2" customFormat="1" ht="12.75" x14ac:dyDescent="0.2">
      <c r="A880" s="3" t="s">
        <v>1082</v>
      </c>
      <c r="B880" s="1" t="s">
        <v>1081</v>
      </c>
      <c r="C880" s="4">
        <v>0.60320791485534397</v>
      </c>
      <c r="D880" s="4">
        <v>-0.45383060030813699</v>
      </c>
      <c r="E880" s="1"/>
      <c r="F880" s="1"/>
      <c r="G880" s="1"/>
      <c r="H880" s="1"/>
      <c r="I880" s="1"/>
    </row>
    <row r="881" spans="1:9" s="2" customFormat="1" ht="12.75" x14ac:dyDescent="0.2">
      <c r="A881" s="3" t="s">
        <v>1084</v>
      </c>
      <c r="B881" s="1" t="s">
        <v>1083</v>
      </c>
      <c r="C881" s="4">
        <v>0.82846862947016098</v>
      </c>
      <c r="D881" s="4">
        <v>-7.8827477117436401E-2</v>
      </c>
      <c r="E881" s="4">
        <v>1.02645998984463</v>
      </c>
      <c r="F881" s="4">
        <v>3.2847596818073801</v>
      </c>
      <c r="G881" s="4">
        <v>10.316137077332201</v>
      </c>
      <c r="H881" s="4">
        <v>26.898924407435199</v>
      </c>
      <c r="I881" s="4">
        <v>46.797242655386498</v>
      </c>
    </row>
    <row r="882" spans="1:9" s="2" customFormat="1" ht="12.75" x14ac:dyDescent="0.2">
      <c r="A882" s="1"/>
      <c r="B882" s="1" t="s">
        <v>1085</v>
      </c>
      <c r="C882" s="1"/>
      <c r="D882" s="1"/>
      <c r="E882" s="1"/>
      <c r="F882" s="1"/>
      <c r="G882" s="1"/>
      <c r="H882" s="1"/>
      <c r="I882" s="1"/>
    </row>
    <row r="883" spans="1:9" s="2" customFormat="1" ht="12.75" x14ac:dyDescent="0.2">
      <c r="A883" s="3" t="s">
        <v>1087</v>
      </c>
      <c r="B883" s="1" t="s">
        <v>1086</v>
      </c>
      <c r="C883" s="4">
        <v>0.89065008163069603</v>
      </c>
      <c r="D883" s="4">
        <v>-7.08248919944586E-2</v>
      </c>
      <c r="E883" s="4">
        <v>1.3864431758015801</v>
      </c>
      <c r="F883" s="4">
        <v>3.0715266233629399</v>
      </c>
      <c r="G883" s="1"/>
      <c r="H883" s="1"/>
      <c r="I883" s="1"/>
    </row>
    <row r="884" spans="1:9" s="2" customFormat="1" ht="12.75" x14ac:dyDescent="0.2">
      <c r="A884" s="3"/>
      <c r="B884" s="1" t="s">
        <v>1944</v>
      </c>
      <c r="C884" s="4">
        <f>MEDIAN(C854:C883)</f>
        <v>0.850554548778512</v>
      </c>
      <c r="D884" s="4">
        <f>MEDIAN(D854:D883)</f>
        <v>-0.10174268305209</v>
      </c>
      <c r="E884" s="4">
        <f>MEDIAN(E854:E883)</f>
        <v>1.4040585566863699</v>
      </c>
      <c r="F884" s="4">
        <f>MEDIAN(F854:F883)</f>
        <v>3.5739774685800598</v>
      </c>
      <c r="G884" s="4">
        <f>MEDIAN(G854:G883)</f>
        <v>10.539831012347602</v>
      </c>
      <c r="H884" s="4">
        <f>MEDIAN(H854:H883)</f>
        <v>25.719738087742599</v>
      </c>
      <c r="I884" s="4">
        <f>MEDIAN(I854:I883)</f>
        <v>43.499339721284201</v>
      </c>
    </row>
    <row r="885" spans="1:9" s="2" customFormat="1" ht="12.75" x14ac:dyDescent="0.2">
      <c r="A885" s="3"/>
      <c r="B885" s="1" t="s">
        <v>1088</v>
      </c>
      <c r="C885" s="4">
        <v>1.42574541170289</v>
      </c>
      <c r="D885" s="4">
        <v>-0.101668115023492</v>
      </c>
      <c r="E885" s="4">
        <v>0.64259534266485097</v>
      </c>
      <c r="F885" s="4">
        <v>-0.69639836948473399</v>
      </c>
      <c r="G885" s="4">
        <v>13.661903352954599</v>
      </c>
      <c r="H885" s="4">
        <v>36.996761712582703</v>
      </c>
      <c r="I885" s="4">
        <v>59.119661802264197</v>
      </c>
    </row>
    <row r="886" spans="1:9" s="2" customFormat="1" ht="12.75" x14ac:dyDescent="0.2">
      <c r="A886" s="3"/>
      <c r="B886" s="1" t="s">
        <v>1089</v>
      </c>
      <c r="C886" s="4">
        <v>0.75524702683518796</v>
      </c>
      <c r="D886" s="4">
        <v>-0.20466407683691601</v>
      </c>
      <c r="E886" s="4">
        <v>-0.103181632476569</v>
      </c>
      <c r="F886" s="4">
        <v>0.98502490824271904</v>
      </c>
      <c r="G886" s="4">
        <v>7.4548108229482501</v>
      </c>
      <c r="H886" s="4">
        <v>22.776185484639502</v>
      </c>
      <c r="I886" s="4">
        <v>42.515576373688297</v>
      </c>
    </row>
    <row r="887" spans="1:9" s="2" customFormat="1" ht="12.75" x14ac:dyDescent="0.2">
      <c r="A887" s="3"/>
      <c r="B887" s="1"/>
      <c r="C887" s="4"/>
      <c r="D887" s="4"/>
      <c r="E887" s="4"/>
      <c r="F887" s="4"/>
      <c r="G887" s="4"/>
      <c r="H887" s="4"/>
      <c r="I887" s="4"/>
    </row>
    <row r="888" spans="1:9" s="2" customFormat="1" ht="12.75" x14ac:dyDescent="0.2">
      <c r="A888" s="3"/>
      <c r="B888" s="1"/>
      <c r="C888" s="4"/>
      <c r="D888" s="4"/>
      <c r="E888" s="4"/>
      <c r="F888" s="4"/>
      <c r="G888" s="4"/>
      <c r="H888" s="4"/>
      <c r="I888" s="4"/>
    </row>
    <row r="889" spans="1:9" s="2" customFormat="1" ht="12.75" x14ac:dyDescent="0.2">
      <c r="A889" s="3"/>
      <c r="B889" s="1"/>
      <c r="C889" s="4"/>
      <c r="D889" s="4"/>
      <c r="E889" s="4"/>
      <c r="F889" s="4"/>
      <c r="G889" s="4"/>
      <c r="H889" s="4"/>
      <c r="I889" s="4"/>
    </row>
    <row r="890" spans="1:9" s="2" customFormat="1" ht="12.75" x14ac:dyDescent="0.2">
      <c r="A890" s="3"/>
      <c r="B890" s="1"/>
      <c r="C890" s="4"/>
      <c r="D890" s="4"/>
      <c r="E890" s="4"/>
      <c r="F890" s="4"/>
      <c r="G890" s="4"/>
      <c r="H890" s="4"/>
      <c r="I890" s="4"/>
    </row>
    <row r="891" spans="1:9" s="2" customFormat="1" ht="12.75" x14ac:dyDescent="0.2">
      <c r="A891" s="3"/>
      <c r="B891" s="1"/>
      <c r="C891" s="4"/>
      <c r="D891" s="4"/>
      <c r="E891" s="4"/>
      <c r="F891" s="4"/>
      <c r="G891" s="4"/>
      <c r="H891" s="4"/>
      <c r="I891" s="4"/>
    </row>
    <row r="892" spans="1:9" s="11" customFormat="1" ht="18" x14ac:dyDescent="0.25">
      <c r="A892" s="10"/>
      <c r="B892" s="10" t="s">
        <v>1090</v>
      </c>
      <c r="C892" s="10"/>
      <c r="D892" s="10"/>
      <c r="E892" s="10"/>
      <c r="F892" s="10"/>
      <c r="G892" s="10"/>
      <c r="H892" s="10"/>
      <c r="I892" s="10"/>
    </row>
    <row r="893" spans="1:9" s="2" customFormat="1" ht="12.75" x14ac:dyDescent="0.2">
      <c r="A893" s="17" t="s">
        <v>0</v>
      </c>
      <c r="B893" s="18"/>
      <c r="C893" s="19" t="s">
        <v>1945</v>
      </c>
      <c r="D893" s="19" t="s">
        <v>1946</v>
      </c>
      <c r="E893" s="19" t="s">
        <v>1947</v>
      </c>
      <c r="F893" s="19" t="s">
        <v>1948</v>
      </c>
      <c r="G893" s="19" t="s">
        <v>1949</v>
      </c>
      <c r="H893" s="19" t="s">
        <v>1950</v>
      </c>
      <c r="I893" s="20" t="s">
        <v>1951</v>
      </c>
    </row>
    <row r="894" spans="1:9" s="2" customFormat="1" ht="12.75" x14ac:dyDescent="0.2">
      <c r="A894" s="1"/>
      <c r="B894" s="24" t="s">
        <v>1956</v>
      </c>
      <c r="C894" s="1"/>
      <c r="D894" s="1"/>
      <c r="E894" s="1"/>
      <c r="F894" s="1"/>
      <c r="G894" s="1"/>
      <c r="H894" s="1"/>
      <c r="I894" s="1"/>
    </row>
    <row r="895" spans="1:9" s="2" customFormat="1" ht="12.75" x14ac:dyDescent="0.2">
      <c r="A895" s="1"/>
      <c r="B895" s="1" t="s">
        <v>1091</v>
      </c>
      <c r="C895" s="1"/>
      <c r="D895" s="1"/>
      <c r="E895" s="1"/>
      <c r="F895" s="1"/>
      <c r="G895" s="1"/>
      <c r="H895" s="1"/>
      <c r="I895" s="1"/>
    </row>
    <row r="896" spans="1:9" s="2" customFormat="1" ht="12.75" x14ac:dyDescent="0.2">
      <c r="A896" s="3" t="s">
        <v>1093</v>
      </c>
      <c r="B896" s="1" t="s">
        <v>1092</v>
      </c>
      <c r="C896" s="4">
        <v>0.52249203017082502</v>
      </c>
      <c r="D896" s="4">
        <v>-0.74639305403682799</v>
      </c>
      <c r="E896" s="4">
        <v>-0.83664115866619204</v>
      </c>
      <c r="F896" s="4">
        <v>1.5269272574699</v>
      </c>
      <c r="G896" s="4">
        <v>2.45797406748884</v>
      </c>
      <c r="H896" s="4">
        <v>19.770686001142099</v>
      </c>
      <c r="I896" s="1"/>
    </row>
    <row r="897" spans="1:9" s="2" customFormat="1" ht="12.75" x14ac:dyDescent="0.2">
      <c r="A897" s="1"/>
      <c r="B897" s="1" t="s">
        <v>1094</v>
      </c>
      <c r="C897" s="1"/>
      <c r="D897" s="1"/>
      <c r="E897" s="1"/>
      <c r="F897" s="1"/>
      <c r="G897" s="1"/>
      <c r="H897" s="1"/>
      <c r="I897" s="1"/>
    </row>
    <row r="898" spans="1:9" s="2" customFormat="1" ht="12.75" x14ac:dyDescent="0.2">
      <c r="A898" s="3" t="s">
        <v>1096</v>
      </c>
      <c r="B898" s="1" t="s">
        <v>1095</v>
      </c>
      <c r="C898" s="4">
        <v>1.33908069076348</v>
      </c>
      <c r="D898" s="4">
        <v>-0.51701197736867099</v>
      </c>
      <c r="E898" s="4">
        <v>4.1759791435209602E-2</v>
      </c>
      <c r="F898" s="4">
        <v>3.2071946810252601</v>
      </c>
      <c r="G898" s="4">
        <v>5.5319668666597099</v>
      </c>
      <c r="H898" s="4">
        <v>24.354438845911201</v>
      </c>
      <c r="I898" s="1"/>
    </row>
    <row r="899" spans="1:9" s="2" customFormat="1" ht="12.75" x14ac:dyDescent="0.2">
      <c r="A899" s="1"/>
      <c r="B899" s="1" t="s">
        <v>1097</v>
      </c>
      <c r="C899" s="1"/>
      <c r="D899" s="1"/>
      <c r="E899" s="1"/>
      <c r="F899" s="1"/>
      <c r="G899" s="1"/>
      <c r="H899" s="1"/>
      <c r="I899" s="1"/>
    </row>
    <row r="900" spans="1:9" s="2" customFormat="1" ht="12.75" x14ac:dyDescent="0.2">
      <c r="A900" s="3" t="s">
        <v>1099</v>
      </c>
      <c r="B900" s="1" t="s">
        <v>1098</v>
      </c>
      <c r="C900" s="4">
        <v>1.3235232524048199</v>
      </c>
      <c r="D900" s="4">
        <v>-0.46445704307277202</v>
      </c>
      <c r="E900" s="4">
        <v>4.7969495208834798E-2</v>
      </c>
      <c r="F900" s="4">
        <v>3.1645270488595898</v>
      </c>
      <c r="G900" s="4">
        <v>5.5685347663901901</v>
      </c>
      <c r="H900" s="4">
        <v>24.167564910460399</v>
      </c>
      <c r="I900" s="1"/>
    </row>
    <row r="901" spans="1:9" s="2" customFormat="1" ht="12.75" x14ac:dyDescent="0.2">
      <c r="A901" s="1"/>
      <c r="B901" s="1" t="s">
        <v>1100</v>
      </c>
      <c r="C901" s="1"/>
      <c r="D901" s="1"/>
      <c r="E901" s="1"/>
      <c r="F901" s="1"/>
      <c r="G901" s="1"/>
      <c r="H901" s="1"/>
      <c r="I901" s="1"/>
    </row>
    <row r="902" spans="1:9" s="2" customFormat="1" ht="12.75" x14ac:dyDescent="0.2">
      <c r="A902" s="3" t="s">
        <v>1102</v>
      </c>
      <c r="B902" s="1" t="s">
        <v>1101</v>
      </c>
      <c r="C902" s="4">
        <v>0.52475816993464397</v>
      </c>
      <c r="D902" s="4">
        <v>-0.67799852438233099</v>
      </c>
      <c r="E902" s="4">
        <v>-0.91885432319812199</v>
      </c>
      <c r="F902" s="4">
        <v>-1.56706395072431</v>
      </c>
      <c r="G902" s="1"/>
      <c r="H902" s="1"/>
      <c r="I902" s="1"/>
    </row>
    <row r="903" spans="1:9" s="2" customFormat="1" ht="12.75" x14ac:dyDescent="0.2">
      <c r="A903" s="3" t="s">
        <v>1104</v>
      </c>
      <c r="B903" s="1" t="s">
        <v>1103</v>
      </c>
      <c r="C903" s="1"/>
      <c r="D903" s="1"/>
      <c r="E903" s="1"/>
      <c r="F903" s="1"/>
      <c r="G903" s="1"/>
      <c r="H903" s="1"/>
      <c r="I903" s="1"/>
    </row>
    <row r="904" spans="1:9" s="2" customFormat="1" ht="12.75" x14ac:dyDescent="0.2">
      <c r="A904" s="3"/>
      <c r="B904" s="1" t="s">
        <v>1944</v>
      </c>
      <c r="C904" s="16">
        <f>MEDIAN(C896:C902)</f>
        <v>0.92414071116973195</v>
      </c>
      <c r="D904" s="16">
        <f>MEDIAN(D896:D902)</f>
        <v>-0.59750525087550099</v>
      </c>
      <c r="E904" s="16">
        <f>MEDIAN(E896:E902)</f>
        <v>-0.39744068361549123</v>
      </c>
      <c r="F904" s="16">
        <f>MEDIAN(F896:F902)</f>
        <v>2.345727153164745</v>
      </c>
      <c r="G904" s="16">
        <f>MEDIAN(G896:G902)</f>
        <v>5.5319668666597099</v>
      </c>
      <c r="H904" s="16">
        <f>MEDIAN(H896:H902)</f>
        <v>24.167564910460399</v>
      </c>
      <c r="I904" s="16"/>
    </row>
    <row r="905" spans="1:9" s="2" customFormat="1" ht="12.75" x14ac:dyDescent="0.2">
      <c r="A905" s="3"/>
      <c r="B905" s="1"/>
      <c r="C905" s="1"/>
      <c r="D905" s="1"/>
      <c r="E905" s="1"/>
      <c r="F905" s="1"/>
      <c r="G905" s="1"/>
      <c r="H905" s="1"/>
      <c r="I905" s="1"/>
    </row>
    <row r="906" spans="1:9" s="2" customFormat="1" ht="12.75" x14ac:dyDescent="0.2">
      <c r="A906" s="3"/>
      <c r="B906" s="1"/>
      <c r="C906" s="1"/>
      <c r="D906" s="1"/>
      <c r="E906" s="1"/>
      <c r="F906" s="1"/>
      <c r="G906" s="1"/>
      <c r="H906" s="1"/>
      <c r="I906" s="1"/>
    </row>
    <row r="907" spans="1:9" s="11" customFormat="1" ht="13.5" customHeight="1" x14ac:dyDescent="0.25">
      <c r="A907" s="10"/>
      <c r="B907" s="10" t="s">
        <v>1105</v>
      </c>
      <c r="C907" s="10"/>
      <c r="D907" s="10"/>
      <c r="E907" s="10"/>
      <c r="F907" s="10"/>
      <c r="G907" s="10"/>
      <c r="H907" s="10"/>
      <c r="I907" s="10"/>
    </row>
    <row r="908" spans="1:9" s="2" customFormat="1" ht="12.75" x14ac:dyDescent="0.2">
      <c r="A908" s="17" t="s">
        <v>0</v>
      </c>
      <c r="B908" s="18"/>
      <c r="C908" s="19" t="s">
        <v>1945</v>
      </c>
      <c r="D908" s="19" t="s">
        <v>1946</v>
      </c>
      <c r="E908" s="19" t="s">
        <v>1947</v>
      </c>
      <c r="F908" s="19" t="s">
        <v>1948</v>
      </c>
      <c r="G908" s="19" t="s">
        <v>1949</v>
      </c>
      <c r="H908" s="19" t="s">
        <v>1950</v>
      </c>
      <c r="I908" s="20" t="s">
        <v>1951</v>
      </c>
    </row>
    <row r="909" spans="1:9" s="2" customFormat="1" ht="12.75" x14ac:dyDescent="0.2">
      <c r="A909" s="1"/>
      <c r="B909" s="24" t="s">
        <v>1956</v>
      </c>
      <c r="C909" s="1"/>
      <c r="D909" s="1"/>
      <c r="E909" s="1"/>
      <c r="F909" s="1"/>
      <c r="G909" s="1"/>
      <c r="H909" s="1"/>
      <c r="I909" s="1"/>
    </row>
    <row r="910" spans="1:9" s="2" customFormat="1" ht="12.75" x14ac:dyDescent="0.2">
      <c r="A910" s="3" t="s">
        <v>1107</v>
      </c>
      <c r="B910" s="1" t="s">
        <v>1106</v>
      </c>
      <c r="C910" s="4">
        <v>0.227426061505132</v>
      </c>
      <c r="D910" s="4">
        <v>3.7066380792616302E-2</v>
      </c>
      <c r="E910" s="1"/>
      <c r="F910" s="1"/>
      <c r="G910" s="1"/>
      <c r="H910" s="1"/>
      <c r="I910" s="1"/>
    </row>
    <row r="911" spans="1:9" s="2" customFormat="1" ht="12.75" x14ac:dyDescent="0.2">
      <c r="A911" s="1"/>
      <c r="B911" s="1" t="s">
        <v>1108</v>
      </c>
      <c r="C911" s="1"/>
      <c r="D911" s="1"/>
      <c r="E911" s="1"/>
      <c r="F911" s="1"/>
      <c r="G911" s="1"/>
      <c r="H911" s="1"/>
      <c r="I911" s="1"/>
    </row>
    <row r="912" spans="1:9" s="2" customFormat="1" ht="12.75" x14ac:dyDescent="0.2">
      <c r="A912" s="1"/>
      <c r="B912" s="1" t="s">
        <v>1109</v>
      </c>
      <c r="C912" s="1"/>
      <c r="D912" s="1"/>
      <c r="E912" s="1"/>
      <c r="F912" s="1"/>
      <c r="G912" s="1"/>
      <c r="H912" s="1"/>
      <c r="I912" s="1"/>
    </row>
    <row r="913" spans="1:15" s="2" customFormat="1" ht="12.75" x14ac:dyDescent="0.2">
      <c r="A913" s="3" t="s">
        <v>1111</v>
      </c>
      <c r="B913" s="1" t="s">
        <v>1110</v>
      </c>
      <c r="C913" s="4">
        <v>-0.114445832282302</v>
      </c>
      <c r="D913" s="4">
        <v>-4.5772425168278001E-2</v>
      </c>
      <c r="E913" s="4">
        <v>-6.2748581945569804</v>
      </c>
      <c r="F913" s="4">
        <v>12.5349361560818</v>
      </c>
      <c r="G913" s="4">
        <v>18.792840213209999</v>
      </c>
      <c r="H913" s="1"/>
      <c r="I913" s="1"/>
    </row>
    <row r="914" spans="1:15" x14ac:dyDescent="0.25">
      <c r="A914" s="1"/>
      <c r="B914" s="1"/>
      <c r="C914" s="1"/>
      <c r="D914" s="1"/>
      <c r="E914" s="1"/>
      <c r="F914" s="1"/>
      <c r="G914" s="1"/>
      <c r="H914" s="1"/>
      <c r="I914" s="1"/>
      <c r="J914" s="1"/>
      <c r="K914" s="1"/>
      <c r="L914" s="1"/>
      <c r="M914" s="1"/>
      <c r="N914" s="1"/>
      <c r="O914" s="1"/>
    </row>
    <row r="915" spans="1:15" x14ac:dyDescent="0.25">
      <c r="A915" s="1"/>
      <c r="B915" s="1"/>
      <c r="C915" s="1"/>
      <c r="D915" s="1"/>
      <c r="E915" s="1"/>
      <c r="F915" s="1"/>
      <c r="G915" s="1"/>
      <c r="H915" s="1"/>
      <c r="I915" s="1"/>
      <c r="J915" s="1"/>
      <c r="K915" s="1"/>
      <c r="L915" s="1"/>
      <c r="M915" s="1"/>
      <c r="N915" s="1"/>
      <c r="O915" s="1"/>
    </row>
    <row r="916" spans="1:15" x14ac:dyDescent="0.25">
      <c r="A916" s="1"/>
      <c r="B916" s="1"/>
      <c r="C916" s="1"/>
      <c r="D916" s="1"/>
      <c r="E916" s="1"/>
      <c r="F916" s="1"/>
      <c r="G916" s="1"/>
      <c r="H916" s="1"/>
      <c r="I916" s="1"/>
      <c r="J916" s="1"/>
      <c r="K916" s="1"/>
      <c r="L916" s="1"/>
      <c r="M916" s="1"/>
      <c r="N916" s="1"/>
      <c r="O916" s="1"/>
    </row>
    <row r="917" spans="1:15" x14ac:dyDescent="0.25">
      <c r="J917" s="5"/>
      <c r="K917" s="5"/>
      <c r="L917" s="5"/>
      <c r="M917" s="5"/>
      <c r="N917" s="5"/>
      <c r="O917" s="5"/>
    </row>
    <row r="918" spans="1:15" ht="36.75" customHeight="1" x14ac:dyDescent="0.25">
      <c r="J918" s="5"/>
      <c r="K918" s="5"/>
      <c r="L918" s="5"/>
      <c r="M918" s="5"/>
      <c r="N918" s="5"/>
      <c r="O918" s="5"/>
    </row>
    <row r="919" spans="1:15" x14ac:dyDescent="0.25">
      <c r="J919" s="5"/>
      <c r="K919" s="5"/>
      <c r="L919" s="5"/>
      <c r="M919" s="5"/>
      <c r="N919" s="5"/>
      <c r="O919" s="5"/>
    </row>
    <row r="920" spans="1:15" x14ac:dyDescent="0.25">
      <c r="J920" s="5"/>
      <c r="K920" s="5"/>
      <c r="L920" s="5"/>
      <c r="M920" s="5"/>
      <c r="N920" s="5"/>
      <c r="O920" s="5"/>
    </row>
    <row r="921" spans="1:15" x14ac:dyDescent="0.25">
      <c r="J921" s="5"/>
      <c r="K921" s="5"/>
      <c r="L921" s="5"/>
      <c r="M921" s="5"/>
      <c r="N921" s="5"/>
      <c r="O921" s="5"/>
    </row>
    <row r="922" spans="1:15" s="12" customFormat="1" ht="18.75" x14ac:dyDescent="0.3"/>
    <row r="923" spans="1:15" x14ac:dyDescent="0.25">
      <c r="J923" s="5"/>
      <c r="K923" s="5"/>
      <c r="L923" s="5"/>
      <c r="M923" s="5"/>
      <c r="N923" s="5"/>
      <c r="O923" s="5"/>
    </row>
    <row r="924" spans="1:15" x14ac:dyDescent="0.25">
      <c r="J924" s="5"/>
      <c r="K924" s="5"/>
      <c r="L924" s="5"/>
      <c r="M924" s="5"/>
      <c r="N924" s="5"/>
      <c r="O924" s="5"/>
    </row>
    <row r="925" spans="1:15" x14ac:dyDescent="0.25">
      <c r="J925" s="5"/>
      <c r="K925" s="5"/>
      <c r="L925" s="5"/>
      <c r="M925" s="5"/>
      <c r="N925" s="5"/>
      <c r="O925" s="5"/>
    </row>
    <row r="926" spans="1:15" x14ac:dyDescent="0.25">
      <c r="J926" s="5"/>
      <c r="K926" s="5"/>
      <c r="L926" s="5"/>
      <c r="M926" s="5"/>
      <c r="N926" s="5"/>
      <c r="O926" s="5"/>
    </row>
    <row r="927" spans="1:15" x14ac:dyDescent="0.25">
      <c r="J927" s="5"/>
      <c r="K927" s="5"/>
      <c r="L927" s="5"/>
      <c r="M927" s="5"/>
      <c r="N927" s="5"/>
      <c r="O927" s="5"/>
    </row>
    <row r="928" spans="1:15" x14ac:dyDescent="0.25">
      <c r="J928" s="5"/>
      <c r="K928" s="5"/>
      <c r="L928" s="5"/>
      <c r="M928" s="5"/>
      <c r="N928" s="5"/>
      <c r="O928" s="5"/>
    </row>
    <row r="929" spans="10:15" x14ac:dyDescent="0.25">
      <c r="J929" s="5"/>
      <c r="K929" s="5"/>
      <c r="L929" s="5"/>
      <c r="M929" s="5"/>
      <c r="N929" s="5"/>
      <c r="O929" s="5"/>
    </row>
    <row r="930" spans="10:15" s="12" customFormat="1" ht="18.75" x14ac:dyDescent="0.3"/>
    <row r="931" spans="10:15" x14ac:dyDescent="0.25">
      <c r="J931" s="5"/>
      <c r="K931" s="5"/>
      <c r="L931" s="5"/>
      <c r="M931" s="5"/>
      <c r="N931" s="5"/>
      <c r="O931" s="5"/>
    </row>
    <row r="932" spans="10:15" x14ac:dyDescent="0.25">
      <c r="J932" s="5"/>
      <c r="K932" s="5"/>
      <c r="L932" s="5"/>
      <c r="M932" s="5"/>
      <c r="N932" s="5"/>
      <c r="O932" s="5"/>
    </row>
    <row r="933" spans="10:15" x14ac:dyDescent="0.25">
      <c r="J933" s="5"/>
      <c r="K933" s="5"/>
      <c r="L933" s="5"/>
      <c r="M933" s="5"/>
      <c r="N933" s="5"/>
      <c r="O933" s="5"/>
    </row>
    <row r="934" spans="10:15" x14ac:dyDescent="0.25">
      <c r="J934" s="5"/>
      <c r="K934" s="5"/>
      <c r="L934" s="5"/>
      <c r="M934" s="5"/>
      <c r="N934" s="5"/>
      <c r="O934" s="5"/>
    </row>
    <row r="935" spans="10:15" x14ac:dyDescent="0.25">
      <c r="J935" s="5"/>
      <c r="K935" s="5"/>
      <c r="L935" s="5"/>
      <c r="M935" s="5"/>
      <c r="N935" s="5"/>
      <c r="O935" s="5"/>
    </row>
    <row r="936" spans="10:15" x14ac:dyDescent="0.25">
      <c r="J936" s="5"/>
      <c r="K936" s="5"/>
      <c r="L936" s="5"/>
      <c r="M936" s="5"/>
      <c r="N936" s="5"/>
      <c r="O936" s="5"/>
    </row>
    <row r="937" spans="10:15" x14ac:dyDescent="0.25">
      <c r="J937" s="5"/>
      <c r="K937" s="5"/>
      <c r="L937" s="5"/>
      <c r="M937" s="5"/>
      <c r="N937" s="5"/>
      <c r="O937" s="5"/>
    </row>
    <row r="938" spans="10:15" x14ac:dyDescent="0.25">
      <c r="J938" s="5"/>
      <c r="K938" s="5"/>
      <c r="L938" s="5"/>
      <c r="M938" s="5"/>
      <c r="N938" s="5"/>
      <c r="O938" s="5"/>
    </row>
    <row r="939" spans="10:15" x14ac:dyDescent="0.25">
      <c r="J939" s="5"/>
      <c r="K939" s="5"/>
      <c r="L939" s="5"/>
      <c r="M939" s="5"/>
      <c r="N939" s="5"/>
      <c r="O939" s="5"/>
    </row>
    <row r="940" spans="10:15" x14ac:dyDescent="0.25">
      <c r="J940" s="5"/>
      <c r="K940" s="5"/>
      <c r="L940" s="5"/>
      <c r="M940" s="5"/>
      <c r="N940" s="5"/>
      <c r="O940" s="5"/>
    </row>
    <row r="941" spans="10:15" x14ac:dyDescent="0.25">
      <c r="J941" s="5"/>
      <c r="K941" s="5"/>
      <c r="L941" s="5"/>
      <c r="M941" s="5"/>
      <c r="N941" s="5"/>
      <c r="O941" s="5"/>
    </row>
    <row r="942" spans="10:15" x14ac:dyDescent="0.25">
      <c r="J942" s="5"/>
      <c r="K942" s="5"/>
      <c r="L942" s="5"/>
      <c r="M942" s="5"/>
      <c r="N942" s="5"/>
      <c r="O942" s="5"/>
    </row>
    <row r="943" spans="10:15" x14ac:dyDescent="0.25">
      <c r="J943" s="5"/>
      <c r="K943" s="5"/>
      <c r="L943" s="5"/>
      <c r="M943" s="5"/>
      <c r="N943" s="5"/>
      <c r="O943" s="5"/>
    </row>
    <row r="944" spans="10:15" x14ac:dyDescent="0.25">
      <c r="J944" s="5"/>
      <c r="K944" s="5"/>
      <c r="L944" s="5"/>
      <c r="M944" s="5"/>
      <c r="N944" s="5"/>
      <c r="O944" s="5"/>
    </row>
    <row r="945" spans="10:15" x14ac:dyDescent="0.25">
      <c r="J945" s="5"/>
      <c r="K945" s="5"/>
      <c r="L945" s="5"/>
      <c r="M945" s="5"/>
      <c r="N945" s="5"/>
      <c r="O945" s="5"/>
    </row>
    <row r="946" spans="10:15" x14ac:dyDescent="0.25">
      <c r="J946" s="5"/>
      <c r="K946" s="5"/>
      <c r="L946" s="5"/>
      <c r="M946" s="5"/>
      <c r="N946" s="5"/>
      <c r="O946" s="5"/>
    </row>
    <row r="947" spans="10:15" x14ac:dyDescent="0.25">
      <c r="J947" s="5"/>
      <c r="K947" s="5"/>
      <c r="L947" s="5"/>
      <c r="M947" s="5"/>
      <c r="N947" s="5"/>
      <c r="O947" s="5"/>
    </row>
    <row r="948" spans="10:15" x14ac:dyDescent="0.25">
      <c r="J948" s="5"/>
      <c r="K948" s="5"/>
      <c r="L948" s="5"/>
      <c r="M948" s="5"/>
      <c r="N948" s="5"/>
      <c r="O948" s="5"/>
    </row>
    <row r="949" spans="10:15" x14ac:dyDescent="0.25">
      <c r="J949" s="5"/>
      <c r="K949" s="5"/>
      <c r="L949" s="5"/>
      <c r="M949" s="5"/>
      <c r="N949" s="5"/>
      <c r="O949" s="5"/>
    </row>
    <row r="950" spans="10:15" x14ac:dyDescent="0.25">
      <c r="J950" s="5"/>
      <c r="K950" s="5"/>
      <c r="L950" s="5"/>
      <c r="M950" s="5"/>
      <c r="N950" s="5"/>
      <c r="O950" s="5"/>
    </row>
    <row r="951" spans="10:15" x14ac:dyDescent="0.25">
      <c r="J951" s="5"/>
      <c r="K951" s="5"/>
      <c r="L951" s="5"/>
      <c r="M951" s="5"/>
      <c r="N951" s="5"/>
      <c r="O951" s="5"/>
    </row>
    <row r="952" spans="10:15" x14ac:dyDescent="0.25">
      <c r="J952" s="5"/>
      <c r="K952" s="5"/>
      <c r="L952" s="5"/>
      <c r="M952" s="5"/>
      <c r="N952" s="5"/>
      <c r="O952" s="5"/>
    </row>
    <row r="953" spans="10:15" x14ac:dyDescent="0.25">
      <c r="J953" s="5"/>
      <c r="K953" s="5"/>
      <c r="L953" s="5"/>
      <c r="M953" s="5"/>
      <c r="N953" s="5"/>
      <c r="O953" s="5"/>
    </row>
    <row r="954" spans="10:15" x14ac:dyDescent="0.25">
      <c r="J954" s="5"/>
      <c r="K954" s="5"/>
      <c r="L954" s="5"/>
      <c r="M954" s="5"/>
      <c r="N954" s="5"/>
      <c r="O954" s="5"/>
    </row>
    <row r="955" spans="10:15" x14ac:dyDescent="0.25">
      <c r="J955" s="5"/>
      <c r="K955" s="5"/>
      <c r="L955" s="5"/>
      <c r="M955" s="5"/>
      <c r="N955" s="5"/>
      <c r="O955" s="5"/>
    </row>
    <row r="956" spans="10:15" x14ac:dyDescent="0.25">
      <c r="J956" s="5"/>
      <c r="K956" s="5"/>
      <c r="L956" s="5"/>
      <c r="M956" s="5"/>
      <c r="N956" s="5"/>
      <c r="O956" s="5"/>
    </row>
    <row r="957" spans="10:15" x14ac:dyDescent="0.25">
      <c r="J957" s="5"/>
      <c r="K957" s="5"/>
      <c r="L957" s="5"/>
      <c r="M957" s="5"/>
      <c r="N957" s="5"/>
      <c r="O957" s="5"/>
    </row>
    <row r="958" spans="10:15" x14ac:dyDescent="0.25">
      <c r="J958" s="5"/>
      <c r="K958" s="5"/>
      <c r="L958" s="5"/>
      <c r="M958" s="5"/>
      <c r="N958" s="5"/>
      <c r="O958" s="5"/>
    </row>
    <row r="959" spans="10:15" x14ac:dyDescent="0.25">
      <c r="J959" s="5"/>
      <c r="K959" s="5"/>
      <c r="L959" s="5"/>
      <c r="M959" s="5"/>
      <c r="N959" s="5"/>
      <c r="O959" s="5"/>
    </row>
    <row r="960" spans="10:15" x14ac:dyDescent="0.25">
      <c r="J960" s="5"/>
      <c r="K960" s="5"/>
      <c r="L960" s="5"/>
      <c r="M960" s="5"/>
      <c r="N960" s="5"/>
      <c r="O960" s="5"/>
    </row>
    <row r="961" spans="10:15" x14ac:dyDescent="0.25">
      <c r="J961" s="5"/>
      <c r="K961" s="5"/>
      <c r="L961" s="5"/>
      <c r="M961" s="5"/>
      <c r="N961" s="5"/>
      <c r="O961" s="5"/>
    </row>
    <row r="962" spans="10:15" x14ac:dyDescent="0.25">
      <c r="J962" s="5"/>
      <c r="K962" s="5"/>
      <c r="L962" s="5"/>
      <c r="M962" s="5"/>
      <c r="N962" s="5"/>
      <c r="O962" s="5"/>
    </row>
    <row r="963" spans="10:15" x14ac:dyDescent="0.25">
      <c r="J963" s="5"/>
      <c r="K963" s="5"/>
      <c r="L963" s="5"/>
      <c r="M963" s="5"/>
      <c r="N963" s="5"/>
      <c r="O963" s="5"/>
    </row>
    <row r="964" spans="10:15" x14ac:dyDescent="0.25">
      <c r="J964" s="5"/>
      <c r="K964" s="5"/>
      <c r="L964" s="5"/>
      <c r="M964" s="5"/>
      <c r="N964" s="5"/>
      <c r="O964" s="5"/>
    </row>
    <row r="965" spans="10:15" x14ac:dyDescent="0.25">
      <c r="J965" s="5"/>
      <c r="K965" s="5"/>
      <c r="L965" s="5"/>
      <c r="M965" s="5"/>
      <c r="N965" s="5"/>
      <c r="O965" s="5"/>
    </row>
    <row r="966" spans="10:15" x14ac:dyDescent="0.25">
      <c r="J966" s="5"/>
      <c r="K966" s="5"/>
      <c r="L966" s="5"/>
      <c r="M966" s="5"/>
      <c r="N966" s="5"/>
      <c r="O966" s="5"/>
    </row>
    <row r="967" spans="10:15" x14ac:dyDescent="0.25">
      <c r="J967" s="5"/>
      <c r="K967" s="5"/>
      <c r="L967" s="5"/>
      <c r="M967" s="5"/>
      <c r="N967" s="5"/>
      <c r="O967" s="5"/>
    </row>
    <row r="968" spans="10:15" x14ac:dyDescent="0.25">
      <c r="J968" s="5"/>
      <c r="K968" s="5"/>
      <c r="L968" s="5"/>
      <c r="M968" s="5"/>
      <c r="N968" s="5"/>
      <c r="O968" s="5"/>
    </row>
    <row r="969" spans="10:15" x14ac:dyDescent="0.25">
      <c r="J969" s="5"/>
      <c r="K969" s="5"/>
      <c r="L969" s="5"/>
      <c r="M969" s="5"/>
      <c r="N969" s="5"/>
      <c r="O969" s="5"/>
    </row>
    <row r="970" spans="10:15" x14ac:dyDescent="0.25">
      <c r="J970" s="5"/>
      <c r="K970" s="5"/>
      <c r="L970" s="5"/>
      <c r="M970" s="5"/>
      <c r="N970" s="5"/>
      <c r="O970" s="5"/>
    </row>
    <row r="971" spans="10:15" x14ac:dyDescent="0.25">
      <c r="J971" s="5"/>
      <c r="K971" s="5"/>
      <c r="L971" s="5"/>
      <c r="M971" s="5"/>
      <c r="N971" s="5"/>
      <c r="O971" s="5"/>
    </row>
    <row r="972" spans="10:15" s="12" customFormat="1" ht="18.75" x14ac:dyDescent="0.3"/>
    <row r="973" spans="10:15" x14ac:dyDescent="0.25">
      <c r="J973" s="5"/>
      <c r="K973" s="5"/>
      <c r="L973" s="5"/>
      <c r="M973" s="5"/>
      <c r="N973" s="5"/>
      <c r="O973" s="5"/>
    </row>
    <row r="974" spans="10:15" x14ac:dyDescent="0.25">
      <c r="J974" s="5"/>
      <c r="K974" s="5"/>
      <c r="L974" s="5"/>
      <c r="M974" s="5"/>
      <c r="N974" s="5"/>
      <c r="O974" s="5"/>
    </row>
    <row r="975" spans="10:15" x14ac:dyDescent="0.25">
      <c r="J975" s="5"/>
      <c r="K975" s="5"/>
      <c r="L975" s="5"/>
      <c r="M975" s="5"/>
      <c r="N975" s="5"/>
      <c r="O975" s="5"/>
    </row>
    <row r="976" spans="10:15" x14ac:dyDescent="0.25">
      <c r="J976" s="5"/>
      <c r="K976" s="5"/>
      <c r="L976" s="5"/>
      <c r="M976" s="5"/>
      <c r="N976" s="5"/>
      <c r="O976" s="5"/>
    </row>
    <row r="977" spans="10:15" x14ac:dyDescent="0.25">
      <c r="J977" s="5"/>
      <c r="K977" s="5"/>
      <c r="L977" s="5"/>
      <c r="M977" s="5"/>
      <c r="N977" s="5"/>
      <c r="O977" s="5"/>
    </row>
    <row r="978" spans="10:15" x14ac:dyDescent="0.25">
      <c r="J978" s="5"/>
      <c r="K978" s="5"/>
      <c r="L978" s="5"/>
      <c r="M978" s="5"/>
      <c r="N978" s="5"/>
      <c r="O978" s="5"/>
    </row>
    <row r="979" spans="10:15" x14ac:dyDescent="0.25">
      <c r="J979" s="5"/>
      <c r="K979" s="5"/>
      <c r="L979" s="5"/>
      <c r="M979" s="5"/>
      <c r="N979" s="5"/>
      <c r="O979" s="5"/>
    </row>
    <row r="980" spans="10:15" x14ac:dyDescent="0.25">
      <c r="J980" s="5"/>
      <c r="K980" s="5"/>
      <c r="L980" s="5"/>
      <c r="M980" s="5"/>
      <c r="N980" s="5"/>
      <c r="O980" s="5"/>
    </row>
    <row r="981" spans="10:15" x14ac:dyDescent="0.25">
      <c r="J981" s="5"/>
      <c r="K981" s="5"/>
      <c r="L981" s="5"/>
      <c r="M981" s="5"/>
      <c r="N981" s="5"/>
      <c r="O981" s="5"/>
    </row>
    <row r="982" spans="10:15" x14ac:dyDescent="0.25">
      <c r="J982" s="5"/>
      <c r="K982" s="5"/>
      <c r="L982" s="5"/>
      <c r="M982" s="5"/>
      <c r="N982" s="5"/>
      <c r="O982" s="5"/>
    </row>
    <row r="983" spans="10:15" x14ac:dyDescent="0.25">
      <c r="J983" s="5"/>
      <c r="K983" s="5"/>
      <c r="L983" s="5"/>
      <c r="M983" s="5"/>
      <c r="N983" s="5"/>
      <c r="O983" s="5"/>
    </row>
    <row r="984" spans="10:15" x14ac:dyDescent="0.25">
      <c r="J984" s="5"/>
      <c r="K984" s="5"/>
      <c r="L984" s="5"/>
      <c r="M984" s="5"/>
      <c r="N984" s="5"/>
      <c r="O984" s="5"/>
    </row>
    <row r="985" spans="10:15" x14ac:dyDescent="0.25">
      <c r="J985" s="5"/>
      <c r="K985" s="5"/>
      <c r="L985" s="5"/>
      <c r="M985" s="5"/>
      <c r="N985" s="5"/>
      <c r="O985" s="5"/>
    </row>
    <row r="986" spans="10:15" x14ac:dyDescent="0.25">
      <c r="J986" s="5"/>
      <c r="K986" s="5"/>
      <c r="L986" s="5"/>
      <c r="M986" s="5"/>
      <c r="N986" s="5"/>
      <c r="O986" s="5"/>
    </row>
    <row r="987" spans="10:15" x14ac:dyDescent="0.25">
      <c r="J987" s="5"/>
      <c r="K987" s="5"/>
      <c r="L987" s="5"/>
      <c r="M987" s="5"/>
      <c r="N987" s="5"/>
      <c r="O987" s="5"/>
    </row>
    <row r="988" spans="10:15" x14ac:dyDescent="0.25">
      <c r="J988" s="5"/>
      <c r="K988" s="5"/>
      <c r="L988" s="5"/>
      <c r="M988" s="5"/>
      <c r="N988" s="5"/>
      <c r="O988" s="5"/>
    </row>
    <row r="989" spans="10:15" x14ac:dyDescent="0.25">
      <c r="J989" s="5"/>
      <c r="K989" s="5"/>
      <c r="L989" s="5"/>
      <c r="M989" s="5"/>
      <c r="N989" s="5"/>
      <c r="O989" s="5"/>
    </row>
    <row r="990" spans="10:15" x14ac:dyDescent="0.25">
      <c r="J990" s="5"/>
      <c r="K990" s="5"/>
      <c r="L990" s="5"/>
      <c r="M990" s="5"/>
      <c r="N990" s="5"/>
      <c r="O990" s="5"/>
    </row>
    <row r="991" spans="10:15" x14ac:dyDescent="0.25">
      <c r="J991" s="5"/>
      <c r="K991" s="5"/>
      <c r="L991" s="5"/>
      <c r="M991" s="5"/>
      <c r="N991" s="5"/>
      <c r="O991" s="5"/>
    </row>
    <row r="992" spans="10:15" x14ac:dyDescent="0.25">
      <c r="J992" s="5"/>
      <c r="K992" s="5"/>
      <c r="L992" s="5"/>
      <c r="M992" s="5"/>
      <c r="N992" s="5"/>
      <c r="O992" s="5"/>
    </row>
    <row r="993" spans="10:15" x14ac:dyDescent="0.25">
      <c r="J993" s="5"/>
      <c r="K993" s="5"/>
      <c r="L993" s="5"/>
      <c r="M993" s="5"/>
      <c r="N993" s="5"/>
      <c r="O993" s="5"/>
    </row>
    <row r="994" spans="10:15" x14ac:dyDescent="0.25">
      <c r="J994" s="5"/>
      <c r="K994" s="5"/>
      <c r="L994" s="5"/>
      <c r="M994" s="5"/>
      <c r="N994" s="5"/>
      <c r="O994" s="5"/>
    </row>
    <row r="995" spans="10:15" x14ac:dyDescent="0.25">
      <c r="J995" s="5"/>
      <c r="K995" s="5"/>
      <c r="L995" s="5"/>
      <c r="M995" s="5"/>
      <c r="N995" s="5"/>
      <c r="O995" s="5"/>
    </row>
    <row r="996" spans="10:15" x14ac:dyDescent="0.25">
      <c r="J996" s="5"/>
      <c r="K996" s="5"/>
      <c r="L996" s="5"/>
      <c r="M996" s="5"/>
      <c r="N996" s="5"/>
      <c r="O996" s="5"/>
    </row>
    <row r="997" spans="10:15" x14ac:dyDescent="0.25">
      <c r="J997" s="5"/>
      <c r="K997" s="5"/>
      <c r="L997" s="5"/>
      <c r="M997" s="5"/>
      <c r="N997" s="5"/>
      <c r="O997" s="5"/>
    </row>
    <row r="998" spans="10:15" x14ac:dyDescent="0.25">
      <c r="J998" s="5"/>
      <c r="K998" s="5"/>
      <c r="L998" s="5"/>
      <c r="M998" s="5"/>
      <c r="N998" s="5"/>
      <c r="O998" s="5"/>
    </row>
    <row r="999" spans="10:15" x14ac:dyDescent="0.25">
      <c r="J999" s="5"/>
      <c r="K999" s="5"/>
      <c r="L999" s="5"/>
      <c r="M999" s="5"/>
      <c r="N999" s="5"/>
      <c r="O999" s="5"/>
    </row>
    <row r="1000" spans="10:15" x14ac:dyDescent="0.25">
      <c r="J1000" s="5"/>
      <c r="K1000" s="5"/>
      <c r="L1000" s="5"/>
      <c r="M1000" s="5"/>
      <c r="N1000" s="5"/>
      <c r="O1000" s="5"/>
    </row>
    <row r="1001" spans="10:15" x14ac:dyDescent="0.25">
      <c r="J1001" s="5"/>
      <c r="K1001" s="5"/>
      <c r="L1001" s="5"/>
      <c r="M1001" s="5"/>
      <c r="N1001" s="5"/>
      <c r="O1001" s="5"/>
    </row>
    <row r="1002" spans="10:15" x14ac:dyDescent="0.25">
      <c r="J1002" s="5"/>
      <c r="K1002" s="5"/>
      <c r="L1002" s="5"/>
      <c r="M1002" s="5"/>
      <c r="N1002" s="5"/>
      <c r="O1002" s="5"/>
    </row>
    <row r="1003" spans="10:15" x14ac:dyDescent="0.25">
      <c r="J1003" s="5"/>
      <c r="K1003" s="5"/>
      <c r="L1003" s="5"/>
      <c r="M1003" s="5"/>
      <c r="N1003" s="5"/>
      <c r="O1003" s="5"/>
    </row>
    <row r="1004" spans="10:15" x14ac:dyDescent="0.25">
      <c r="J1004" s="5"/>
      <c r="K1004" s="5"/>
      <c r="L1004" s="5"/>
      <c r="M1004" s="5"/>
      <c r="N1004" s="5"/>
      <c r="O1004" s="5"/>
    </row>
    <row r="1005" spans="10:15" x14ac:dyDescent="0.25">
      <c r="J1005" s="5"/>
      <c r="K1005" s="5"/>
      <c r="L1005" s="5"/>
      <c r="M1005" s="5"/>
      <c r="N1005" s="5"/>
      <c r="O1005" s="5"/>
    </row>
    <row r="1006" spans="10:15" x14ac:dyDescent="0.25">
      <c r="J1006" s="5"/>
      <c r="K1006" s="5"/>
      <c r="L1006" s="5"/>
      <c r="M1006" s="5"/>
      <c r="N1006" s="5"/>
      <c r="O1006" s="5"/>
    </row>
    <row r="1007" spans="10:15" x14ac:dyDescent="0.25">
      <c r="J1007" s="5"/>
      <c r="K1007" s="5"/>
      <c r="L1007" s="5"/>
      <c r="M1007" s="5"/>
      <c r="N1007" s="5"/>
      <c r="O1007" s="5"/>
    </row>
    <row r="1008" spans="10:15" x14ac:dyDescent="0.25">
      <c r="J1008" s="5"/>
      <c r="K1008" s="5"/>
      <c r="L1008" s="5"/>
      <c r="M1008" s="5"/>
      <c r="N1008" s="5"/>
      <c r="O1008" s="5"/>
    </row>
    <row r="1009" spans="10:15" x14ac:dyDescent="0.25">
      <c r="J1009" s="5"/>
      <c r="K1009" s="5"/>
      <c r="L1009" s="5"/>
      <c r="M1009" s="5"/>
      <c r="N1009" s="5"/>
      <c r="O1009" s="5"/>
    </row>
    <row r="1010" spans="10:15" x14ac:dyDescent="0.25">
      <c r="J1010" s="5"/>
      <c r="K1010" s="5"/>
      <c r="L1010" s="5"/>
      <c r="M1010" s="5"/>
      <c r="N1010" s="5"/>
      <c r="O1010" s="5"/>
    </row>
    <row r="1011" spans="10:15" s="12" customFormat="1" ht="18.75" x14ac:dyDescent="0.3"/>
    <row r="1012" spans="10:15" x14ac:dyDescent="0.25">
      <c r="J1012" s="5"/>
      <c r="K1012" s="5"/>
      <c r="L1012" s="5"/>
      <c r="M1012" s="5"/>
      <c r="N1012" s="5"/>
      <c r="O1012" s="5"/>
    </row>
    <row r="1013" spans="10:15" x14ac:dyDescent="0.25">
      <c r="J1013" s="5"/>
      <c r="K1013" s="5"/>
      <c r="L1013" s="5"/>
      <c r="M1013" s="5"/>
      <c r="N1013" s="5"/>
      <c r="O1013" s="5"/>
    </row>
    <row r="1014" spans="10:15" x14ac:dyDescent="0.25">
      <c r="J1014" s="5"/>
      <c r="K1014" s="5"/>
      <c r="L1014" s="5"/>
      <c r="M1014" s="5"/>
      <c r="N1014" s="5"/>
      <c r="O1014" s="5"/>
    </row>
    <row r="1015" spans="10:15" x14ac:dyDescent="0.25">
      <c r="J1015" s="5"/>
      <c r="K1015" s="5"/>
      <c r="L1015" s="5"/>
      <c r="M1015" s="5"/>
      <c r="N1015" s="5"/>
      <c r="O1015" s="5"/>
    </row>
    <row r="1016" spans="10:15" x14ac:dyDescent="0.25">
      <c r="J1016" s="5"/>
      <c r="K1016" s="5"/>
      <c r="L1016" s="5"/>
      <c r="M1016" s="5"/>
      <c r="N1016" s="5"/>
      <c r="O1016" s="5"/>
    </row>
    <row r="1017" spans="10:15" x14ac:dyDescent="0.25">
      <c r="J1017" s="5"/>
      <c r="K1017" s="5"/>
      <c r="L1017" s="5"/>
      <c r="M1017" s="5"/>
      <c r="N1017" s="5"/>
      <c r="O1017" s="5"/>
    </row>
    <row r="1018" spans="10:15" x14ac:dyDescent="0.25">
      <c r="J1018" s="5"/>
      <c r="K1018" s="5"/>
      <c r="L1018" s="5"/>
      <c r="M1018" s="5"/>
      <c r="N1018" s="5"/>
      <c r="O1018" s="5"/>
    </row>
    <row r="1019" spans="10:15" x14ac:dyDescent="0.25">
      <c r="J1019" s="5"/>
      <c r="K1019" s="5"/>
      <c r="L1019" s="5"/>
      <c r="M1019" s="5"/>
      <c r="N1019" s="5"/>
      <c r="O1019" s="5"/>
    </row>
    <row r="1020" spans="10:15" x14ac:dyDescent="0.25">
      <c r="J1020" s="5"/>
      <c r="K1020" s="5"/>
      <c r="L1020" s="5"/>
      <c r="M1020" s="5"/>
      <c r="N1020" s="5"/>
      <c r="O1020" s="5"/>
    </row>
    <row r="1021" spans="10:15" x14ac:dyDescent="0.25">
      <c r="J1021" s="5"/>
      <c r="K1021" s="5"/>
      <c r="L1021" s="5"/>
      <c r="M1021" s="5"/>
      <c r="N1021" s="5"/>
      <c r="O1021" s="5"/>
    </row>
    <row r="1022" spans="10:15" s="12" customFormat="1" ht="18.75" x14ac:dyDescent="0.3"/>
    <row r="1023" spans="10:15" x14ac:dyDescent="0.25">
      <c r="J1023" s="5"/>
      <c r="K1023" s="5"/>
      <c r="L1023" s="5"/>
      <c r="M1023" s="5"/>
      <c r="N1023" s="5"/>
      <c r="O1023" s="5"/>
    </row>
    <row r="1024" spans="10:15" x14ac:dyDescent="0.25">
      <c r="J1024" s="5"/>
      <c r="K1024" s="5"/>
      <c r="L1024" s="5"/>
      <c r="M1024" s="5"/>
      <c r="N1024" s="5"/>
      <c r="O1024" s="5"/>
    </row>
    <row r="1025" spans="10:15" x14ac:dyDescent="0.25">
      <c r="J1025" s="5"/>
      <c r="K1025" s="5"/>
      <c r="L1025" s="5"/>
      <c r="M1025" s="5"/>
      <c r="N1025" s="5"/>
      <c r="O1025" s="5"/>
    </row>
    <row r="1026" spans="10:15" x14ac:dyDescent="0.25">
      <c r="J1026" s="5"/>
      <c r="K1026" s="5"/>
      <c r="L1026" s="5"/>
      <c r="M1026" s="5"/>
      <c r="N1026" s="5"/>
      <c r="O1026" s="5"/>
    </row>
    <row r="1027" spans="10:15" x14ac:dyDescent="0.25">
      <c r="J1027" s="5"/>
      <c r="K1027" s="5"/>
      <c r="L1027" s="5"/>
      <c r="M1027" s="5"/>
      <c r="N1027" s="5"/>
      <c r="O1027" s="5"/>
    </row>
    <row r="1028" spans="10:15" x14ac:dyDescent="0.25">
      <c r="J1028" s="5"/>
      <c r="K1028" s="5"/>
      <c r="L1028" s="5"/>
      <c r="M1028" s="5"/>
      <c r="N1028" s="5"/>
      <c r="O1028" s="5"/>
    </row>
    <row r="1029" spans="10:15" x14ac:dyDescent="0.25">
      <c r="J1029" s="5"/>
      <c r="K1029" s="5"/>
      <c r="L1029" s="5"/>
      <c r="M1029" s="5"/>
      <c r="N1029" s="5"/>
      <c r="O1029" s="5"/>
    </row>
    <row r="1030" spans="10:15" x14ac:dyDescent="0.25">
      <c r="J1030" s="5"/>
      <c r="K1030" s="5"/>
      <c r="L1030" s="5"/>
      <c r="M1030" s="5"/>
      <c r="N1030" s="5"/>
      <c r="O1030" s="5"/>
    </row>
    <row r="1031" spans="10:15" x14ac:dyDescent="0.25">
      <c r="J1031" s="5"/>
      <c r="K1031" s="5"/>
      <c r="L1031" s="5"/>
      <c r="M1031" s="5"/>
      <c r="N1031" s="5"/>
      <c r="O1031" s="5"/>
    </row>
    <row r="1032" spans="10:15" x14ac:dyDescent="0.25">
      <c r="J1032" s="5"/>
      <c r="K1032" s="5"/>
      <c r="L1032" s="5"/>
      <c r="M1032" s="5"/>
      <c r="N1032" s="5"/>
      <c r="O1032" s="5"/>
    </row>
    <row r="1033" spans="10:15" x14ac:dyDescent="0.25">
      <c r="J1033" s="5"/>
      <c r="K1033" s="5"/>
      <c r="L1033" s="5"/>
      <c r="M1033" s="5"/>
      <c r="N1033" s="5"/>
      <c r="O1033" s="5"/>
    </row>
    <row r="1034" spans="10:15" x14ac:dyDescent="0.25">
      <c r="J1034" s="5"/>
      <c r="K1034" s="5"/>
      <c r="L1034" s="5"/>
      <c r="M1034" s="5"/>
      <c r="N1034" s="5"/>
      <c r="O1034" s="5"/>
    </row>
    <row r="1035" spans="10:15" x14ac:dyDescent="0.25">
      <c r="J1035" s="5"/>
      <c r="K1035" s="5"/>
      <c r="L1035" s="5"/>
      <c r="M1035" s="5"/>
      <c r="N1035" s="5"/>
      <c r="O1035" s="5"/>
    </row>
    <row r="1036" spans="10:15" x14ac:dyDescent="0.25">
      <c r="J1036" s="5"/>
      <c r="K1036" s="5"/>
      <c r="L1036" s="5"/>
      <c r="M1036" s="5"/>
      <c r="N1036" s="5"/>
      <c r="O1036" s="5"/>
    </row>
    <row r="1037" spans="10:15" x14ac:dyDescent="0.25">
      <c r="J1037" s="5"/>
      <c r="K1037" s="5"/>
      <c r="L1037" s="5"/>
      <c r="M1037" s="5"/>
      <c r="N1037" s="5"/>
      <c r="O1037" s="5"/>
    </row>
    <row r="1038" spans="10:15" x14ac:dyDescent="0.25">
      <c r="J1038" s="5"/>
      <c r="K1038" s="5"/>
      <c r="L1038" s="5"/>
      <c r="M1038" s="5"/>
      <c r="N1038" s="5"/>
      <c r="O1038" s="5"/>
    </row>
    <row r="1039" spans="10:15" x14ac:dyDescent="0.25">
      <c r="J1039" s="5"/>
      <c r="K1039" s="5"/>
      <c r="L1039" s="5"/>
      <c r="M1039" s="5"/>
      <c r="N1039" s="5"/>
      <c r="O1039" s="5"/>
    </row>
    <row r="1040" spans="10:15" x14ac:dyDescent="0.25">
      <c r="J1040" s="5"/>
      <c r="K1040" s="5"/>
      <c r="L1040" s="5"/>
      <c r="M1040" s="5"/>
      <c r="N1040" s="5"/>
      <c r="O1040" s="5"/>
    </row>
    <row r="1041" spans="10:15" x14ac:dyDescent="0.25">
      <c r="J1041" s="5"/>
      <c r="K1041" s="5"/>
      <c r="L1041" s="5"/>
      <c r="M1041" s="5"/>
      <c r="N1041" s="5"/>
      <c r="O1041" s="5"/>
    </row>
    <row r="1042" spans="10:15" x14ac:dyDescent="0.25">
      <c r="J1042" s="5"/>
      <c r="K1042" s="5"/>
      <c r="L1042" s="5"/>
      <c r="M1042" s="5"/>
      <c r="N1042" s="5"/>
      <c r="O1042" s="5"/>
    </row>
    <row r="1043" spans="10:15" x14ac:dyDescent="0.25">
      <c r="J1043" s="5"/>
      <c r="K1043" s="5"/>
      <c r="L1043" s="5"/>
      <c r="M1043" s="5"/>
      <c r="N1043" s="5"/>
      <c r="O1043" s="5"/>
    </row>
    <row r="1044" spans="10:15" x14ac:dyDescent="0.25">
      <c r="J1044" s="5"/>
      <c r="K1044" s="5"/>
      <c r="L1044" s="5"/>
      <c r="M1044" s="5"/>
      <c r="N1044" s="5"/>
      <c r="O1044" s="5"/>
    </row>
    <row r="1045" spans="10:15" x14ac:dyDescent="0.25">
      <c r="J1045" s="5"/>
      <c r="K1045" s="5"/>
      <c r="L1045" s="5"/>
      <c r="M1045" s="5"/>
      <c r="N1045" s="5"/>
      <c r="O1045" s="5"/>
    </row>
    <row r="1046" spans="10:15" x14ac:dyDescent="0.25">
      <c r="J1046" s="5"/>
      <c r="K1046" s="5"/>
      <c r="L1046" s="5"/>
      <c r="M1046" s="5"/>
      <c r="N1046" s="5"/>
      <c r="O1046" s="5"/>
    </row>
    <row r="1047" spans="10:15" x14ac:dyDescent="0.25">
      <c r="J1047" s="5"/>
      <c r="K1047" s="5"/>
      <c r="L1047" s="5"/>
      <c r="M1047" s="5"/>
      <c r="N1047" s="5"/>
      <c r="O1047" s="5"/>
    </row>
    <row r="1048" spans="10:15" x14ac:dyDescent="0.25">
      <c r="J1048" s="5"/>
      <c r="K1048" s="5"/>
      <c r="L1048" s="5"/>
      <c r="M1048" s="5"/>
      <c r="N1048" s="5"/>
      <c r="O1048" s="5"/>
    </row>
    <row r="1049" spans="10:15" x14ac:dyDescent="0.25">
      <c r="J1049" s="5"/>
      <c r="K1049" s="5"/>
      <c r="L1049" s="5"/>
      <c r="M1049" s="5"/>
      <c r="N1049" s="5"/>
      <c r="O1049" s="5"/>
    </row>
    <row r="1050" spans="10:15" x14ac:dyDescent="0.25">
      <c r="J1050" s="5"/>
      <c r="K1050" s="5"/>
      <c r="L1050" s="5"/>
      <c r="M1050" s="5"/>
      <c r="N1050" s="5"/>
      <c r="O1050" s="5"/>
    </row>
    <row r="1051" spans="10:15" x14ac:dyDescent="0.25">
      <c r="J1051" s="5"/>
      <c r="K1051" s="5"/>
      <c r="L1051" s="5"/>
      <c r="M1051" s="5"/>
      <c r="N1051" s="5"/>
      <c r="O1051" s="5"/>
    </row>
    <row r="1052" spans="10:15" x14ac:dyDescent="0.25">
      <c r="J1052" s="5"/>
      <c r="K1052" s="5"/>
      <c r="L1052" s="5"/>
      <c r="M1052" s="5"/>
      <c r="N1052" s="5"/>
      <c r="O1052" s="5"/>
    </row>
    <row r="1053" spans="10:15" x14ac:dyDescent="0.25">
      <c r="J1053" s="5"/>
      <c r="K1053" s="5"/>
      <c r="L1053" s="5"/>
      <c r="M1053" s="5"/>
      <c r="N1053" s="5"/>
      <c r="O1053" s="5"/>
    </row>
    <row r="1054" spans="10:15" x14ac:dyDescent="0.25">
      <c r="J1054" s="5"/>
      <c r="K1054" s="5"/>
      <c r="L1054" s="5"/>
      <c r="M1054" s="5"/>
      <c r="N1054" s="5"/>
      <c r="O1054" s="5"/>
    </row>
    <row r="1055" spans="10:15" x14ac:dyDescent="0.25">
      <c r="J1055" s="5"/>
      <c r="K1055" s="5"/>
      <c r="L1055" s="5"/>
      <c r="M1055" s="5"/>
      <c r="N1055" s="5"/>
      <c r="O1055" s="5"/>
    </row>
    <row r="1056" spans="10:15" x14ac:dyDescent="0.25">
      <c r="J1056" s="5"/>
      <c r="K1056" s="5"/>
      <c r="L1056" s="5"/>
      <c r="M1056" s="5"/>
      <c r="N1056" s="5"/>
      <c r="O1056" s="5"/>
    </row>
    <row r="1057" spans="10:15" x14ac:dyDescent="0.25">
      <c r="J1057" s="5"/>
      <c r="K1057" s="5"/>
      <c r="L1057" s="5"/>
      <c r="M1057" s="5"/>
      <c r="N1057" s="5"/>
      <c r="O1057" s="5"/>
    </row>
    <row r="1058" spans="10:15" x14ac:dyDescent="0.25">
      <c r="J1058" s="5"/>
      <c r="K1058" s="5"/>
      <c r="L1058" s="5"/>
      <c r="M1058" s="5"/>
      <c r="N1058" s="5"/>
      <c r="O1058" s="5"/>
    </row>
    <row r="1059" spans="10:15" x14ac:dyDescent="0.25">
      <c r="J1059" s="5"/>
      <c r="K1059" s="5"/>
      <c r="L1059" s="5"/>
      <c r="M1059" s="5"/>
      <c r="N1059" s="5"/>
      <c r="O1059" s="5"/>
    </row>
    <row r="1060" spans="10:15" x14ac:dyDescent="0.25">
      <c r="J1060" s="5"/>
      <c r="K1060" s="5"/>
      <c r="L1060" s="5"/>
      <c r="M1060" s="5"/>
      <c r="N1060" s="5"/>
      <c r="O1060" s="5"/>
    </row>
    <row r="1061" spans="10:15" x14ac:dyDescent="0.25">
      <c r="J1061" s="5"/>
      <c r="K1061" s="5"/>
      <c r="L1061" s="5"/>
      <c r="M1061" s="5"/>
      <c r="N1061" s="5"/>
      <c r="O1061" s="5"/>
    </row>
    <row r="1062" spans="10:15" x14ac:dyDescent="0.25">
      <c r="J1062" s="5"/>
      <c r="K1062" s="5"/>
      <c r="L1062" s="5"/>
      <c r="M1062" s="5"/>
      <c r="N1062" s="5"/>
      <c r="O1062" s="5"/>
    </row>
    <row r="1063" spans="10:15" x14ac:dyDescent="0.25">
      <c r="J1063" s="5"/>
      <c r="K1063" s="5"/>
      <c r="L1063" s="5"/>
      <c r="M1063" s="5"/>
      <c r="N1063" s="5"/>
      <c r="O1063" s="5"/>
    </row>
    <row r="1064" spans="10:15" x14ac:dyDescent="0.25">
      <c r="J1064" s="5"/>
      <c r="K1064" s="5"/>
      <c r="L1064" s="5"/>
      <c r="M1064" s="5"/>
      <c r="N1064" s="5"/>
      <c r="O1064" s="5"/>
    </row>
    <row r="1065" spans="10:15" x14ac:dyDescent="0.25">
      <c r="J1065" s="5"/>
      <c r="K1065" s="5"/>
      <c r="L1065" s="5"/>
      <c r="M1065" s="5"/>
      <c r="N1065" s="5"/>
      <c r="O1065" s="5"/>
    </row>
    <row r="1066" spans="10:15" x14ac:dyDescent="0.25">
      <c r="J1066" s="5"/>
      <c r="K1066" s="5"/>
      <c r="L1066" s="5"/>
      <c r="M1066" s="5"/>
      <c r="N1066" s="5"/>
      <c r="O1066" s="5"/>
    </row>
    <row r="1067" spans="10:15" x14ac:dyDescent="0.25">
      <c r="J1067" s="5"/>
      <c r="K1067" s="5"/>
      <c r="L1067" s="5"/>
      <c r="M1067" s="5"/>
      <c r="N1067" s="5"/>
      <c r="O1067" s="5"/>
    </row>
    <row r="1068" spans="10:15" s="13" customFormat="1" ht="15.75" x14ac:dyDescent="0.25"/>
    <row r="1069" spans="10:15" x14ac:dyDescent="0.25">
      <c r="J1069" s="5"/>
      <c r="K1069" s="5"/>
      <c r="L1069" s="5"/>
      <c r="M1069" s="5"/>
      <c r="N1069" s="5"/>
      <c r="O1069" s="5"/>
    </row>
    <row r="1070" spans="10:15" x14ac:dyDescent="0.25">
      <c r="J1070" s="5"/>
      <c r="K1070" s="5"/>
      <c r="L1070" s="5"/>
      <c r="M1070" s="5"/>
      <c r="N1070" s="5"/>
      <c r="O1070" s="5"/>
    </row>
    <row r="1071" spans="10:15" x14ac:dyDescent="0.25">
      <c r="J1071" s="5"/>
      <c r="K1071" s="5"/>
      <c r="L1071" s="5"/>
      <c r="M1071" s="5"/>
      <c r="N1071" s="5"/>
      <c r="O1071" s="5"/>
    </row>
    <row r="1072" spans="10:15" x14ac:dyDescent="0.25">
      <c r="J1072" s="5"/>
      <c r="K1072" s="5"/>
      <c r="L1072" s="5"/>
      <c r="M1072" s="5"/>
      <c r="N1072" s="5"/>
      <c r="O1072" s="5"/>
    </row>
    <row r="1073" spans="10:15" x14ac:dyDescent="0.25">
      <c r="J1073" s="5"/>
      <c r="K1073" s="5"/>
      <c r="L1073" s="5"/>
      <c r="M1073" s="5"/>
      <c r="N1073" s="5"/>
      <c r="O1073" s="5"/>
    </row>
    <row r="1074" spans="10:15" x14ac:dyDescent="0.25">
      <c r="J1074" s="5"/>
      <c r="K1074" s="5"/>
      <c r="L1074" s="5"/>
      <c r="M1074" s="5"/>
      <c r="N1074" s="5"/>
      <c r="O1074" s="5"/>
    </row>
    <row r="1075" spans="10:15" x14ac:dyDescent="0.25">
      <c r="J1075" s="5"/>
      <c r="K1075" s="5"/>
      <c r="L1075" s="5"/>
      <c r="M1075" s="5"/>
      <c r="N1075" s="5"/>
      <c r="O1075" s="5"/>
    </row>
    <row r="1076" spans="10:15" x14ac:dyDescent="0.25">
      <c r="J1076" s="5"/>
      <c r="K1076" s="5"/>
      <c r="L1076" s="5"/>
      <c r="M1076" s="5"/>
      <c r="N1076" s="5"/>
      <c r="O1076" s="5"/>
    </row>
    <row r="1077" spans="10:15" x14ac:dyDescent="0.25">
      <c r="J1077" s="5"/>
      <c r="K1077" s="5"/>
      <c r="L1077" s="5"/>
      <c r="M1077" s="5"/>
      <c r="N1077" s="5"/>
      <c r="O1077" s="5"/>
    </row>
    <row r="1078" spans="10:15" x14ac:dyDescent="0.25">
      <c r="J1078" s="5"/>
      <c r="K1078" s="5"/>
      <c r="L1078" s="5"/>
      <c r="M1078" s="5"/>
      <c r="N1078" s="5"/>
      <c r="O1078" s="5"/>
    </row>
    <row r="1079" spans="10:15" x14ac:dyDescent="0.25">
      <c r="J1079" s="5"/>
      <c r="K1079" s="5"/>
      <c r="L1079" s="5"/>
      <c r="M1079" s="5"/>
      <c r="N1079" s="5"/>
      <c r="O1079" s="5"/>
    </row>
    <row r="1080" spans="10:15" x14ac:dyDescent="0.25">
      <c r="J1080" s="5"/>
      <c r="K1080" s="5"/>
      <c r="L1080" s="5"/>
      <c r="M1080" s="5"/>
      <c r="N1080" s="5"/>
      <c r="O1080" s="5"/>
    </row>
    <row r="1081" spans="10:15" x14ac:dyDescent="0.25">
      <c r="J1081" s="5"/>
      <c r="K1081" s="5"/>
      <c r="L1081" s="5"/>
      <c r="M1081" s="5"/>
      <c r="N1081" s="5"/>
      <c r="O1081" s="5"/>
    </row>
    <row r="1082" spans="10:15" x14ac:dyDescent="0.25">
      <c r="J1082" s="5"/>
      <c r="K1082" s="5"/>
      <c r="L1082" s="5"/>
      <c r="M1082" s="5"/>
      <c r="N1082" s="5"/>
      <c r="O1082" s="5"/>
    </row>
    <row r="1083" spans="10:15" x14ac:dyDescent="0.25">
      <c r="J1083" s="5"/>
      <c r="K1083" s="5"/>
      <c r="L1083" s="5"/>
      <c r="M1083" s="5"/>
      <c r="N1083" s="5"/>
      <c r="O1083" s="5"/>
    </row>
    <row r="1084" spans="10:15" x14ac:dyDescent="0.25">
      <c r="J1084" s="5"/>
      <c r="K1084" s="5"/>
      <c r="L1084" s="5"/>
      <c r="M1084" s="5"/>
      <c r="N1084" s="5"/>
      <c r="O1084" s="5"/>
    </row>
    <row r="1085" spans="10:15" x14ac:dyDescent="0.25">
      <c r="J1085" s="5"/>
      <c r="K1085" s="5"/>
      <c r="L1085" s="5"/>
      <c r="M1085" s="5"/>
      <c r="N1085" s="5"/>
      <c r="O1085" s="5"/>
    </row>
    <row r="1086" spans="10:15" x14ac:dyDescent="0.25">
      <c r="J1086" s="5"/>
      <c r="K1086" s="5"/>
      <c r="L1086" s="5"/>
      <c r="M1086" s="5"/>
      <c r="N1086" s="5"/>
      <c r="O1086" s="5"/>
    </row>
    <row r="1087" spans="10:15" x14ac:dyDescent="0.25">
      <c r="J1087" s="5"/>
      <c r="K1087" s="5"/>
      <c r="L1087" s="5"/>
      <c r="M1087" s="5"/>
      <c r="N1087" s="5"/>
      <c r="O1087" s="5"/>
    </row>
    <row r="1088" spans="10:15" x14ac:dyDescent="0.25">
      <c r="J1088" s="5"/>
      <c r="K1088" s="5"/>
      <c r="L1088" s="5"/>
      <c r="M1088" s="5"/>
      <c r="N1088" s="5"/>
      <c r="O1088" s="5"/>
    </row>
    <row r="1089" spans="10:15" x14ac:dyDescent="0.25">
      <c r="J1089" s="5"/>
      <c r="K1089" s="5"/>
      <c r="L1089" s="5"/>
      <c r="M1089" s="5"/>
      <c r="N1089" s="5"/>
      <c r="O1089" s="5"/>
    </row>
    <row r="1090" spans="10:15" s="12" customFormat="1" ht="18.75" x14ac:dyDescent="0.3"/>
    <row r="1091" spans="10:15" x14ac:dyDescent="0.25">
      <c r="J1091" s="5"/>
      <c r="K1091" s="5"/>
      <c r="L1091" s="5"/>
      <c r="M1091" s="5"/>
      <c r="N1091" s="5"/>
      <c r="O1091" s="5"/>
    </row>
    <row r="1092" spans="10:15" x14ac:dyDescent="0.25">
      <c r="J1092" s="5"/>
      <c r="K1092" s="5"/>
      <c r="L1092" s="5"/>
      <c r="M1092" s="5"/>
      <c r="N1092" s="5"/>
      <c r="O1092" s="5"/>
    </row>
    <row r="1093" spans="10:15" x14ac:dyDescent="0.25">
      <c r="J1093" s="5"/>
      <c r="K1093" s="5"/>
      <c r="L1093" s="5"/>
      <c r="M1093" s="5"/>
      <c r="N1093" s="5"/>
      <c r="O1093" s="5"/>
    </row>
    <row r="1094" spans="10:15" x14ac:dyDescent="0.25">
      <c r="J1094" s="5"/>
      <c r="K1094" s="5"/>
      <c r="L1094" s="5"/>
      <c r="M1094" s="5"/>
      <c r="N1094" s="5"/>
      <c r="O1094" s="5"/>
    </row>
    <row r="1095" spans="10:15" x14ac:dyDescent="0.25">
      <c r="J1095" s="5"/>
      <c r="K1095" s="5"/>
      <c r="L1095" s="5"/>
      <c r="M1095" s="5"/>
      <c r="N1095" s="5"/>
      <c r="O1095" s="5"/>
    </row>
    <row r="1096" spans="10:15" x14ac:dyDescent="0.25">
      <c r="J1096" s="5"/>
      <c r="K1096" s="5"/>
      <c r="L1096" s="5"/>
      <c r="M1096" s="5"/>
      <c r="N1096" s="5"/>
      <c r="O1096" s="5"/>
    </row>
    <row r="1097" spans="10:15" x14ac:dyDescent="0.25">
      <c r="J1097" s="5"/>
      <c r="K1097" s="5"/>
      <c r="L1097" s="5"/>
      <c r="M1097" s="5"/>
      <c r="N1097" s="5"/>
      <c r="O1097" s="5"/>
    </row>
    <row r="1098" spans="10:15" x14ac:dyDescent="0.25">
      <c r="J1098" s="5"/>
      <c r="K1098" s="5"/>
      <c r="L1098" s="5"/>
      <c r="M1098" s="5"/>
      <c r="N1098" s="5"/>
      <c r="O1098" s="5"/>
    </row>
    <row r="1099" spans="10:15" x14ac:dyDescent="0.25">
      <c r="J1099" s="5"/>
      <c r="K1099" s="5"/>
      <c r="L1099" s="5"/>
      <c r="M1099" s="5"/>
      <c r="N1099" s="5"/>
      <c r="O1099" s="5"/>
    </row>
    <row r="1100" spans="10:15" x14ac:dyDescent="0.25">
      <c r="J1100" s="5"/>
      <c r="K1100" s="5"/>
      <c r="L1100" s="5"/>
      <c r="M1100" s="5"/>
      <c r="N1100" s="5"/>
      <c r="O1100" s="5"/>
    </row>
    <row r="1101" spans="10:15" x14ac:dyDescent="0.25">
      <c r="J1101" s="5"/>
      <c r="K1101" s="5"/>
      <c r="L1101" s="5"/>
      <c r="M1101" s="5"/>
      <c r="N1101" s="5"/>
      <c r="O1101" s="5"/>
    </row>
    <row r="1102" spans="10:15" x14ac:dyDescent="0.25">
      <c r="J1102" s="5"/>
      <c r="K1102" s="5"/>
      <c r="L1102" s="5"/>
      <c r="M1102" s="5"/>
      <c r="N1102" s="5"/>
      <c r="O1102" s="5"/>
    </row>
    <row r="1103" spans="10:15" x14ac:dyDescent="0.25">
      <c r="J1103" s="5"/>
      <c r="K1103" s="5"/>
      <c r="L1103" s="5"/>
      <c r="M1103" s="5"/>
      <c r="N1103" s="5"/>
      <c r="O1103" s="5"/>
    </row>
    <row r="1104" spans="10:15" x14ac:dyDescent="0.25">
      <c r="J1104" s="5"/>
      <c r="K1104" s="5"/>
      <c r="L1104" s="5"/>
      <c r="M1104" s="5"/>
      <c r="N1104" s="5"/>
      <c r="O1104" s="5"/>
    </row>
    <row r="1105" spans="10:15" x14ac:dyDescent="0.25">
      <c r="J1105" s="5"/>
      <c r="K1105" s="5"/>
      <c r="L1105" s="5"/>
      <c r="M1105" s="5"/>
      <c r="N1105" s="5"/>
      <c r="O1105" s="5"/>
    </row>
    <row r="1106" spans="10:15" x14ac:dyDescent="0.25">
      <c r="J1106" s="5"/>
      <c r="K1106" s="5"/>
      <c r="L1106" s="5"/>
      <c r="M1106" s="5"/>
      <c r="N1106" s="5"/>
      <c r="O1106" s="5"/>
    </row>
    <row r="1107" spans="10:15" x14ac:dyDescent="0.25">
      <c r="J1107" s="5"/>
      <c r="K1107" s="5"/>
      <c r="L1107" s="5"/>
      <c r="M1107" s="5"/>
      <c r="N1107" s="5"/>
      <c r="O1107" s="5"/>
    </row>
    <row r="1108" spans="10:15" x14ac:dyDescent="0.25">
      <c r="J1108" s="5"/>
      <c r="K1108" s="5"/>
      <c r="L1108" s="5"/>
      <c r="M1108" s="5"/>
      <c r="N1108" s="5"/>
      <c r="O1108" s="5"/>
    </row>
    <row r="1109" spans="10:15" x14ac:dyDescent="0.25">
      <c r="J1109" s="5"/>
      <c r="K1109" s="5"/>
      <c r="L1109" s="5"/>
      <c r="M1109" s="5"/>
      <c r="N1109" s="5"/>
      <c r="O1109" s="5"/>
    </row>
    <row r="1110" spans="10:15" x14ac:dyDescent="0.25">
      <c r="J1110" s="5"/>
      <c r="K1110" s="5"/>
      <c r="L1110" s="5"/>
      <c r="M1110" s="5"/>
      <c r="N1110" s="5"/>
      <c r="O1110" s="5"/>
    </row>
    <row r="1111" spans="10:15" x14ac:dyDescent="0.25">
      <c r="J1111" s="5"/>
      <c r="K1111" s="5"/>
      <c r="L1111" s="5"/>
      <c r="M1111" s="5"/>
      <c r="N1111" s="5"/>
      <c r="O1111" s="5"/>
    </row>
    <row r="1112" spans="10:15" x14ac:dyDescent="0.25">
      <c r="J1112" s="5"/>
      <c r="K1112" s="5"/>
      <c r="L1112" s="5"/>
      <c r="M1112" s="5"/>
      <c r="N1112" s="5"/>
      <c r="O1112" s="5"/>
    </row>
    <row r="1113" spans="10:15" x14ac:dyDescent="0.25">
      <c r="J1113" s="5"/>
      <c r="K1113" s="5"/>
      <c r="L1113" s="5"/>
      <c r="M1113" s="5"/>
      <c r="N1113" s="5"/>
      <c r="O1113" s="5"/>
    </row>
    <row r="1114" spans="10:15" x14ac:dyDescent="0.25">
      <c r="J1114" s="5"/>
      <c r="K1114" s="5"/>
      <c r="L1114" s="5"/>
      <c r="M1114" s="5"/>
      <c r="N1114" s="5"/>
      <c r="O1114" s="5"/>
    </row>
    <row r="1115" spans="10:15" x14ac:dyDescent="0.25">
      <c r="J1115" s="5"/>
      <c r="K1115" s="5"/>
      <c r="L1115" s="5"/>
      <c r="M1115" s="5"/>
      <c r="N1115" s="5"/>
      <c r="O1115" s="5"/>
    </row>
    <row r="1116" spans="10:15" x14ac:dyDescent="0.25">
      <c r="J1116" s="5"/>
      <c r="K1116" s="5"/>
      <c r="L1116" s="5"/>
      <c r="M1116" s="5"/>
      <c r="N1116" s="5"/>
      <c r="O1116" s="5"/>
    </row>
    <row r="1117" spans="10:15" x14ac:dyDescent="0.25">
      <c r="J1117" s="5"/>
      <c r="K1117" s="5"/>
      <c r="L1117" s="5"/>
      <c r="M1117" s="5"/>
      <c r="N1117" s="5"/>
      <c r="O1117" s="5"/>
    </row>
    <row r="1118" spans="10:15" x14ac:dyDescent="0.25">
      <c r="J1118" s="5"/>
      <c r="K1118" s="5"/>
      <c r="L1118" s="5"/>
      <c r="M1118" s="5"/>
      <c r="N1118" s="5"/>
      <c r="O1118" s="5"/>
    </row>
    <row r="1119" spans="10:15" x14ac:dyDescent="0.25">
      <c r="J1119" s="5"/>
      <c r="K1119" s="5"/>
      <c r="L1119" s="5"/>
      <c r="M1119" s="5"/>
      <c r="N1119" s="5"/>
      <c r="O1119" s="5"/>
    </row>
    <row r="1120" spans="10:15" x14ac:dyDescent="0.25">
      <c r="J1120" s="5"/>
      <c r="K1120" s="5"/>
      <c r="L1120" s="5"/>
      <c r="M1120" s="5"/>
      <c r="N1120" s="5"/>
      <c r="O1120" s="5"/>
    </row>
    <row r="1121" spans="10:15" x14ac:dyDescent="0.25">
      <c r="J1121" s="5"/>
      <c r="K1121" s="5"/>
      <c r="L1121" s="5"/>
      <c r="M1121" s="5"/>
      <c r="N1121" s="5"/>
      <c r="O1121" s="5"/>
    </row>
    <row r="1122" spans="10:15" x14ac:dyDescent="0.25">
      <c r="J1122" s="5"/>
      <c r="K1122" s="5"/>
      <c r="L1122" s="5"/>
      <c r="M1122" s="5"/>
      <c r="N1122" s="5"/>
      <c r="O1122" s="5"/>
    </row>
    <row r="1123" spans="10:15" x14ac:dyDescent="0.25">
      <c r="J1123" s="5"/>
      <c r="K1123" s="5"/>
      <c r="L1123" s="5"/>
      <c r="M1123" s="5"/>
      <c r="N1123" s="5"/>
      <c r="O1123" s="5"/>
    </row>
    <row r="1124" spans="10:15" x14ac:dyDescent="0.25">
      <c r="J1124" s="5"/>
      <c r="K1124" s="5"/>
      <c r="L1124" s="5"/>
      <c r="M1124" s="5"/>
      <c r="N1124" s="5"/>
      <c r="O1124" s="5"/>
    </row>
    <row r="1125" spans="10:15" x14ac:dyDescent="0.25">
      <c r="J1125" s="5"/>
      <c r="K1125" s="5"/>
      <c r="L1125" s="5"/>
      <c r="M1125" s="5"/>
      <c r="N1125" s="5"/>
      <c r="O1125" s="5"/>
    </row>
    <row r="1126" spans="10:15" x14ac:dyDescent="0.25">
      <c r="J1126" s="5"/>
      <c r="K1126" s="5"/>
      <c r="L1126" s="5"/>
      <c r="M1126" s="5"/>
      <c r="N1126" s="5"/>
      <c r="O1126" s="5"/>
    </row>
    <row r="1127" spans="10:15" x14ac:dyDescent="0.25">
      <c r="J1127" s="5"/>
      <c r="K1127" s="5"/>
      <c r="L1127" s="5"/>
      <c r="M1127" s="5"/>
      <c r="N1127" s="5"/>
      <c r="O1127" s="5"/>
    </row>
    <row r="1128" spans="10:15" x14ac:dyDescent="0.25">
      <c r="J1128" s="5"/>
      <c r="K1128" s="5"/>
      <c r="L1128" s="5"/>
      <c r="M1128" s="5"/>
      <c r="N1128" s="5"/>
      <c r="O1128" s="5"/>
    </row>
    <row r="1129" spans="10:15" x14ac:dyDescent="0.25">
      <c r="J1129" s="5"/>
      <c r="K1129" s="5"/>
      <c r="L1129" s="5"/>
      <c r="M1129" s="5"/>
      <c r="N1129" s="5"/>
      <c r="O1129" s="5"/>
    </row>
    <row r="1130" spans="10:15" x14ac:dyDescent="0.25">
      <c r="J1130" s="5"/>
      <c r="K1130" s="5"/>
      <c r="L1130" s="5"/>
      <c r="M1130" s="5"/>
      <c r="N1130" s="5"/>
      <c r="O1130" s="5"/>
    </row>
    <row r="1131" spans="10:15" x14ac:dyDescent="0.25">
      <c r="J1131" s="5"/>
      <c r="K1131" s="5"/>
      <c r="L1131" s="5"/>
      <c r="M1131" s="5"/>
      <c r="N1131" s="5"/>
      <c r="O1131" s="5"/>
    </row>
    <row r="1132" spans="10:15" x14ac:dyDescent="0.25">
      <c r="J1132" s="5"/>
      <c r="K1132" s="5"/>
      <c r="L1132" s="5"/>
      <c r="M1132" s="5"/>
      <c r="N1132" s="5"/>
      <c r="O1132" s="5"/>
    </row>
    <row r="1133" spans="10:15" x14ac:dyDescent="0.25">
      <c r="J1133" s="5"/>
      <c r="K1133" s="5"/>
      <c r="L1133" s="5"/>
      <c r="M1133" s="5"/>
      <c r="N1133" s="5"/>
      <c r="O1133" s="5"/>
    </row>
    <row r="1134" spans="10:15" x14ac:dyDescent="0.25">
      <c r="J1134" s="5"/>
      <c r="K1134" s="5"/>
      <c r="L1134" s="5"/>
      <c r="M1134" s="5"/>
      <c r="N1134" s="5"/>
      <c r="O1134" s="5"/>
    </row>
    <row r="1135" spans="10:15" x14ac:dyDescent="0.25">
      <c r="J1135" s="5"/>
      <c r="K1135" s="5"/>
      <c r="L1135" s="5"/>
      <c r="M1135" s="5"/>
      <c r="N1135" s="5"/>
      <c r="O1135" s="5"/>
    </row>
    <row r="1136" spans="10:15" x14ac:dyDescent="0.25">
      <c r="J1136" s="5"/>
      <c r="K1136" s="5"/>
      <c r="L1136" s="5"/>
      <c r="M1136" s="5"/>
      <c r="N1136" s="5"/>
      <c r="O1136" s="5"/>
    </row>
    <row r="1137" spans="10:15" x14ac:dyDescent="0.25">
      <c r="J1137" s="5"/>
      <c r="K1137" s="5"/>
      <c r="L1137" s="5"/>
      <c r="M1137" s="5"/>
      <c r="N1137" s="5"/>
      <c r="O1137" s="5"/>
    </row>
    <row r="1138" spans="10:15" x14ac:dyDescent="0.25">
      <c r="J1138" s="5"/>
      <c r="K1138" s="5"/>
      <c r="L1138" s="5"/>
      <c r="M1138" s="5"/>
      <c r="N1138" s="5"/>
      <c r="O1138" s="5"/>
    </row>
    <row r="1139" spans="10:15" x14ac:dyDescent="0.25">
      <c r="J1139" s="5"/>
      <c r="K1139" s="5"/>
      <c r="L1139" s="5"/>
      <c r="M1139" s="5"/>
      <c r="N1139" s="5"/>
      <c r="O1139" s="5"/>
    </row>
    <row r="1140" spans="10:15" x14ac:dyDescent="0.25">
      <c r="J1140" s="5"/>
      <c r="K1140" s="5"/>
      <c r="L1140" s="5"/>
      <c r="M1140" s="5"/>
      <c r="N1140" s="5"/>
      <c r="O1140" s="5"/>
    </row>
    <row r="1141" spans="10:15" x14ac:dyDescent="0.25">
      <c r="J1141" s="5"/>
      <c r="K1141" s="5"/>
      <c r="L1141" s="5"/>
      <c r="M1141" s="5"/>
      <c r="N1141" s="5"/>
      <c r="O1141" s="5"/>
    </row>
    <row r="1142" spans="10:15" x14ac:dyDescent="0.25">
      <c r="J1142" s="5"/>
      <c r="K1142" s="5"/>
      <c r="L1142" s="5"/>
      <c r="M1142" s="5"/>
      <c r="N1142" s="5"/>
      <c r="O1142" s="5"/>
    </row>
    <row r="1143" spans="10:15" x14ac:dyDescent="0.25">
      <c r="J1143" s="5"/>
      <c r="K1143" s="5"/>
      <c r="L1143" s="5"/>
      <c r="M1143" s="5"/>
      <c r="N1143" s="5"/>
      <c r="O1143" s="5"/>
    </row>
    <row r="1144" spans="10:15" x14ac:dyDescent="0.25">
      <c r="J1144" s="5"/>
      <c r="K1144" s="5"/>
      <c r="L1144" s="5"/>
      <c r="M1144" s="5"/>
      <c r="N1144" s="5"/>
      <c r="O1144" s="5"/>
    </row>
    <row r="1145" spans="10:15" x14ac:dyDescent="0.25">
      <c r="J1145" s="5"/>
      <c r="K1145" s="5"/>
      <c r="L1145" s="5"/>
      <c r="M1145" s="5"/>
      <c r="N1145" s="5"/>
      <c r="O1145" s="5"/>
    </row>
    <row r="1146" spans="10:15" x14ac:dyDescent="0.25">
      <c r="J1146" s="5"/>
      <c r="K1146" s="5"/>
      <c r="L1146" s="5"/>
      <c r="M1146" s="5"/>
      <c r="N1146" s="5"/>
      <c r="O1146" s="5"/>
    </row>
    <row r="1147" spans="10:15" x14ac:dyDescent="0.25">
      <c r="J1147" s="5"/>
      <c r="K1147" s="5"/>
      <c r="L1147" s="5"/>
      <c r="M1147" s="5"/>
      <c r="N1147" s="5"/>
      <c r="O1147" s="5"/>
    </row>
    <row r="1148" spans="10:15" x14ac:dyDescent="0.25">
      <c r="J1148" s="5"/>
      <c r="K1148" s="5"/>
      <c r="L1148" s="5"/>
      <c r="M1148" s="5"/>
      <c r="N1148" s="5"/>
      <c r="O1148" s="5"/>
    </row>
    <row r="1149" spans="10:15" x14ac:dyDescent="0.25">
      <c r="J1149" s="5"/>
      <c r="K1149" s="5"/>
      <c r="L1149" s="5"/>
      <c r="M1149" s="5"/>
      <c r="N1149" s="5"/>
      <c r="O1149" s="5"/>
    </row>
    <row r="1150" spans="10:15" x14ac:dyDescent="0.25">
      <c r="J1150" s="5"/>
      <c r="K1150" s="5"/>
      <c r="L1150" s="5"/>
      <c r="M1150" s="5"/>
      <c r="N1150" s="5"/>
      <c r="O1150" s="5"/>
    </row>
    <row r="1151" spans="10:15" x14ac:dyDescent="0.25">
      <c r="J1151" s="5"/>
      <c r="K1151" s="5"/>
      <c r="L1151" s="5"/>
      <c r="M1151" s="5"/>
      <c r="N1151" s="5"/>
      <c r="O1151" s="5"/>
    </row>
    <row r="1152" spans="10:15" x14ac:dyDescent="0.25">
      <c r="J1152" s="5"/>
      <c r="K1152" s="5"/>
      <c r="L1152" s="5"/>
      <c r="M1152" s="5"/>
      <c r="N1152" s="5"/>
      <c r="O1152" s="5"/>
    </row>
    <row r="1153" spans="10:15" x14ac:dyDescent="0.25">
      <c r="J1153" s="5"/>
      <c r="K1153" s="5"/>
      <c r="L1153" s="5"/>
      <c r="M1153" s="5"/>
      <c r="N1153" s="5"/>
      <c r="O1153" s="5"/>
    </row>
    <row r="1154" spans="10:15" x14ac:dyDescent="0.25">
      <c r="J1154" s="5"/>
      <c r="K1154" s="5"/>
      <c r="L1154" s="5"/>
      <c r="M1154" s="5"/>
      <c r="N1154" s="5"/>
      <c r="O1154" s="5"/>
    </row>
    <row r="1155" spans="10:15" x14ac:dyDescent="0.25">
      <c r="J1155" s="5"/>
      <c r="K1155" s="5"/>
      <c r="L1155" s="5"/>
      <c r="M1155" s="5"/>
      <c r="N1155" s="5"/>
      <c r="O1155" s="5"/>
    </row>
    <row r="1156" spans="10:15" x14ac:dyDescent="0.25">
      <c r="J1156" s="5"/>
      <c r="K1156" s="5"/>
      <c r="L1156" s="5"/>
      <c r="M1156" s="5"/>
      <c r="N1156" s="5"/>
      <c r="O1156" s="5"/>
    </row>
    <row r="1157" spans="10:15" x14ac:dyDescent="0.25">
      <c r="J1157" s="5"/>
      <c r="K1157" s="5"/>
      <c r="L1157" s="5"/>
      <c r="M1157" s="5"/>
      <c r="N1157" s="5"/>
      <c r="O1157" s="5"/>
    </row>
    <row r="1158" spans="10:15" x14ac:dyDescent="0.25">
      <c r="J1158" s="5"/>
      <c r="K1158" s="5"/>
      <c r="L1158" s="5"/>
      <c r="M1158" s="5"/>
      <c r="N1158" s="5"/>
      <c r="O1158" s="5"/>
    </row>
    <row r="1159" spans="10:15" x14ac:dyDescent="0.25">
      <c r="J1159" s="5"/>
      <c r="K1159" s="5"/>
      <c r="L1159" s="5"/>
      <c r="M1159" s="5"/>
      <c r="N1159" s="5"/>
      <c r="O1159" s="5"/>
    </row>
    <row r="1160" spans="10:15" x14ac:dyDescent="0.25">
      <c r="J1160" s="5"/>
      <c r="K1160" s="5"/>
      <c r="L1160" s="5"/>
      <c r="M1160" s="5"/>
      <c r="N1160" s="5"/>
      <c r="O1160" s="5"/>
    </row>
    <row r="1161" spans="10:15" x14ac:dyDescent="0.25">
      <c r="J1161" s="5"/>
      <c r="K1161" s="5"/>
      <c r="L1161" s="5"/>
      <c r="M1161" s="5"/>
      <c r="N1161" s="5"/>
      <c r="O1161" s="5"/>
    </row>
    <row r="1162" spans="10:15" x14ac:dyDescent="0.25">
      <c r="J1162" s="5"/>
      <c r="K1162" s="5"/>
      <c r="L1162" s="5"/>
      <c r="M1162" s="5"/>
      <c r="N1162" s="5"/>
      <c r="O1162" s="5"/>
    </row>
    <row r="1163" spans="10:15" x14ac:dyDescent="0.25">
      <c r="J1163" s="5"/>
      <c r="K1163" s="5"/>
      <c r="L1163" s="5"/>
      <c r="M1163" s="5"/>
      <c r="N1163" s="5"/>
      <c r="O1163" s="5"/>
    </row>
    <row r="1164" spans="10:15" x14ac:dyDescent="0.25">
      <c r="J1164" s="5"/>
      <c r="K1164" s="5"/>
      <c r="L1164" s="5"/>
      <c r="M1164" s="5"/>
      <c r="N1164" s="5"/>
      <c r="O1164" s="5"/>
    </row>
    <row r="1165" spans="10:15" x14ac:dyDescent="0.25">
      <c r="J1165" s="5"/>
      <c r="K1165" s="5"/>
      <c r="L1165" s="5"/>
      <c r="M1165" s="5"/>
      <c r="N1165" s="5"/>
      <c r="O1165" s="5"/>
    </row>
    <row r="1166" spans="10:15" x14ac:dyDescent="0.25">
      <c r="J1166" s="5"/>
      <c r="K1166" s="5"/>
      <c r="L1166" s="5"/>
      <c r="M1166" s="5"/>
      <c r="N1166" s="5"/>
      <c r="O1166" s="5"/>
    </row>
    <row r="1167" spans="10:15" x14ac:dyDescent="0.25">
      <c r="J1167" s="5"/>
      <c r="K1167" s="5"/>
      <c r="L1167" s="5"/>
      <c r="M1167" s="5"/>
      <c r="N1167" s="5"/>
      <c r="O1167" s="5"/>
    </row>
    <row r="1168" spans="10:15" x14ac:dyDescent="0.25">
      <c r="J1168" s="5"/>
      <c r="K1168" s="5"/>
      <c r="L1168" s="5"/>
      <c r="M1168" s="5"/>
      <c r="N1168" s="5"/>
      <c r="O1168" s="5"/>
    </row>
    <row r="1169" spans="10:15" x14ac:dyDescent="0.25">
      <c r="J1169" s="5"/>
      <c r="K1169" s="5"/>
      <c r="L1169" s="5"/>
      <c r="M1169" s="5"/>
      <c r="N1169" s="5"/>
      <c r="O1169" s="5"/>
    </row>
    <row r="1170" spans="10:15" x14ac:dyDescent="0.25">
      <c r="J1170" s="5"/>
      <c r="K1170" s="5"/>
      <c r="L1170" s="5"/>
      <c r="M1170" s="5"/>
      <c r="N1170" s="5"/>
      <c r="O1170" s="5"/>
    </row>
    <row r="1171" spans="10:15" x14ac:dyDescent="0.25">
      <c r="J1171" s="5"/>
      <c r="K1171" s="5"/>
      <c r="L1171" s="5"/>
      <c r="M1171" s="5"/>
      <c r="N1171" s="5"/>
      <c r="O1171" s="5"/>
    </row>
    <row r="1172" spans="10:15" x14ac:dyDescent="0.25">
      <c r="J1172" s="5"/>
      <c r="K1172" s="5"/>
      <c r="L1172" s="5"/>
      <c r="M1172" s="5"/>
      <c r="N1172" s="5"/>
      <c r="O1172" s="5"/>
    </row>
    <row r="1173" spans="10:15" x14ac:dyDescent="0.25">
      <c r="J1173" s="5"/>
      <c r="K1173" s="5"/>
      <c r="L1173" s="5"/>
      <c r="M1173" s="5"/>
      <c r="N1173" s="5"/>
      <c r="O1173" s="5"/>
    </row>
    <row r="1174" spans="10:15" x14ac:dyDescent="0.25">
      <c r="J1174" s="5"/>
      <c r="K1174" s="5"/>
      <c r="L1174" s="5"/>
      <c r="M1174" s="5"/>
      <c r="N1174" s="5"/>
      <c r="O1174" s="5"/>
    </row>
    <row r="1175" spans="10:15" x14ac:dyDescent="0.25">
      <c r="J1175" s="5"/>
      <c r="K1175" s="5"/>
      <c r="L1175" s="5"/>
      <c r="M1175" s="5"/>
      <c r="N1175" s="5"/>
      <c r="O1175" s="5"/>
    </row>
    <row r="1176" spans="10:15" x14ac:dyDescent="0.25">
      <c r="J1176" s="5"/>
      <c r="K1176" s="5"/>
      <c r="L1176" s="5"/>
      <c r="M1176" s="5"/>
      <c r="N1176" s="5"/>
      <c r="O1176" s="5"/>
    </row>
    <row r="1177" spans="10:15" x14ac:dyDescent="0.25">
      <c r="J1177" s="5"/>
      <c r="K1177" s="5"/>
      <c r="L1177" s="5"/>
      <c r="M1177" s="5"/>
      <c r="N1177" s="5"/>
      <c r="O1177" s="5"/>
    </row>
    <row r="1178" spans="10:15" x14ac:dyDescent="0.25">
      <c r="J1178" s="5"/>
      <c r="K1178" s="5"/>
      <c r="L1178" s="5"/>
      <c r="M1178" s="5"/>
      <c r="N1178" s="5"/>
      <c r="O1178" s="5"/>
    </row>
    <row r="1179" spans="10:15" x14ac:dyDescent="0.25">
      <c r="J1179" s="5"/>
      <c r="K1179" s="5"/>
      <c r="L1179" s="5"/>
      <c r="M1179" s="5"/>
      <c r="N1179" s="5"/>
      <c r="O1179" s="5"/>
    </row>
    <row r="1180" spans="10:15" x14ac:dyDescent="0.25">
      <c r="J1180" s="5"/>
      <c r="K1180" s="5"/>
      <c r="L1180" s="5"/>
      <c r="M1180" s="5"/>
      <c r="N1180" s="5"/>
      <c r="O1180" s="5"/>
    </row>
    <row r="1181" spans="10:15" x14ac:dyDescent="0.25">
      <c r="J1181" s="5"/>
      <c r="K1181" s="5"/>
      <c r="L1181" s="5"/>
      <c r="M1181" s="5"/>
      <c r="N1181" s="5"/>
      <c r="O1181" s="5"/>
    </row>
    <row r="1182" spans="10:15" x14ac:dyDescent="0.25">
      <c r="J1182" s="5"/>
      <c r="K1182" s="5"/>
      <c r="L1182" s="5"/>
      <c r="M1182" s="5"/>
      <c r="N1182" s="5"/>
      <c r="O1182" s="5"/>
    </row>
    <row r="1183" spans="10:15" x14ac:dyDescent="0.25">
      <c r="J1183" s="5"/>
      <c r="K1183" s="5"/>
      <c r="L1183" s="5"/>
      <c r="M1183" s="5"/>
      <c r="N1183" s="5"/>
      <c r="O1183" s="5"/>
    </row>
    <row r="1184" spans="10:15" x14ac:dyDescent="0.25">
      <c r="J1184" s="5"/>
      <c r="K1184" s="5"/>
      <c r="L1184" s="5"/>
      <c r="M1184" s="5"/>
      <c r="N1184" s="5"/>
      <c r="O1184" s="5"/>
    </row>
    <row r="1185" spans="10:15" x14ac:dyDescent="0.25">
      <c r="J1185" s="5"/>
      <c r="K1185" s="5"/>
      <c r="L1185" s="5"/>
      <c r="M1185" s="5"/>
      <c r="N1185" s="5"/>
      <c r="O1185" s="5"/>
    </row>
    <row r="1186" spans="10:15" x14ac:dyDescent="0.25">
      <c r="J1186" s="5"/>
      <c r="K1186" s="5"/>
      <c r="L1186" s="5"/>
      <c r="M1186" s="5"/>
      <c r="N1186" s="5"/>
      <c r="O1186" s="5"/>
    </row>
    <row r="1187" spans="10:15" x14ac:dyDescent="0.25">
      <c r="J1187" s="5"/>
      <c r="K1187" s="5"/>
      <c r="L1187" s="5"/>
      <c r="M1187" s="5"/>
      <c r="N1187" s="5"/>
      <c r="O1187" s="5"/>
    </row>
    <row r="1188" spans="10:15" x14ac:dyDescent="0.25">
      <c r="J1188" s="5"/>
      <c r="K1188" s="5"/>
      <c r="L1188" s="5"/>
      <c r="M1188" s="5"/>
      <c r="N1188" s="5"/>
      <c r="O1188" s="5"/>
    </row>
    <row r="1189" spans="10:15" x14ac:dyDescent="0.25">
      <c r="J1189" s="5"/>
      <c r="K1189" s="5"/>
      <c r="L1189" s="5"/>
      <c r="M1189" s="5"/>
      <c r="N1189" s="5"/>
      <c r="O1189" s="5"/>
    </row>
    <row r="1190" spans="10:15" x14ac:dyDescent="0.25">
      <c r="J1190" s="5"/>
      <c r="K1190" s="5"/>
      <c r="L1190" s="5"/>
      <c r="M1190" s="5"/>
      <c r="N1190" s="5"/>
      <c r="O1190" s="5"/>
    </row>
    <row r="1191" spans="10:15" x14ac:dyDescent="0.25">
      <c r="J1191" s="5"/>
      <c r="K1191" s="5"/>
      <c r="L1191" s="5"/>
      <c r="M1191" s="5"/>
      <c r="N1191" s="5"/>
      <c r="O1191" s="5"/>
    </row>
    <row r="1192" spans="10:15" x14ac:dyDescent="0.25">
      <c r="J1192" s="5"/>
      <c r="K1192" s="5"/>
      <c r="L1192" s="5"/>
      <c r="M1192" s="5"/>
      <c r="N1192" s="5"/>
      <c r="O1192" s="5"/>
    </row>
    <row r="1193" spans="10:15" x14ac:dyDescent="0.25">
      <c r="J1193" s="5"/>
      <c r="K1193" s="5"/>
      <c r="L1193" s="5"/>
      <c r="M1193" s="5"/>
      <c r="N1193" s="5"/>
      <c r="O1193" s="5"/>
    </row>
    <row r="1194" spans="10:15" x14ac:dyDescent="0.25">
      <c r="J1194" s="5"/>
      <c r="K1194" s="5"/>
      <c r="L1194" s="5"/>
      <c r="M1194" s="5"/>
      <c r="N1194" s="5"/>
      <c r="O1194" s="5"/>
    </row>
    <row r="1195" spans="10:15" x14ac:dyDescent="0.25">
      <c r="J1195" s="5"/>
      <c r="K1195" s="5"/>
      <c r="L1195" s="5"/>
      <c r="M1195" s="5"/>
      <c r="N1195" s="5"/>
      <c r="O1195" s="5"/>
    </row>
    <row r="1196" spans="10:15" x14ac:dyDescent="0.25">
      <c r="J1196" s="5"/>
      <c r="K1196" s="5"/>
      <c r="L1196" s="5"/>
      <c r="M1196" s="5"/>
      <c r="N1196" s="5"/>
      <c r="O1196" s="5"/>
    </row>
    <row r="1197" spans="10:15" x14ac:dyDescent="0.25">
      <c r="J1197" s="5"/>
      <c r="K1197" s="5"/>
      <c r="L1197" s="5"/>
      <c r="M1197" s="5"/>
      <c r="N1197" s="5"/>
      <c r="O1197" s="5"/>
    </row>
    <row r="1198" spans="10:15" x14ac:dyDescent="0.25">
      <c r="J1198" s="5"/>
      <c r="K1198" s="5"/>
      <c r="L1198" s="5"/>
      <c r="M1198" s="5"/>
      <c r="N1198" s="5"/>
      <c r="O1198" s="5"/>
    </row>
    <row r="1199" spans="10:15" x14ac:dyDescent="0.25">
      <c r="J1199" s="5"/>
      <c r="K1199" s="5"/>
      <c r="L1199" s="5"/>
      <c r="M1199" s="5"/>
      <c r="N1199" s="5"/>
      <c r="O1199" s="5"/>
    </row>
    <row r="1200" spans="10:15" x14ac:dyDescent="0.25">
      <c r="J1200" s="5"/>
      <c r="K1200" s="5"/>
      <c r="L1200" s="5"/>
      <c r="M1200" s="5"/>
      <c r="N1200" s="5"/>
      <c r="O1200" s="5"/>
    </row>
    <row r="1201" spans="10:15" x14ac:dyDescent="0.25">
      <c r="J1201" s="5"/>
      <c r="K1201" s="5"/>
      <c r="L1201" s="5"/>
      <c r="M1201" s="5"/>
      <c r="N1201" s="5"/>
      <c r="O1201" s="5"/>
    </row>
    <row r="1202" spans="10:15" x14ac:dyDescent="0.25">
      <c r="J1202" s="5"/>
      <c r="K1202" s="5"/>
      <c r="L1202" s="5"/>
      <c r="M1202" s="5"/>
      <c r="N1202" s="5"/>
      <c r="O1202" s="5"/>
    </row>
    <row r="1203" spans="10:15" x14ac:dyDescent="0.25">
      <c r="J1203" s="5"/>
      <c r="K1203" s="5"/>
      <c r="L1203" s="5"/>
      <c r="M1203" s="5"/>
      <c r="N1203" s="5"/>
      <c r="O1203" s="5"/>
    </row>
    <row r="1204" spans="10:15" x14ac:dyDescent="0.25">
      <c r="J1204" s="5"/>
      <c r="K1204" s="5"/>
      <c r="L1204" s="5"/>
      <c r="M1204" s="5"/>
      <c r="N1204" s="5"/>
      <c r="O1204" s="5"/>
    </row>
    <row r="1205" spans="10:15" x14ac:dyDescent="0.25">
      <c r="J1205" s="5"/>
      <c r="K1205" s="5"/>
      <c r="L1205" s="5"/>
      <c r="M1205" s="5"/>
      <c r="N1205" s="5"/>
      <c r="O1205" s="5"/>
    </row>
    <row r="1206" spans="10:15" x14ac:dyDescent="0.25">
      <c r="J1206" s="5"/>
      <c r="K1206" s="5"/>
      <c r="L1206" s="5"/>
      <c r="M1206" s="5"/>
      <c r="N1206" s="5"/>
      <c r="O1206" s="5"/>
    </row>
    <row r="1207" spans="10:15" x14ac:dyDescent="0.25">
      <c r="J1207" s="5"/>
      <c r="K1207" s="5"/>
      <c r="L1207" s="5"/>
      <c r="M1207" s="5"/>
      <c r="N1207" s="5"/>
      <c r="O1207" s="5"/>
    </row>
    <row r="1208" spans="10:15" x14ac:dyDescent="0.25">
      <c r="J1208" s="5"/>
      <c r="K1208" s="5"/>
      <c r="L1208" s="5"/>
      <c r="M1208" s="5"/>
      <c r="N1208" s="5"/>
      <c r="O1208" s="5"/>
    </row>
    <row r="1209" spans="10:15" x14ac:dyDescent="0.25">
      <c r="J1209" s="5"/>
      <c r="K1209" s="5"/>
      <c r="L1209" s="5"/>
      <c r="M1209" s="5"/>
      <c r="N1209" s="5"/>
      <c r="O1209" s="5"/>
    </row>
    <row r="1210" spans="10:15" s="12" customFormat="1" ht="18.75" x14ac:dyDescent="0.3"/>
    <row r="1211" spans="10:15" x14ac:dyDescent="0.25">
      <c r="J1211" s="5"/>
      <c r="K1211" s="5"/>
      <c r="L1211" s="5"/>
      <c r="M1211" s="5"/>
      <c r="N1211" s="5"/>
      <c r="O1211" s="5"/>
    </row>
    <row r="1212" spans="10:15" x14ac:dyDescent="0.25">
      <c r="J1212" s="5"/>
      <c r="K1212" s="5"/>
      <c r="L1212" s="5"/>
      <c r="M1212" s="5"/>
      <c r="N1212" s="5"/>
      <c r="O1212" s="5"/>
    </row>
    <row r="1213" spans="10:15" x14ac:dyDescent="0.25">
      <c r="J1213" s="5"/>
      <c r="K1213" s="5"/>
      <c r="L1213" s="5"/>
      <c r="M1213" s="5"/>
      <c r="N1213" s="5"/>
      <c r="O1213" s="5"/>
    </row>
    <row r="1214" spans="10:15" x14ac:dyDescent="0.25">
      <c r="J1214" s="5"/>
      <c r="K1214" s="5"/>
      <c r="L1214" s="5"/>
      <c r="M1214" s="5"/>
      <c r="N1214" s="5"/>
      <c r="O1214" s="5"/>
    </row>
    <row r="1215" spans="10:15" x14ac:dyDescent="0.25">
      <c r="J1215" s="5"/>
      <c r="K1215" s="5"/>
      <c r="L1215" s="5"/>
      <c r="M1215" s="5"/>
      <c r="N1215" s="5"/>
      <c r="O1215" s="5"/>
    </row>
    <row r="1216" spans="10:15" x14ac:dyDescent="0.25">
      <c r="J1216" s="5"/>
      <c r="K1216" s="5"/>
      <c r="L1216" s="5"/>
      <c r="M1216" s="5"/>
      <c r="N1216" s="5"/>
      <c r="O1216" s="5"/>
    </row>
    <row r="1217" spans="10:15" x14ac:dyDescent="0.25">
      <c r="J1217" s="5"/>
      <c r="K1217" s="5"/>
      <c r="L1217" s="5"/>
      <c r="M1217" s="5"/>
      <c r="N1217" s="5"/>
      <c r="O1217" s="5"/>
    </row>
    <row r="1218" spans="10:15" x14ac:dyDescent="0.25">
      <c r="J1218" s="5"/>
      <c r="K1218" s="5"/>
      <c r="L1218" s="5"/>
      <c r="M1218" s="5"/>
      <c r="N1218" s="5"/>
      <c r="O1218" s="5"/>
    </row>
    <row r="1219" spans="10:15" x14ac:dyDescent="0.25">
      <c r="J1219" s="5"/>
      <c r="K1219" s="5"/>
      <c r="L1219" s="5"/>
      <c r="M1219" s="5"/>
      <c r="N1219" s="5"/>
      <c r="O1219" s="5"/>
    </row>
    <row r="1220" spans="10:15" x14ac:dyDescent="0.25">
      <c r="J1220" s="5"/>
      <c r="K1220" s="5"/>
      <c r="L1220" s="5"/>
      <c r="M1220" s="5"/>
      <c r="N1220" s="5"/>
      <c r="O1220" s="5"/>
    </row>
    <row r="1221" spans="10:15" x14ac:dyDescent="0.25">
      <c r="J1221" s="5"/>
      <c r="K1221" s="5"/>
      <c r="L1221" s="5"/>
      <c r="M1221" s="5"/>
      <c r="N1221" s="5"/>
      <c r="O1221" s="5"/>
    </row>
    <row r="1222" spans="10:15" x14ac:dyDescent="0.25">
      <c r="J1222" s="5"/>
      <c r="K1222" s="5"/>
      <c r="L1222" s="5"/>
      <c r="M1222" s="5"/>
      <c r="N1222" s="5"/>
      <c r="O1222" s="5"/>
    </row>
    <row r="1223" spans="10:15" x14ac:dyDescent="0.25">
      <c r="J1223" s="5"/>
      <c r="K1223" s="5"/>
      <c r="L1223" s="5"/>
      <c r="M1223" s="5"/>
      <c r="N1223" s="5"/>
      <c r="O1223" s="5"/>
    </row>
    <row r="1224" spans="10:15" x14ac:dyDescent="0.25">
      <c r="J1224" s="5"/>
      <c r="K1224" s="5"/>
      <c r="L1224" s="5"/>
      <c r="M1224" s="5"/>
      <c r="N1224" s="5"/>
      <c r="O1224" s="5"/>
    </row>
    <row r="1225" spans="10:15" x14ac:dyDescent="0.25">
      <c r="J1225" s="5"/>
      <c r="K1225" s="5"/>
      <c r="L1225" s="5"/>
      <c r="M1225" s="5"/>
      <c r="N1225" s="5"/>
      <c r="O1225" s="5"/>
    </row>
    <row r="1226" spans="10:15" x14ac:dyDescent="0.25">
      <c r="J1226" s="5"/>
      <c r="K1226" s="5"/>
      <c r="L1226" s="5"/>
      <c r="M1226" s="5"/>
      <c r="N1226" s="5"/>
      <c r="O1226" s="5"/>
    </row>
    <row r="1227" spans="10:15" x14ac:dyDescent="0.25">
      <c r="J1227" s="5"/>
      <c r="K1227" s="5"/>
      <c r="L1227" s="5"/>
      <c r="M1227" s="5"/>
      <c r="N1227" s="5"/>
      <c r="O1227" s="5"/>
    </row>
    <row r="1228" spans="10:15" s="12" customFormat="1" ht="18.75" x14ac:dyDescent="0.3"/>
    <row r="1229" spans="10:15" x14ac:dyDescent="0.25">
      <c r="J1229" s="5"/>
      <c r="K1229" s="5"/>
      <c r="L1229" s="5"/>
      <c r="M1229" s="5"/>
      <c r="N1229" s="5"/>
      <c r="O1229" s="5"/>
    </row>
    <row r="1230" spans="10:15" x14ac:dyDescent="0.25">
      <c r="J1230" s="5"/>
      <c r="K1230" s="5"/>
      <c r="L1230" s="5"/>
      <c r="M1230" s="5"/>
      <c r="N1230" s="5"/>
      <c r="O1230" s="5"/>
    </row>
    <row r="1231" spans="10:15" x14ac:dyDescent="0.25">
      <c r="J1231" s="5"/>
      <c r="K1231" s="5"/>
      <c r="L1231" s="5"/>
      <c r="M1231" s="5"/>
      <c r="N1231" s="5"/>
      <c r="O1231" s="5"/>
    </row>
    <row r="1232" spans="10:15" x14ac:dyDescent="0.25">
      <c r="J1232" s="5"/>
      <c r="K1232" s="5"/>
      <c r="L1232" s="5"/>
      <c r="M1232" s="5"/>
      <c r="N1232" s="5"/>
      <c r="O1232" s="5"/>
    </row>
    <row r="1233" spans="10:15" x14ac:dyDescent="0.25">
      <c r="J1233" s="5"/>
      <c r="K1233" s="5"/>
      <c r="L1233" s="5"/>
      <c r="M1233" s="5"/>
      <c r="N1233" s="5"/>
      <c r="O1233" s="5"/>
    </row>
    <row r="1234" spans="10:15" x14ac:dyDescent="0.25">
      <c r="J1234" s="5"/>
      <c r="K1234" s="5"/>
      <c r="L1234" s="5"/>
      <c r="M1234" s="5"/>
      <c r="N1234" s="5"/>
      <c r="O1234" s="5"/>
    </row>
    <row r="1235" spans="10:15" x14ac:dyDescent="0.25">
      <c r="J1235" s="5"/>
      <c r="K1235" s="5"/>
      <c r="L1235" s="5"/>
      <c r="M1235" s="5"/>
      <c r="N1235" s="5"/>
      <c r="O1235" s="5"/>
    </row>
    <row r="1236" spans="10:15" x14ac:dyDescent="0.25">
      <c r="J1236" s="5"/>
      <c r="K1236" s="5"/>
      <c r="L1236" s="5"/>
      <c r="M1236" s="5"/>
      <c r="N1236" s="5"/>
      <c r="O1236" s="5"/>
    </row>
    <row r="1237" spans="10:15" x14ac:dyDescent="0.25">
      <c r="J1237" s="5"/>
      <c r="K1237" s="5"/>
      <c r="L1237" s="5"/>
      <c r="M1237" s="5"/>
      <c r="N1237" s="5"/>
      <c r="O1237" s="5"/>
    </row>
    <row r="1238" spans="10:15" x14ac:dyDescent="0.25">
      <c r="J1238" s="5"/>
      <c r="K1238" s="5"/>
      <c r="L1238" s="5"/>
      <c r="M1238" s="5"/>
      <c r="N1238" s="5"/>
      <c r="O1238" s="5"/>
    </row>
    <row r="1239" spans="10:15" x14ac:dyDescent="0.25">
      <c r="J1239" s="5"/>
      <c r="K1239" s="5"/>
      <c r="L1239" s="5"/>
      <c r="M1239" s="5"/>
      <c r="N1239" s="5"/>
      <c r="O1239" s="5"/>
    </row>
    <row r="1240" spans="10:15" x14ac:dyDescent="0.25">
      <c r="J1240" s="5"/>
      <c r="K1240" s="5"/>
      <c r="L1240" s="5"/>
      <c r="M1240" s="5"/>
      <c r="N1240" s="5"/>
      <c r="O1240" s="5"/>
    </row>
    <row r="1241" spans="10:15" x14ac:dyDescent="0.25">
      <c r="J1241" s="5"/>
      <c r="K1241" s="5"/>
      <c r="L1241" s="5"/>
      <c r="M1241" s="5"/>
      <c r="N1241" s="5"/>
      <c r="O1241" s="5"/>
    </row>
    <row r="1242" spans="10:15" x14ac:dyDescent="0.25">
      <c r="J1242" s="5"/>
      <c r="K1242" s="5"/>
      <c r="L1242" s="5"/>
      <c r="M1242" s="5"/>
      <c r="N1242" s="5"/>
      <c r="O1242" s="5"/>
    </row>
    <row r="1243" spans="10:15" x14ac:dyDescent="0.25">
      <c r="J1243" s="5"/>
      <c r="K1243" s="5"/>
      <c r="L1243" s="5"/>
      <c r="M1243" s="5"/>
      <c r="N1243" s="5"/>
      <c r="O1243" s="5"/>
    </row>
    <row r="1244" spans="10:15" x14ac:dyDescent="0.25">
      <c r="J1244" s="5"/>
      <c r="K1244" s="5"/>
      <c r="L1244" s="5"/>
      <c r="M1244" s="5"/>
      <c r="N1244" s="5"/>
      <c r="O1244" s="5"/>
    </row>
    <row r="1245" spans="10:15" x14ac:dyDescent="0.25">
      <c r="J1245" s="5"/>
      <c r="K1245" s="5"/>
      <c r="L1245" s="5"/>
      <c r="M1245" s="5"/>
      <c r="N1245" s="5"/>
      <c r="O1245" s="5"/>
    </row>
    <row r="1246" spans="10:15" x14ac:dyDescent="0.25">
      <c r="J1246" s="5"/>
      <c r="K1246" s="5"/>
      <c r="L1246" s="5"/>
      <c r="M1246" s="5"/>
      <c r="N1246" s="5"/>
      <c r="O1246" s="5"/>
    </row>
    <row r="1247" spans="10:15" x14ac:dyDescent="0.25">
      <c r="J1247" s="5"/>
      <c r="K1247" s="5"/>
      <c r="L1247" s="5"/>
      <c r="M1247" s="5"/>
      <c r="N1247" s="5"/>
      <c r="O1247" s="5"/>
    </row>
    <row r="1248" spans="10:15" x14ac:dyDescent="0.25">
      <c r="J1248" s="5"/>
      <c r="K1248" s="5"/>
      <c r="L1248" s="5"/>
      <c r="M1248" s="5"/>
      <c r="N1248" s="5"/>
      <c r="O1248" s="5"/>
    </row>
    <row r="1249" spans="10:15" x14ac:dyDescent="0.25">
      <c r="J1249" s="5"/>
      <c r="K1249" s="5"/>
      <c r="L1249" s="5"/>
      <c r="M1249" s="5"/>
      <c r="N1249" s="5"/>
      <c r="O1249" s="5"/>
    </row>
    <row r="1250" spans="10:15" x14ac:dyDescent="0.25">
      <c r="J1250" s="5"/>
      <c r="K1250" s="5"/>
      <c r="L1250" s="5"/>
      <c r="M1250" s="5"/>
      <c r="N1250" s="5"/>
      <c r="O1250" s="5"/>
    </row>
    <row r="1251" spans="10:15" x14ac:dyDescent="0.25">
      <c r="J1251" s="5"/>
      <c r="K1251" s="5"/>
      <c r="L1251" s="5"/>
      <c r="M1251" s="5"/>
      <c r="N1251" s="5"/>
      <c r="O1251" s="5"/>
    </row>
    <row r="1252" spans="10:15" x14ac:dyDescent="0.25">
      <c r="J1252" s="5"/>
      <c r="K1252" s="5"/>
      <c r="L1252" s="5"/>
      <c r="M1252" s="5"/>
      <c r="N1252" s="5"/>
      <c r="O1252" s="5"/>
    </row>
    <row r="1253" spans="10:15" x14ac:dyDescent="0.25">
      <c r="J1253" s="5"/>
      <c r="K1253" s="5"/>
      <c r="L1253" s="5"/>
      <c r="M1253" s="5"/>
      <c r="N1253" s="5"/>
      <c r="O1253" s="5"/>
    </row>
    <row r="1254" spans="10:15" x14ac:dyDescent="0.25">
      <c r="J1254" s="5"/>
      <c r="K1254" s="5"/>
      <c r="L1254" s="5"/>
      <c r="M1254" s="5"/>
      <c r="N1254" s="5"/>
      <c r="O1254" s="5"/>
    </row>
    <row r="1255" spans="10:15" x14ac:dyDescent="0.25">
      <c r="J1255" s="5"/>
      <c r="K1255" s="5"/>
      <c r="L1255" s="5"/>
      <c r="M1255" s="5"/>
      <c r="N1255" s="5"/>
      <c r="O1255" s="5"/>
    </row>
    <row r="1256" spans="10:15" x14ac:dyDescent="0.25">
      <c r="J1256" s="5"/>
      <c r="K1256" s="5"/>
      <c r="L1256" s="5"/>
      <c r="M1256" s="5"/>
      <c r="N1256" s="5"/>
      <c r="O1256" s="5"/>
    </row>
    <row r="1257" spans="10:15" x14ac:dyDescent="0.25">
      <c r="J1257" s="5"/>
      <c r="K1257" s="5"/>
      <c r="L1257" s="5"/>
      <c r="M1257" s="5"/>
      <c r="N1257" s="5"/>
      <c r="O1257" s="5"/>
    </row>
    <row r="1258" spans="10:15" x14ac:dyDescent="0.25">
      <c r="J1258" s="5"/>
      <c r="K1258" s="5"/>
      <c r="L1258" s="5"/>
      <c r="M1258" s="5"/>
      <c r="N1258" s="5"/>
      <c r="O1258" s="5"/>
    </row>
    <row r="1259" spans="10:15" x14ac:dyDescent="0.25">
      <c r="J1259" s="5"/>
      <c r="K1259" s="5"/>
      <c r="L1259" s="5"/>
      <c r="M1259" s="5"/>
      <c r="N1259" s="5"/>
      <c r="O1259" s="5"/>
    </row>
    <row r="1260" spans="10:15" x14ac:dyDescent="0.25">
      <c r="J1260" s="5"/>
      <c r="K1260" s="5"/>
      <c r="L1260" s="5"/>
      <c r="M1260" s="5"/>
      <c r="N1260" s="5"/>
      <c r="O1260" s="5"/>
    </row>
    <row r="1261" spans="10:15" s="12" customFormat="1" ht="18.75" x14ac:dyDescent="0.3"/>
    <row r="1262" spans="10:15" x14ac:dyDescent="0.25">
      <c r="J1262" s="5"/>
      <c r="K1262" s="5"/>
      <c r="L1262" s="5"/>
      <c r="M1262" s="5"/>
      <c r="N1262" s="5"/>
      <c r="O1262" s="5"/>
    </row>
    <row r="1263" spans="10:15" x14ac:dyDescent="0.25">
      <c r="J1263" s="5"/>
      <c r="K1263" s="5"/>
      <c r="L1263" s="5"/>
      <c r="M1263" s="5"/>
      <c r="N1263" s="5"/>
      <c r="O1263" s="5"/>
    </row>
    <row r="1264" spans="10:15" x14ac:dyDescent="0.25">
      <c r="J1264" s="5"/>
      <c r="K1264" s="5"/>
      <c r="L1264" s="5"/>
      <c r="M1264" s="5"/>
      <c r="N1264" s="5"/>
      <c r="O1264" s="5"/>
    </row>
    <row r="1265" spans="10:15" x14ac:dyDescent="0.25">
      <c r="J1265" s="5"/>
      <c r="K1265" s="5"/>
      <c r="L1265" s="5"/>
      <c r="M1265" s="5"/>
      <c r="N1265" s="5"/>
      <c r="O1265" s="5"/>
    </row>
    <row r="1266" spans="10:15" x14ac:dyDescent="0.25">
      <c r="J1266" s="5"/>
      <c r="K1266" s="5"/>
      <c r="L1266" s="5"/>
      <c r="M1266" s="5"/>
      <c r="N1266" s="5"/>
      <c r="O1266" s="5"/>
    </row>
    <row r="1267" spans="10:15" x14ac:dyDescent="0.25">
      <c r="J1267" s="5"/>
      <c r="K1267" s="5"/>
      <c r="L1267" s="5"/>
      <c r="M1267" s="5"/>
      <c r="N1267" s="5"/>
      <c r="O1267" s="5"/>
    </row>
    <row r="1268" spans="10:15" x14ac:dyDescent="0.25">
      <c r="J1268" s="5"/>
      <c r="K1268" s="5"/>
      <c r="L1268" s="5"/>
      <c r="M1268" s="5"/>
      <c r="N1268" s="5"/>
      <c r="O1268" s="5"/>
    </row>
    <row r="1269" spans="10:15" x14ac:dyDescent="0.25">
      <c r="J1269" s="5"/>
      <c r="K1269" s="5"/>
      <c r="L1269" s="5"/>
      <c r="M1269" s="5"/>
      <c r="N1269" s="5"/>
      <c r="O1269" s="5"/>
    </row>
    <row r="1270" spans="10:15" x14ac:dyDescent="0.25">
      <c r="J1270" s="5"/>
      <c r="K1270" s="5"/>
      <c r="L1270" s="5"/>
      <c r="M1270" s="5"/>
      <c r="N1270" s="5"/>
      <c r="O1270" s="5"/>
    </row>
    <row r="1271" spans="10:15" x14ac:dyDescent="0.25">
      <c r="J1271" s="5"/>
      <c r="K1271" s="5"/>
      <c r="L1271" s="5"/>
      <c r="M1271" s="5"/>
      <c r="N1271" s="5"/>
      <c r="O1271" s="5"/>
    </row>
    <row r="1272" spans="10:15" x14ac:dyDescent="0.25">
      <c r="J1272" s="5"/>
      <c r="K1272" s="5"/>
      <c r="L1272" s="5"/>
      <c r="M1272" s="5"/>
      <c r="N1272" s="5"/>
      <c r="O1272" s="5"/>
    </row>
    <row r="1273" spans="10:15" s="12" customFormat="1" ht="18.75" x14ac:dyDescent="0.3"/>
    <row r="1274" spans="10:15" x14ac:dyDescent="0.25">
      <c r="J1274" s="5"/>
      <c r="K1274" s="5"/>
      <c r="L1274" s="5"/>
      <c r="M1274" s="5"/>
      <c r="N1274" s="5"/>
      <c r="O1274" s="5"/>
    </row>
    <row r="1275" spans="10:15" x14ac:dyDescent="0.25">
      <c r="J1275" s="5"/>
      <c r="K1275" s="5"/>
      <c r="L1275" s="5"/>
      <c r="M1275" s="5"/>
      <c r="N1275" s="5"/>
      <c r="O1275" s="5"/>
    </row>
    <row r="1276" spans="10:15" x14ac:dyDescent="0.25">
      <c r="J1276" s="5"/>
      <c r="K1276" s="5"/>
      <c r="L1276" s="5"/>
      <c r="M1276" s="5"/>
      <c r="N1276" s="5"/>
      <c r="O1276" s="5"/>
    </row>
    <row r="1277" spans="10:15" x14ac:dyDescent="0.25">
      <c r="J1277" s="5"/>
      <c r="K1277" s="5"/>
      <c r="L1277" s="5"/>
      <c r="M1277" s="5"/>
      <c r="N1277" s="5"/>
      <c r="O1277" s="5"/>
    </row>
    <row r="1278" spans="10:15" x14ac:dyDescent="0.25">
      <c r="J1278" s="5"/>
      <c r="K1278" s="5"/>
      <c r="L1278" s="5"/>
      <c r="M1278" s="5"/>
      <c r="N1278" s="5"/>
      <c r="O1278" s="5"/>
    </row>
    <row r="1279" spans="10:15" x14ac:dyDescent="0.25">
      <c r="J1279" s="5"/>
      <c r="K1279" s="5"/>
      <c r="L1279" s="5"/>
      <c r="M1279" s="5"/>
      <c r="N1279" s="5"/>
      <c r="O1279" s="5"/>
    </row>
    <row r="1280" spans="10:15" x14ac:dyDescent="0.25">
      <c r="J1280" s="5"/>
      <c r="K1280" s="5"/>
      <c r="L1280" s="5"/>
      <c r="M1280" s="5"/>
      <c r="N1280" s="5"/>
      <c r="O1280" s="5"/>
    </row>
    <row r="1281" spans="10:15" x14ac:dyDescent="0.25">
      <c r="J1281" s="5"/>
      <c r="K1281" s="5"/>
      <c r="L1281" s="5"/>
      <c r="M1281" s="5"/>
      <c r="N1281" s="5"/>
      <c r="O1281" s="5"/>
    </row>
    <row r="1282" spans="10:15" x14ac:dyDescent="0.25">
      <c r="J1282" s="5"/>
      <c r="K1282" s="5"/>
      <c r="L1282" s="5"/>
      <c r="M1282" s="5"/>
      <c r="N1282" s="5"/>
      <c r="O1282" s="5"/>
    </row>
    <row r="1283" spans="10:15" s="12" customFormat="1" ht="18.75" x14ac:dyDescent="0.3"/>
    <row r="1284" spans="10:15" x14ac:dyDescent="0.25">
      <c r="J1284" s="5"/>
      <c r="K1284" s="5"/>
      <c r="L1284" s="5"/>
      <c r="M1284" s="5"/>
      <c r="N1284" s="5"/>
      <c r="O1284" s="5"/>
    </row>
    <row r="1285" spans="10:15" x14ac:dyDescent="0.25">
      <c r="J1285" s="5"/>
      <c r="K1285" s="5"/>
      <c r="L1285" s="5"/>
      <c r="M1285" s="5"/>
      <c r="N1285" s="5"/>
      <c r="O1285" s="5"/>
    </row>
    <row r="1286" spans="10:15" x14ac:dyDescent="0.25">
      <c r="J1286" s="5"/>
      <c r="K1286" s="5"/>
      <c r="L1286" s="5"/>
      <c r="M1286" s="5"/>
      <c r="N1286" s="5"/>
      <c r="O1286" s="5"/>
    </row>
    <row r="1287" spans="10:15" x14ac:dyDescent="0.25">
      <c r="J1287" s="5"/>
      <c r="K1287" s="5"/>
      <c r="L1287" s="5"/>
      <c r="M1287" s="5"/>
      <c r="N1287" s="5"/>
      <c r="O1287" s="5"/>
    </row>
    <row r="1288" spans="10:15" x14ac:dyDescent="0.25">
      <c r="J1288" s="5"/>
      <c r="K1288" s="5"/>
      <c r="L1288" s="5"/>
      <c r="M1288" s="5"/>
      <c r="N1288" s="5"/>
      <c r="O1288" s="5"/>
    </row>
    <row r="1289" spans="10:15" x14ac:dyDescent="0.25">
      <c r="J1289" s="5"/>
      <c r="K1289" s="5"/>
      <c r="L1289" s="5"/>
      <c r="M1289" s="5"/>
      <c r="N1289" s="5"/>
      <c r="O1289" s="5"/>
    </row>
    <row r="1290" spans="10:15" x14ac:dyDescent="0.25">
      <c r="J1290" s="5"/>
      <c r="K1290" s="5"/>
      <c r="L1290" s="5"/>
      <c r="M1290" s="5"/>
      <c r="N1290" s="5"/>
      <c r="O1290" s="5"/>
    </row>
    <row r="1291" spans="10:15" x14ac:dyDescent="0.25">
      <c r="J1291" s="5"/>
      <c r="K1291" s="5"/>
      <c r="L1291" s="5"/>
      <c r="M1291" s="5"/>
      <c r="N1291" s="5"/>
      <c r="O1291" s="5"/>
    </row>
    <row r="1292" spans="10:15" x14ac:dyDescent="0.25">
      <c r="J1292" s="5"/>
      <c r="K1292" s="5"/>
      <c r="L1292" s="5"/>
      <c r="M1292" s="5"/>
      <c r="N1292" s="5"/>
      <c r="O1292" s="5"/>
    </row>
    <row r="1293" spans="10:15" s="12" customFormat="1" ht="18.75" x14ac:dyDescent="0.3"/>
    <row r="1294" spans="10:15" x14ac:dyDescent="0.25">
      <c r="J1294" s="5"/>
      <c r="K1294" s="5"/>
      <c r="L1294" s="5"/>
      <c r="M1294" s="5"/>
      <c r="N1294" s="5"/>
      <c r="O1294" s="5"/>
    </row>
    <row r="1295" spans="10:15" x14ac:dyDescent="0.25">
      <c r="J1295" s="5"/>
      <c r="K1295" s="5"/>
      <c r="L1295" s="5"/>
      <c r="M1295" s="5"/>
      <c r="N1295" s="5"/>
      <c r="O1295" s="5"/>
    </row>
    <row r="1296" spans="10:15" x14ac:dyDescent="0.25">
      <c r="J1296" s="5"/>
      <c r="K1296" s="5"/>
      <c r="L1296" s="5"/>
      <c r="M1296" s="5"/>
      <c r="N1296" s="5"/>
      <c r="O1296" s="5"/>
    </row>
    <row r="1297" spans="10:15" x14ac:dyDescent="0.25">
      <c r="J1297" s="5"/>
      <c r="K1297" s="5"/>
      <c r="L1297" s="5"/>
      <c r="M1297" s="5"/>
      <c r="N1297" s="5"/>
      <c r="O1297" s="5"/>
    </row>
    <row r="1298" spans="10:15" x14ac:dyDescent="0.25">
      <c r="J1298" s="5"/>
      <c r="K1298" s="5"/>
      <c r="L1298" s="5"/>
      <c r="M1298" s="5"/>
      <c r="N1298" s="5"/>
      <c r="O1298" s="5"/>
    </row>
    <row r="1299" spans="10:15" x14ac:dyDescent="0.25">
      <c r="J1299" s="5"/>
      <c r="K1299" s="5"/>
      <c r="L1299" s="5"/>
      <c r="M1299" s="5"/>
      <c r="N1299" s="5"/>
      <c r="O1299" s="5"/>
    </row>
    <row r="1300" spans="10:15" x14ac:dyDescent="0.25">
      <c r="J1300" s="5"/>
      <c r="K1300" s="5"/>
      <c r="L1300" s="5"/>
      <c r="M1300" s="5"/>
      <c r="N1300" s="5"/>
      <c r="O1300" s="5"/>
    </row>
    <row r="1301" spans="10:15" s="12" customFormat="1" ht="18.75" x14ac:dyDescent="0.3"/>
    <row r="1302" spans="10:15" x14ac:dyDescent="0.25">
      <c r="J1302" s="5"/>
      <c r="K1302" s="5"/>
      <c r="L1302" s="5"/>
      <c r="M1302" s="5"/>
      <c r="N1302" s="5"/>
      <c r="O1302" s="5"/>
    </row>
    <row r="1303" spans="10:15" x14ac:dyDescent="0.25">
      <c r="J1303" s="5"/>
      <c r="K1303" s="5"/>
      <c r="L1303" s="5"/>
      <c r="M1303" s="5"/>
      <c r="N1303" s="5"/>
      <c r="O1303" s="5"/>
    </row>
    <row r="1304" spans="10:15" x14ac:dyDescent="0.25">
      <c r="J1304" s="5"/>
      <c r="K1304" s="5"/>
      <c r="L1304" s="5"/>
      <c r="M1304" s="5"/>
      <c r="N1304" s="5"/>
      <c r="O1304" s="5"/>
    </row>
    <row r="1305" spans="10:15" x14ac:dyDescent="0.25">
      <c r="J1305" s="5"/>
      <c r="K1305" s="5"/>
      <c r="L1305" s="5"/>
      <c r="M1305" s="5"/>
      <c r="N1305" s="5"/>
      <c r="O1305" s="5"/>
    </row>
    <row r="1306" spans="10:15" x14ac:dyDescent="0.25">
      <c r="J1306" s="5"/>
      <c r="K1306" s="5"/>
      <c r="L1306" s="5"/>
      <c r="M1306" s="5"/>
      <c r="N1306" s="5"/>
      <c r="O1306" s="5"/>
    </row>
    <row r="1307" spans="10:15" x14ac:dyDescent="0.25">
      <c r="J1307" s="5"/>
      <c r="K1307" s="5"/>
      <c r="L1307" s="5"/>
      <c r="M1307" s="5"/>
      <c r="N1307" s="5"/>
      <c r="O1307" s="5"/>
    </row>
    <row r="1308" spans="10:15" x14ac:dyDescent="0.25">
      <c r="J1308" s="5"/>
      <c r="K1308" s="5"/>
      <c r="L1308" s="5"/>
      <c r="M1308" s="5"/>
      <c r="N1308" s="5"/>
      <c r="O1308" s="5"/>
    </row>
    <row r="1309" spans="10:15" x14ac:dyDescent="0.25">
      <c r="J1309" s="5"/>
      <c r="K1309" s="5"/>
      <c r="L1309" s="5"/>
      <c r="M1309" s="5"/>
      <c r="N1309" s="5"/>
      <c r="O1309" s="5"/>
    </row>
    <row r="1310" spans="10:15" x14ac:dyDescent="0.25">
      <c r="J1310" s="5"/>
      <c r="K1310" s="5"/>
      <c r="L1310" s="5"/>
      <c r="M1310" s="5"/>
      <c r="N1310" s="5"/>
      <c r="O1310" s="5"/>
    </row>
    <row r="1311" spans="10:15" x14ac:dyDescent="0.25">
      <c r="J1311" s="5"/>
      <c r="K1311" s="5"/>
      <c r="L1311" s="5"/>
      <c r="M1311" s="5"/>
      <c r="N1311" s="5"/>
      <c r="O1311" s="5"/>
    </row>
    <row r="1312" spans="10:15" x14ac:dyDescent="0.25">
      <c r="J1312" s="5"/>
      <c r="K1312" s="5"/>
      <c r="L1312" s="5"/>
      <c r="M1312" s="5"/>
      <c r="N1312" s="5"/>
      <c r="O1312" s="5"/>
    </row>
    <row r="1313" spans="10:15" x14ac:dyDescent="0.25">
      <c r="J1313" s="5"/>
      <c r="K1313" s="5"/>
      <c r="L1313" s="5"/>
      <c r="M1313" s="5"/>
      <c r="N1313" s="5"/>
      <c r="O1313" s="5"/>
    </row>
    <row r="1314" spans="10:15" x14ac:dyDescent="0.25">
      <c r="J1314" s="5"/>
      <c r="K1314" s="5"/>
      <c r="L1314" s="5"/>
      <c r="M1314" s="5"/>
      <c r="N1314" s="5"/>
      <c r="O1314" s="5"/>
    </row>
    <row r="1315" spans="10:15" x14ac:dyDescent="0.25">
      <c r="J1315" s="5"/>
      <c r="K1315" s="5"/>
      <c r="L1315" s="5"/>
      <c r="M1315" s="5"/>
      <c r="N1315" s="5"/>
      <c r="O1315" s="5"/>
    </row>
    <row r="1316" spans="10:15" x14ac:dyDescent="0.25">
      <c r="J1316" s="5"/>
      <c r="K1316" s="5"/>
      <c r="L1316" s="5"/>
      <c r="M1316" s="5"/>
      <c r="N1316" s="5"/>
      <c r="O1316" s="5"/>
    </row>
    <row r="1317" spans="10:15" x14ac:dyDescent="0.25">
      <c r="J1317" s="5"/>
      <c r="K1317" s="5"/>
      <c r="L1317" s="5"/>
      <c r="M1317" s="5"/>
      <c r="N1317" s="5"/>
      <c r="O1317" s="5"/>
    </row>
    <row r="1318" spans="10:15" x14ac:dyDescent="0.25">
      <c r="J1318" s="5"/>
      <c r="K1318" s="5"/>
      <c r="L1318" s="5"/>
      <c r="M1318" s="5"/>
      <c r="N1318" s="5"/>
      <c r="O1318" s="5"/>
    </row>
    <row r="1319" spans="10:15" x14ac:dyDescent="0.25">
      <c r="J1319" s="5"/>
      <c r="K1319" s="5"/>
      <c r="L1319" s="5"/>
      <c r="M1319" s="5"/>
      <c r="N1319" s="5"/>
      <c r="O1319" s="5"/>
    </row>
    <row r="1320" spans="10:15" x14ac:dyDescent="0.25">
      <c r="J1320" s="5"/>
      <c r="K1320" s="5"/>
      <c r="L1320" s="5"/>
      <c r="M1320" s="5"/>
      <c r="N1320" s="5"/>
      <c r="O1320" s="5"/>
    </row>
    <row r="1321" spans="10:15" x14ac:dyDescent="0.25">
      <c r="J1321" s="5"/>
      <c r="K1321" s="5"/>
      <c r="L1321" s="5"/>
      <c r="M1321" s="5"/>
      <c r="N1321" s="5"/>
      <c r="O1321" s="5"/>
    </row>
    <row r="1322" spans="10:15" x14ac:dyDescent="0.25">
      <c r="J1322" s="5"/>
      <c r="K1322" s="5"/>
      <c r="L1322" s="5"/>
      <c r="M1322" s="5"/>
      <c r="N1322" s="5"/>
      <c r="O1322" s="5"/>
    </row>
    <row r="1323" spans="10:15" x14ac:dyDescent="0.25">
      <c r="J1323" s="5"/>
      <c r="K1323" s="5"/>
      <c r="L1323" s="5"/>
      <c r="M1323" s="5"/>
      <c r="N1323" s="5"/>
      <c r="O1323" s="5"/>
    </row>
    <row r="1324" spans="10:15" x14ac:dyDescent="0.25">
      <c r="J1324" s="5"/>
      <c r="K1324" s="5"/>
      <c r="L1324" s="5"/>
      <c r="M1324" s="5"/>
      <c r="N1324" s="5"/>
      <c r="O1324" s="5"/>
    </row>
    <row r="1325" spans="10:15" x14ac:dyDescent="0.25">
      <c r="J1325" s="5"/>
      <c r="K1325" s="5"/>
      <c r="L1325" s="5"/>
      <c r="M1325" s="5"/>
      <c r="N1325" s="5"/>
      <c r="O1325" s="5"/>
    </row>
    <row r="1326" spans="10:15" x14ac:dyDescent="0.25">
      <c r="J1326" s="5"/>
      <c r="K1326" s="5"/>
      <c r="L1326" s="5"/>
      <c r="M1326" s="5"/>
      <c r="N1326" s="5"/>
      <c r="O1326" s="5"/>
    </row>
    <row r="1327" spans="10:15" x14ac:dyDescent="0.25">
      <c r="J1327" s="5"/>
      <c r="K1327" s="5"/>
      <c r="L1327" s="5"/>
      <c r="M1327" s="5"/>
      <c r="N1327" s="5"/>
      <c r="O1327" s="5"/>
    </row>
    <row r="1328" spans="10:15" x14ac:dyDescent="0.25">
      <c r="J1328" s="5"/>
      <c r="K1328" s="5"/>
      <c r="L1328" s="5"/>
      <c r="M1328" s="5"/>
      <c r="N1328" s="5"/>
      <c r="O1328" s="5"/>
    </row>
    <row r="1329" spans="10:15" x14ac:dyDescent="0.25">
      <c r="J1329" s="5"/>
      <c r="K1329" s="5"/>
      <c r="L1329" s="5"/>
      <c r="M1329" s="5"/>
      <c r="N1329" s="5"/>
      <c r="O1329" s="5"/>
    </row>
    <row r="1330" spans="10:15" x14ac:dyDescent="0.25">
      <c r="J1330" s="5"/>
      <c r="K1330" s="5"/>
      <c r="L1330" s="5"/>
      <c r="M1330" s="5"/>
      <c r="N1330" s="5"/>
      <c r="O1330" s="5"/>
    </row>
    <row r="1331" spans="10:15" x14ac:dyDescent="0.25">
      <c r="J1331" s="5"/>
      <c r="K1331" s="5"/>
      <c r="L1331" s="5"/>
      <c r="M1331" s="5"/>
      <c r="N1331" s="5"/>
      <c r="O1331" s="5"/>
    </row>
    <row r="1332" spans="10:15" x14ac:dyDescent="0.25">
      <c r="J1332" s="5"/>
      <c r="K1332" s="5"/>
      <c r="L1332" s="5"/>
      <c r="M1332" s="5"/>
      <c r="N1332" s="5"/>
      <c r="O1332" s="5"/>
    </row>
    <row r="1333" spans="10:15" x14ac:dyDescent="0.25">
      <c r="J1333" s="5"/>
      <c r="K1333" s="5"/>
      <c r="L1333" s="5"/>
      <c r="M1333" s="5"/>
      <c r="N1333" s="5"/>
      <c r="O1333" s="5"/>
    </row>
    <row r="1334" spans="10:15" x14ac:dyDescent="0.25">
      <c r="J1334" s="5"/>
      <c r="K1334" s="5"/>
      <c r="L1334" s="5"/>
      <c r="M1334" s="5"/>
      <c r="N1334" s="5"/>
      <c r="O1334" s="5"/>
    </row>
    <row r="1335" spans="10:15" x14ac:dyDescent="0.25">
      <c r="J1335" s="5"/>
      <c r="K1335" s="5"/>
      <c r="L1335" s="5"/>
      <c r="M1335" s="5"/>
      <c r="N1335" s="5"/>
      <c r="O1335" s="5"/>
    </row>
    <row r="1336" spans="10:15" x14ac:dyDescent="0.25">
      <c r="J1336" s="5"/>
      <c r="K1336" s="5"/>
      <c r="L1336" s="5"/>
      <c r="M1336" s="5"/>
      <c r="N1336" s="5"/>
      <c r="O1336" s="5"/>
    </row>
    <row r="1337" spans="10:15" x14ac:dyDescent="0.25">
      <c r="J1337" s="5"/>
      <c r="K1337" s="5"/>
      <c r="L1337" s="5"/>
      <c r="M1337" s="5"/>
      <c r="N1337" s="5"/>
      <c r="O1337" s="5"/>
    </row>
    <row r="1338" spans="10:15" x14ac:dyDescent="0.25">
      <c r="J1338" s="5"/>
      <c r="K1338" s="5"/>
      <c r="L1338" s="5"/>
      <c r="M1338" s="5"/>
      <c r="N1338" s="5"/>
      <c r="O1338" s="5"/>
    </row>
    <row r="1339" spans="10:15" x14ac:dyDescent="0.25">
      <c r="J1339" s="5"/>
      <c r="K1339" s="5"/>
      <c r="L1339" s="5"/>
      <c r="M1339" s="5"/>
      <c r="N1339" s="5"/>
      <c r="O1339" s="5"/>
    </row>
    <row r="1340" spans="10:15" x14ac:dyDescent="0.25">
      <c r="J1340" s="5"/>
      <c r="K1340" s="5"/>
      <c r="L1340" s="5"/>
      <c r="M1340" s="5"/>
      <c r="N1340" s="5"/>
      <c r="O1340" s="5"/>
    </row>
    <row r="1341" spans="10:15" x14ac:dyDescent="0.25">
      <c r="J1341" s="5"/>
      <c r="K1341" s="5"/>
      <c r="L1341" s="5"/>
      <c r="M1341" s="5"/>
      <c r="N1341" s="5"/>
      <c r="O1341" s="5"/>
    </row>
    <row r="1342" spans="10:15" x14ac:dyDescent="0.25">
      <c r="J1342" s="5"/>
      <c r="K1342" s="5"/>
      <c r="L1342" s="5"/>
      <c r="M1342" s="5"/>
      <c r="N1342" s="5"/>
      <c r="O1342" s="5"/>
    </row>
    <row r="1343" spans="10:15" x14ac:dyDescent="0.25">
      <c r="J1343" s="5"/>
      <c r="K1343" s="5"/>
      <c r="L1343" s="5"/>
      <c r="M1343" s="5"/>
      <c r="N1343" s="5"/>
      <c r="O1343" s="5"/>
    </row>
    <row r="1344" spans="10:15" x14ac:dyDescent="0.25">
      <c r="J1344" s="5"/>
      <c r="K1344" s="5"/>
      <c r="L1344" s="5"/>
      <c r="M1344" s="5"/>
      <c r="N1344" s="5"/>
      <c r="O1344" s="5"/>
    </row>
    <row r="1345" spans="10:15" x14ac:dyDescent="0.25">
      <c r="J1345" s="5"/>
      <c r="K1345" s="5"/>
      <c r="L1345" s="5"/>
      <c r="M1345" s="5"/>
      <c r="N1345" s="5"/>
      <c r="O1345" s="5"/>
    </row>
    <row r="1346" spans="10:15" x14ac:dyDescent="0.25">
      <c r="J1346" s="5"/>
      <c r="K1346" s="5"/>
      <c r="L1346" s="5"/>
      <c r="M1346" s="5"/>
      <c r="N1346" s="5"/>
      <c r="O1346" s="5"/>
    </row>
    <row r="1347" spans="10:15" x14ac:dyDescent="0.25">
      <c r="J1347" s="5"/>
      <c r="K1347" s="5"/>
      <c r="L1347" s="5"/>
      <c r="M1347" s="5"/>
      <c r="N1347" s="5"/>
      <c r="O1347" s="5"/>
    </row>
    <row r="1348" spans="10:15" x14ac:dyDescent="0.25">
      <c r="J1348" s="5"/>
      <c r="K1348" s="5"/>
      <c r="L1348" s="5"/>
      <c r="M1348" s="5"/>
      <c r="N1348" s="5"/>
      <c r="O1348" s="5"/>
    </row>
    <row r="1349" spans="10:15" x14ac:dyDescent="0.25">
      <c r="J1349" s="5"/>
      <c r="K1349" s="5"/>
      <c r="L1349" s="5"/>
      <c r="M1349" s="5"/>
      <c r="N1349" s="5"/>
      <c r="O1349" s="5"/>
    </row>
    <row r="1350" spans="10:15" x14ac:dyDescent="0.25">
      <c r="J1350" s="5"/>
      <c r="K1350" s="5"/>
      <c r="L1350" s="5"/>
      <c r="M1350" s="5"/>
      <c r="N1350" s="5"/>
      <c r="O1350" s="5"/>
    </row>
    <row r="1351" spans="10:15" x14ac:dyDescent="0.25">
      <c r="J1351" s="5"/>
      <c r="K1351" s="5"/>
      <c r="L1351" s="5"/>
      <c r="M1351" s="5"/>
      <c r="N1351" s="5"/>
      <c r="O1351" s="5"/>
    </row>
    <row r="1352" spans="10:15" x14ac:dyDescent="0.25">
      <c r="J1352" s="5"/>
      <c r="K1352" s="5"/>
      <c r="L1352" s="5"/>
      <c r="M1352" s="5"/>
      <c r="N1352" s="5"/>
      <c r="O1352" s="5"/>
    </row>
    <row r="1353" spans="10:15" x14ac:dyDescent="0.25">
      <c r="J1353" s="5"/>
      <c r="K1353" s="5"/>
      <c r="L1353" s="5"/>
      <c r="M1353" s="5"/>
      <c r="N1353" s="5"/>
      <c r="O1353" s="5"/>
    </row>
    <row r="1354" spans="10:15" x14ac:dyDescent="0.25">
      <c r="J1354" s="5"/>
      <c r="K1354" s="5"/>
      <c r="L1354" s="5"/>
      <c r="M1354" s="5"/>
      <c r="N1354" s="5"/>
      <c r="O1354" s="5"/>
    </row>
    <row r="1355" spans="10:15" x14ac:dyDescent="0.25">
      <c r="J1355" s="5"/>
      <c r="K1355" s="5"/>
      <c r="L1355" s="5"/>
      <c r="M1355" s="5"/>
      <c r="N1355" s="5"/>
      <c r="O1355" s="5"/>
    </row>
    <row r="1356" spans="10:15" x14ac:dyDescent="0.25">
      <c r="J1356" s="5"/>
      <c r="K1356" s="5"/>
      <c r="L1356" s="5"/>
      <c r="M1356" s="5"/>
      <c r="N1356" s="5"/>
      <c r="O1356" s="5"/>
    </row>
    <row r="1357" spans="10:15" x14ac:dyDescent="0.25">
      <c r="J1357" s="5"/>
      <c r="K1357" s="5"/>
      <c r="L1357" s="5"/>
      <c r="M1357" s="5"/>
      <c r="N1357" s="5"/>
      <c r="O1357" s="5"/>
    </row>
    <row r="1358" spans="10:15" x14ac:dyDescent="0.25">
      <c r="J1358" s="5"/>
      <c r="K1358" s="5"/>
      <c r="L1358" s="5"/>
      <c r="M1358" s="5"/>
      <c r="N1358" s="5"/>
      <c r="O1358" s="5"/>
    </row>
    <row r="1359" spans="10:15" x14ac:dyDescent="0.25">
      <c r="J1359" s="5"/>
      <c r="K1359" s="5"/>
      <c r="L1359" s="5"/>
      <c r="M1359" s="5"/>
      <c r="N1359" s="5"/>
      <c r="O1359" s="5"/>
    </row>
    <row r="1360" spans="10:15" x14ac:dyDescent="0.25">
      <c r="J1360" s="5"/>
      <c r="K1360" s="5"/>
      <c r="L1360" s="5"/>
      <c r="M1360" s="5"/>
      <c r="N1360" s="5"/>
      <c r="O1360" s="5"/>
    </row>
    <row r="1361" spans="10:15" x14ac:dyDescent="0.25">
      <c r="J1361" s="5"/>
      <c r="K1361" s="5"/>
      <c r="L1361" s="5"/>
      <c r="M1361" s="5"/>
      <c r="N1361" s="5"/>
      <c r="O1361" s="5"/>
    </row>
    <row r="1362" spans="10:15" x14ac:dyDescent="0.25">
      <c r="J1362" s="5"/>
      <c r="K1362" s="5"/>
      <c r="L1362" s="5"/>
      <c r="M1362" s="5"/>
      <c r="N1362" s="5"/>
      <c r="O1362" s="5"/>
    </row>
    <row r="1363" spans="10:15" x14ac:dyDescent="0.25">
      <c r="J1363" s="5"/>
      <c r="K1363" s="5"/>
      <c r="L1363" s="5"/>
      <c r="M1363" s="5"/>
      <c r="N1363" s="5"/>
      <c r="O1363" s="5"/>
    </row>
    <row r="1364" spans="10:15" x14ac:dyDescent="0.25">
      <c r="J1364" s="5"/>
      <c r="K1364" s="5"/>
      <c r="L1364" s="5"/>
      <c r="M1364" s="5"/>
      <c r="N1364" s="5"/>
      <c r="O1364" s="5"/>
    </row>
    <row r="1365" spans="10:15" x14ac:dyDescent="0.25">
      <c r="J1365" s="5"/>
      <c r="K1365" s="5"/>
      <c r="L1365" s="5"/>
      <c r="M1365" s="5"/>
      <c r="N1365" s="5"/>
      <c r="O1365" s="5"/>
    </row>
    <row r="1366" spans="10:15" x14ac:dyDescent="0.25">
      <c r="J1366" s="5"/>
      <c r="K1366" s="5"/>
      <c r="L1366" s="5"/>
      <c r="M1366" s="5"/>
      <c r="N1366" s="5"/>
      <c r="O1366" s="5"/>
    </row>
    <row r="1367" spans="10:15" x14ac:dyDescent="0.25">
      <c r="J1367" s="5"/>
      <c r="K1367" s="5"/>
      <c r="L1367" s="5"/>
      <c r="M1367" s="5"/>
      <c r="N1367" s="5"/>
      <c r="O1367" s="5"/>
    </row>
    <row r="1368" spans="10:15" x14ac:dyDescent="0.25">
      <c r="J1368" s="5"/>
      <c r="K1368" s="5"/>
      <c r="L1368" s="5"/>
      <c r="M1368" s="5"/>
      <c r="N1368" s="5"/>
      <c r="O1368" s="5"/>
    </row>
    <row r="1369" spans="10:15" x14ac:dyDescent="0.25">
      <c r="J1369" s="5"/>
      <c r="K1369" s="5"/>
      <c r="L1369" s="5"/>
      <c r="M1369" s="5"/>
      <c r="N1369" s="5"/>
      <c r="O1369" s="5"/>
    </row>
    <row r="1370" spans="10:15" x14ac:dyDescent="0.25">
      <c r="J1370" s="5"/>
      <c r="K1370" s="5"/>
      <c r="L1370" s="5"/>
      <c r="M1370" s="5"/>
      <c r="N1370" s="5"/>
      <c r="O1370" s="5"/>
    </row>
    <row r="1371" spans="10:15" s="12" customFormat="1" ht="18.75" x14ac:dyDescent="0.3"/>
    <row r="1372" spans="10:15" x14ac:dyDescent="0.25">
      <c r="J1372" s="5"/>
      <c r="K1372" s="5"/>
      <c r="L1372" s="5"/>
      <c r="M1372" s="5"/>
      <c r="N1372" s="5"/>
      <c r="O1372" s="5"/>
    </row>
    <row r="1373" spans="10:15" x14ac:dyDescent="0.25">
      <c r="J1373" s="5"/>
      <c r="K1373" s="5"/>
      <c r="L1373" s="5"/>
      <c r="M1373" s="5"/>
      <c r="N1373" s="5"/>
      <c r="O1373" s="5"/>
    </row>
    <row r="1374" spans="10:15" x14ac:dyDescent="0.25">
      <c r="J1374" s="5"/>
      <c r="K1374" s="5"/>
      <c r="L1374" s="5"/>
      <c r="M1374" s="5"/>
      <c r="N1374" s="5"/>
      <c r="O1374" s="5"/>
    </row>
    <row r="1375" spans="10:15" x14ac:dyDescent="0.25">
      <c r="J1375" s="5"/>
      <c r="K1375" s="5"/>
      <c r="L1375" s="5"/>
      <c r="M1375" s="5"/>
      <c r="N1375" s="5"/>
      <c r="O1375" s="5"/>
    </row>
    <row r="1376" spans="10:15" x14ac:dyDescent="0.25">
      <c r="J1376" s="5"/>
      <c r="K1376" s="5"/>
      <c r="L1376" s="5"/>
      <c r="M1376" s="5"/>
      <c r="N1376" s="5"/>
      <c r="O1376" s="5"/>
    </row>
    <row r="1377" spans="10:15" x14ac:dyDescent="0.25">
      <c r="J1377" s="5"/>
      <c r="K1377" s="5"/>
      <c r="L1377" s="5"/>
      <c r="M1377" s="5"/>
      <c r="N1377" s="5"/>
      <c r="O1377" s="5"/>
    </row>
    <row r="1378" spans="10:15" x14ac:dyDescent="0.25">
      <c r="J1378" s="5"/>
      <c r="K1378" s="5"/>
      <c r="L1378" s="5"/>
      <c r="M1378" s="5"/>
      <c r="N1378" s="5"/>
      <c r="O1378" s="5"/>
    </row>
    <row r="1379" spans="10:15" x14ac:dyDescent="0.25">
      <c r="J1379" s="5"/>
      <c r="K1379" s="5"/>
      <c r="L1379" s="5"/>
      <c r="M1379" s="5"/>
      <c r="N1379" s="5"/>
      <c r="O1379" s="5"/>
    </row>
    <row r="1380" spans="10:15" x14ac:dyDescent="0.25">
      <c r="J1380" s="5"/>
      <c r="K1380" s="5"/>
      <c r="L1380" s="5"/>
      <c r="M1380" s="5"/>
      <c r="N1380" s="5"/>
      <c r="O1380" s="5"/>
    </row>
    <row r="1381" spans="10:15" x14ac:dyDescent="0.25">
      <c r="J1381" s="5"/>
      <c r="K1381" s="5"/>
      <c r="L1381" s="5"/>
      <c r="M1381" s="5"/>
      <c r="N1381" s="5"/>
      <c r="O1381" s="5"/>
    </row>
    <row r="1382" spans="10:15" x14ac:dyDescent="0.25">
      <c r="J1382" s="5"/>
      <c r="K1382" s="5"/>
      <c r="L1382" s="5"/>
      <c r="M1382" s="5"/>
      <c r="N1382" s="5"/>
      <c r="O1382" s="5"/>
    </row>
    <row r="1383" spans="10:15" x14ac:dyDescent="0.25">
      <c r="J1383" s="5"/>
      <c r="K1383" s="5"/>
      <c r="L1383" s="5"/>
      <c r="M1383" s="5"/>
      <c r="N1383" s="5"/>
      <c r="O1383" s="5"/>
    </row>
    <row r="1384" spans="10:15" x14ac:dyDescent="0.25">
      <c r="J1384" s="5"/>
      <c r="K1384" s="5"/>
      <c r="L1384" s="5"/>
      <c r="M1384" s="5"/>
      <c r="N1384" s="5"/>
      <c r="O1384" s="5"/>
    </row>
    <row r="1385" spans="10:15" x14ac:dyDescent="0.25">
      <c r="J1385" s="5"/>
      <c r="K1385" s="5"/>
      <c r="L1385" s="5"/>
      <c r="M1385" s="5"/>
      <c r="N1385" s="5"/>
      <c r="O1385" s="5"/>
    </row>
    <row r="1386" spans="10:15" x14ac:dyDescent="0.25">
      <c r="J1386" s="5"/>
      <c r="K1386" s="5"/>
      <c r="L1386" s="5"/>
      <c r="M1386" s="5"/>
      <c r="N1386" s="5"/>
      <c r="O1386" s="5"/>
    </row>
    <row r="1387" spans="10:15" ht="14.25" customHeight="1" x14ac:dyDescent="0.25">
      <c r="J1387" s="5"/>
      <c r="K1387" s="5"/>
      <c r="L1387" s="5"/>
      <c r="M1387" s="5"/>
      <c r="N1387" s="5"/>
      <c r="O1387" s="5"/>
    </row>
    <row r="1388" spans="10:15" s="12" customFormat="1" ht="18.75" x14ac:dyDescent="0.3"/>
    <row r="1389" spans="10:15" x14ac:dyDescent="0.25">
      <c r="J1389" s="5"/>
      <c r="K1389" s="5"/>
      <c r="L1389" s="5"/>
      <c r="M1389" s="5"/>
      <c r="N1389" s="5"/>
      <c r="O1389" s="5"/>
    </row>
    <row r="1390" spans="10:15" x14ac:dyDescent="0.25">
      <c r="J1390" s="5"/>
      <c r="K1390" s="5"/>
      <c r="L1390" s="5"/>
      <c r="M1390" s="5"/>
      <c r="N1390" s="5"/>
      <c r="O1390" s="5"/>
    </row>
    <row r="1391" spans="10:15" x14ac:dyDescent="0.25">
      <c r="J1391" s="5"/>
      <c r="K1391" s="5"/>
      <c r="L1391" s="5"/>
      <c r="M1391" s="5"/>
      <c r="N1391" s="5"/>
      <c r="O1391" s="5"/>
    </row>
    <row r="1392" spans="10:15" x14ac:dyDescent="0.25">
      <c r="J1392" s="5"/>
      <c r="K1392" s="5"/>
      <c r="L1392" s="5"/>
      <c r="M1392" s="5"/>
      <c r="N1392" s="5"/>
      <c r="O1392" s="5"/>
    </row>
    <row r="1393" spans="10:15" x14ac:dyDescent="0.25">
      <c r="J1393" s="5"/>
      <c r="K1393" s="5"/>
      <c r="L1393" s="5"/>
      <c r="M1393" s="5"/>
      <c r="N1393" s="5"/>
      <c r="O1393" s="5"/>
    </row>
    <row r="1394" spans="10:15" x14ac:dyDescent="0.25">
      <c r="J1394" s="5"/>
      <c r="K1394" s="5"/>
      <c r="L1394" s="5"/>
      <c r="M1394" s="5"/>
      <c r="N1394" s="5"/>
      <c r="O1394" s="5"/>
    </row>
    <row r="1395" spans="10:15" x14ac:dyDescent="0.25">
      <c r="J1395" s="5"/>
      <c r="K1395" s="5"/>
      <c r="L1395" s="5"/>
      <c r="M1395" s="5"/>
      <c r="N1395" s="5"/>
      <c r="O1395" s="5"/>
    </row>
    <row r="1396" spans="10:15" x14ac:dyDescent="0.25">
      <c r="J1396" s="5"/>
      <c r="K1396" s="5"/>
      <c r="L1396" s="5"/>
      <c r="M1396" s="5"/>
      <c r="N1396" s="5"/>
      <c r="O1396" s="5"/>
    </row>
    <row r="1397" spans="10:15" x14ac:dyDescent="0.25">
      <c r="J1397" s="5"/>
      <c r="K1397" s="5"/>
      <c r="L1397" s="5"/>
      <c r="M1397" s="5"/>
      <c r="N1397" s="5"/>
      <c r="O1397" s="5"/>
    </row>
    <row r="1398" spans="10:15" x14ac:dyDescent="0.25">
      <c r="J1398" s="5"/>
      <c r="K1398" s="5"/>
      <c r="L1398" s="5"/>
      <c r="M1398" s="5"/>
      <c r="N1398" s="5"/>
      <c r="O1398" s="5"/>
    </row>
    <row r="1399" spans="10:15" x14ac:dyDescent="0.25">
      <c r="J1399" s="5"/>
      <c r="K1399" s="5"/>
      <c r="L1399" s="5"/>
      <c r="M1399" s="5"/>
      <c r="N1399" s="5"/>
      <c r="O1399" s="5"/>
    </row>
    <row r="1400" spans="10:15" x14ac:dyDescent="0.25">
      <c r="J1400" s="5"/>
      <c r="K1400" s="5"/>
      <c r="L1400" s="5"/>
      <c r="M1400" s="5"/>
      <c r="N1400" s="5"/>
      <c r="O1400" s="5"/>
    </row>
    <row r="1401" spans="10:15" x14ac:dyDescent="0.25">
      <c r="J1401" s="5"/>
      <c r="K1401" s="5"/>
      <c r="L1401" s="5"/>
      <c r="M1401" s="5"/>
      <c r="N1401" s="5"/>
      <c r="O1401" s="5"/>
    </row>
    <row r="1402" spans="10:15" x14ac:dyDescent="0.25">
      <c r="J1402" s="5"/>
      <c r="K1402" s="5"/>
      <c r="L1402" s="5"/>
      <c r="M1402" s="5"/>
      <c r="N1402" s="5"/>
      <c r="O1402" s="5"/>
    </row>
    <row r="1403" spans="10:15" ht="16.5" customHeight="1" x14ac:dyDescent="0.25">
      <c r="J1403" s="5"/>
      <c r="K1403" s="5"/>
      <c r="L1403" s="5"/>
      <c r="M1403" s="5"/>
      <c r="N1403" s="5"/>
      <c r="O1403" s="5"/>
    </row>
    <row r="1404" spans="10:15" s="12" customFormat="1" ht="18.75" x14ac:dyDescent="0.3"/>
    <row r="1405" spans="10:15" x14ac:dyDescent="0.25">
      <c r="J1405" s="5"/>
      <c r="K1405" s="5"/>
      <c r="L1405" s="5"/>
      <c r="M1405" s="5"/>
      <c r="N1405" s="5"/>
      <c r="O1405" s="5"/>
    </row>
    <row r="1406" spans="10:15" x14ac:dyDescent="0.25">
      <c r="J1406" s="5"/>
      <c r="K1406" s="5"/>
      <c r="L1406" s="5"/>
      <c r="M1406" s="5"/>
      <c r="N1406" s="5"/>
      <c r="O1406" s="5"/>
    </row>
    <row r="1407" spans="10:15" x14ac:dyDescent="0.25">
      <c r="J1407" s="5"/>
      <c r="K1407" s="5"/>
      <c r="L1407" s="5"/>
      <c r="M1407" s="5"/>
      <c r="N1407" s="5"/>
      <c r="O1407" s="5"/>
    </row>
    <row r="1408" spans="10:15" x14ac:dyDescent="0.25">
      <c r="J1408" s="5"/>
      <c r="K1408" s="5"/>
      <c r="L1408" s="5"/>
      <c r="M1408" s="5"/>
      <c r="N1408" s="5"/>
      <c r="O1408" s="5"/>
    </row>
    <row r="1409" spans="10:15" x14ac:dyDescent="0.25">
      <c r="J1409" s="5"/>
      <c r="K1409" s="5"/>
      <c r="L1409" s="5"/>
      <c r="M1409" s="5"/>
      <c r="N1409" s="5"/>
      <c r="O1409" s="5"/>
    </row>
    <row r="1410" spans="10:15" x14ac:dyDescent="0.25">
      <c r="J1410" s="5"/>
      <c r="K1410" s="5"/>
      <c r="L1410" s="5"/>
      <c r="M1410" s="5"/>
      <c r="N1410" s="5"/>
      <c r="O1410" s="5"/>
    </row>
    <row r="1411" spans="10:15" x14ac:dyDescent="0.25">
      <c r="J1411" s="5"/>
      <c r="K1411" s="5"/>
      <c r="L1411" s="5"/>
      <c r="M1411" s="5"/>
      <c r="N1411" s="5"/>
      <c r="O1411" s="5"/>
    </row>
    <row r="1412" spans="10:15" x14ac:dyDescent="0.25">
      <c r="J1412" s="5"/>
      <c r="K1412" s="5"/>
      <c r="L1412" s="5"/>
      <c r="M1412" s="5"/>
      <c r="N1412" s="5"/>
      <c r="O1412" s="5"/>
    </row>
    <row r="1413" spans="10:15" x14ac:dyDescent="0.25">
      <c r="J1413" s="5"/>
      <c r="K1413" s="5"/>
      <c r="L1413" s="5"/>
      <c r="M1413" s="5"/>
      <c r="N1413" s="5"/>
      <c r="O1413" s="5"/>
    </row>
    <row r="1414" spans="10:15" x14ac:dyDescent="0.25">
      <c r="J1414" s="5"/>
      <c r="K1414" s="5"/>
      <c r="L1414" s="5"/>
      <c r="M1414" s="5"/>
      <c r="N1414" s="5"/>
      <c r="O1414" s="5"/>
    </row>
    <row r="1415" spans="10:15" x14ac:dyDescent="0.25">
      <c r="J1415" s="5"/>
      <c r="K1415" s="5"/>
      <c r="L1415" s="5"/>
      <c r="M1415" s="5"/>
      <c r="N1415" s="5"/>
      <c r="O1415" s="5"/>
    </row>
    <row r="1416" spans="10:15" x14ac:dyDescent="0.25">
      <c r="J1416" s="5"/>
      <c r="K1416" s="5"/>
      <c r="L1416" s="5"/>
      <c r="M1416" s="5"/>
      <c r="N1416" s="5"/>
      <c r="O1416" s="5"/>
    </row>
    <row r="1417" spans="10:15" x14ac:dyDescent="0.25">
      <c r="J1417" s="5"/>
      <c r="K1417" s="5"/>
      <c r="L1417" s="5"/>
      <c r="M1417" s="5"/>
      <c r="N1417" s="5"/>
      <c r="O1417" s="5"/>
    </row>
    <row r="1418" spans="10:15" x14ac:dyDescent="0.25">
      <c r="J1418" s="5"/>
      <c r="K1418" s="5"/>
      <c r="L1418" s="5"/>
      <c r="M1418" s="5"/>
      <c r="N1418" s="5"/>
      <c r="O1418" s="5"/>
    </row>
    <row r="1419" spans="10:15" x14ac:dyDescent="0.25">
      <c r="J1419" s="5"/>
      <c r="K1419" s="5"/>
      <c r="L1419" s="5"/>
      <c r="M1419" s="5"/>
      <c r="N1419" s="5"/>
      <c r="O1419" s="5"/>
    </row>
    <row r="1420" spans="10:15" x14ac:dyDescent="0.25">
      <c r="J1420" s="5"/>
      <c r="K1420" s="5"/>
      <c r="L1420" s="5"/>
      <c r="M1420" s="5"/>
      <c r="N1420" s="5"/>
      <c r="O1420" s="5"/>
    </row>
    <row r="1421" spans="10:15" s="12" customFormat="1" ht="18.75" x14ac:dyDescent="0.3"/>
    <row r="1422" spans="10:15" x14ac:dyDescent="0.25">
      <c r="J1422" s="5"/>
      <c r="K1422" s="5"/>
      <c r="L1422" s="5"/>
      <c r="M1422" s="5"/>
      <c r="N1422" s="5"/>
      <c r="O1422" s="5"/>
    </row>
    <row r="1423" spans="10:15" x14ac:dyDescent="0.25">
      <c r="J1423" s="5"/>
      <c r="K1423" s="5"/>
      <c r="L1423" s="5"/>
      <c r="M1423" s="5"/>
      <c r="N1423" s="5"/>
      <c r="O1423" s="5"/>
    </row>
    <row r="1424" spans="10:15" x14ac:dyDescent="0.25">
      <c r="J1424" s="5"/>
      <c r="K1424" s="5"/>
      <c r="L1424" s="5"/>
      <c r="M1424" s="5"/>
      <c r="N1424" s="5"/>
      <c r="O1424" s="5"/>
    </row>
    <row r="1425" spans="10:15" x14ac:dyDescent="0.25">
      <c r="J1425" s="5"/>
      <c r="K1425" s="5"/>
      <c r="L1425" s="5"/>
      <c r="M1425" s="5"/>
      <c r="N1425" s="5"/>
      <c r="O1425" s="5"/>
    </row>
    <row r="1426" spans="10:15" x14ac:dyDescent="0.25">
      <c r="J1426" s="5"/>
      <c r="K1426" s="5"/>
      <c r="L1426" s="5"/>
      <c r="M1426" s="5"/>
      <c r="N1426" s="5"/>
      <c r="O1426" s="5"/>
    </row>
    <row r="1427" spans="10:15" x14ac:dyDescent="0.25">
      <c r="J1427" s="5"/>
      <c r="K1427" s="5"/>
      <c r="L1427" s="5"/>
      <c r="M1427" s="5"/>
      <c r="N1427" s="5"/>
      <c r="O1427" s="5"/>
    </row>
    <row r="1428" spans="10:15" x14ac:dyDescent="0.25">
      <c r="J1428" s="5"/>
      <c r="K1428" s="5"/>
      <c r="L1428" s="5"/>
      <c r="M1428" s="5"/>
      <c r="N1428" s="5"/>
      <c r="O1428" s="5"/>
    </row>
    <row r="1429" spans="10:15" x14ac:dyDescent="0.25">
      <c r="J1429" s="5"/>
      <c r="K1429" s="5"/>
      <c r="L1429" s="5"/>
      <c r="M1429" s="5"/>
      <c r="N1429" s="5"/>
      <c r="O1429" s="5"/>
    </row>
    <row r="1430" spans="10:15" x14ac:dyDescent="0.25">
      <c r="J1430" s="5"/>
      <c r="K1430" s="5"/>
      <c r="L1430" s="5"/>
      <c r="M1430" s="5"/>
      <c r="N1430" s="5"/>
      <c r="O1430" s="5"/>
    </row>
    <row r="1431" spans="10:15" x14ac:dyDescent="0.25">
      <c r="J1431" s="5"/>
      <c r="K1431" s="5"/>
      <c r="L1431" s="5"/>
      <c r="M1431" s="5"/>
      <c r="N1431" s="5"/>
      <c r="O1431" s="5"/>
    </row>
    <row r="1432" spans="10:15" x14ac:dyDescent="0.25">
      <c r="J1432" s="5"/>
      <c r="K1432" s="5"/>
      <c r="L1432" s="5"/>
      <c r="M1432" s="5"/>
      <c r="N1432" s="5"/>
      <c r="O1432" s="5"/>
    </row>
    <row r="1433" spans="10:15" x14ac:dyDescent="0.25">
      <c r="J1433" s="5"/>
      <c r="K1433" s="5"/>
      <c r="L1433" s="5"/>
      <c r="M1433" s="5"/>
      <c r="N1433" s="5"/>
      <c r="O1433" s="5"/>
    </row>
    <row r="1434" spans="10:15" s="12" customFormat="1" ht="18.75" x14ac:dyDescent="0.3"/>
    <row r="1435" spans="10:15" x14ac:dyDescent="0.25">
      <c r="J1435" s="5"/>
      <c r="K1435" s="5"/>
      <c r="L1435" s="5"/>
      <c r="M1435" s="5"/>
      <c r="N1435" s="5"/>
      <c r="O1435" s="5"/>
    </row>
    <row r="1436" spans="10:15" x14ac:dyDescent="0.25">
      <c r="J1436" s="5"/>
      <c r="K1436" s="5"/>
      <c r="L1436" s="5"/>
      <c r="M1436" s="5"/>
      <c r="N1436" s="5"/>
      <c r="O1436" s="5"/>
    </row>
    <row r="1437" spans="10:15" x14ac:dyDescent="0.25">
      <c r="J1437" s="5"/>
      <c r="K1437" s="5"/>
      <c r="L1437" s="5"/>
      <c r="M1437" s="5"/>
      <c r="N1437" s="5"/>
      <c r="O1437" s="5"/>
    </row>
    <row r="1438" spans="10:15" x14ac:dyDescent="0.25">
      <c r="J1438" s="5"/>
      <c r="K1438" s="5"/>
      <c r="L1438" s="5"/>
      <c r="M1438" s="5"/>
      <c r="N1438" s="5"/>
      <c r="O1438" s="5"/>
    </row>
    <row r="1439" spans="10:15" x14ac:dyDescent="0.25">
      <c r="J1439" s="5"/>
      <c r="K1439" s="5"/>
      <c r="L1439" s="5"/>
      <c r="M1439" s="5"/>
      <c r="N1439" s="5"/>
      <c r="O1439" s="5"/>
    </row>
    <row r="1440" spans="10:15" x14ac:dyDescent="0.25">
      <c r="J1440" s="5"/>
      <c r="K1440" s="5"/>
      <c r="L1440" s="5"/>
      <c r="M1440" s="5"/>
      <c r="N1440" s="5"/>
      <c r="O1440" s="5"/>
    </row>
    <row r="1441" spans="10:15" x14ac:dyDescent="0.25">
      <c r="J1441" s="5"/>
      <c r="K1441" s="5"/>
      <c r="L1441" s="5"/>
      <c r="M1441" s="5"/>
      <c r="N1441" s="5"/>
      <c r="O1441" s="5"/>
    </row>
    <row r="1442" spans="10:15" x14ac:dyDescent="0.25">
      <c r="J1442" s="5"/>
      <c r="K1442" s="5"/>
      <c r="L1442" s="5"/>
      <c r="M1442" s="5"/>
      <c r="N1442" s="5"/>
      <c r="O1442" s="5"/>
    </row>
    <row r="1443" spans="10:15" x14ac:dyDescent="0.25">
      <c r="J1443" s="5"/>
      <c r="K1443" s="5"/>
      <c r="L1443" s="5"/>
      <c r="M1443" s="5"/>
      <c r="N1443" s="5"/>
      <c r="O1443" s="5"/>
    </row>
    <row r="1444" spans="10:15" x14ac:dyDescent="0.25">
      <c r="J1444" s="5"/>
      <c r="K1444" s="5"/>
      <c r="L1444" s="5"/>
      <c r="M1444" s="5"/>
      <c r="N1444" s="5"/>
      <c r="O1444" s="5"/>
    </row>
    <row r="1445" spans="10:15" x14ac:dyDescent="0.25">
      <c r="J1445" s="5"/>
      <c r="K1445" s="5"/>
      <c r="L1445" s="5"/>
      <c r="M1445" s="5"/>
      <c r="N1445" s="5"/>
      <c r="O1445" s="5"/>
    </row>
    <row r="1446" spans="10:15" s="12" customFormat="1" ht="18.75" x14ac:dyDescent="0.3"/>
    <row r="1447" spans="10:15" x14ac:dyDescent="0.25">
      <c r="J1447" s="5"/>
      <c r="K1447" s="5"/>
      <c r="L1447" s="5"/>
      <c r="M1447" s="5"/>
      <c r="N1447" s="5"/>
      <c r="O1447" s="5"/>
    </row>
    <row r="1448" spans="10:15" x14ac:dyDescent="0.25">
      <c r="J1448" s="5"/>
      <c r="K1448" s="5"/>
      <c r="L1448" s="5"/>
      <c r="M1448" s="5"/>
      <c r="N1448" s="5"/>
      <c r="O1448" s="5"/>
    </row>
    <row r="1449" spans="10:15" x14ac:dyDescent="0.25">
      <c r="J1449" s="5"/>
      <c r="K1449" s="5"/>
      <c r="L1449" s="5"/>
      <c r="M1449" s="5"/>
      <c r="N1449" s="5"/>
      <c r="O1449" s="5"/>
    </row>
    <row r="1450" spans="10:15" x14ac:dyDescent="0.25">
      <c r="J1450" s="5"/>
      <c r="K1450" s="5"/>
      <c r="L1450" s="5"/>
      <c r="M1450" s="5"/>
      <c r="N1450" s="5"/>
      <c r="O1450" s="5"/>
    </row>
    <row r="1451" spans="10:15" x14ac:dyDescent="0.25">
      <c r="J1451" s="5"/>
      <c r="K1451" s="5"/>
      <c r="L1451" s="5"/>
      <c r="M1451" s="5"/>
      <c r="N1451" s="5"/>
      <c r="O1451" s="5"/>
    </row>
    <row r="1452" spans="10:15" x14ac:dyDescent="0.25">
      <c r="J1452" s="5"/>
      <c r="K1452" s="5"/>
      <c r="L1452" s="5"/>
      <c r="M1452" s="5"/>
      <c r="N1452" s="5"/>
      <c r="O1452" s="5"/>
    </row>
    <row r="1453" spans="10:15" x14ac:dyDescent="0.25">
      <c r="J1453" s="5"/>
      <c r="K1453" s="5"/>
      <c r="L1453" s="5"/>
      <c r="M1453" s="5"/>
      <c r="N1453" s="5"/>
      <c r="O1453" s="5"/>
    </row>
    <row r="1454" spans="10:15" x14ac:dyDescent="0.25">
      <c r="J1454" s="5"/>
      <c r="K1454" s="5"/>
      <c r="L1454" s="5"/>
      <c r="M1454" s="5"/>
      <c r="N1454" s="5"/>
      <c r="O1454" s="5"/>
    </row>
    <row r="1455" spans="10:15" x14ac:dyDescent="0.25">
      <c r="J1455" s="5"/>
      <c r="K1455" s="5"/>
      <c r="L1455" s="5"/>
      <c r="M1455" s="5"/>
      <c r="N1455" s="5"/>
      <c r="O1455" s="5"/>
    </row>
    <row r="1456" spans="10:15" x14ac:dyDescent="0.25">
      <c r="J1456" s="5"/>
      <c r="K1456" s="5"/>
      <c r="L1456" s="5"/>
      <c r="M1456" s="5"/>
      <c r="N1456" s="5"/>
      <c r="O1456" s="5"/>
    </row>
    <row r="1457" spans="10:15" x14ac:dyDescent="0.25">
      <c r="J1457" s="5"/>
      <c r="K1457" s="5"/>
      <c r="L1457" s="5"/>
      <c r="M1457" s="5"/>
      <c r="N1457" s="5"/>
      <c r="O1457" s="5"/>
    </row>
    <row r="1458" spans="10:15" x14ac:dyDescent="0.25">
      <c r="J1458" s="5"/>
      <c r="K1458" s="5"/>
      <c r="L1458" s="5"/>
      <c r="M1458" s="5"/>
      <c r="N1458" s="5"/>
      <c r="O1458" s="5"/>
    </row>
    <row r="1459" spans="10:15" x14ac:dyDescent="0.25">
      <c r="J1459" s="5"/>
      <c r="K1459" s="5"/>
      <c r="L1459" s="5"/>
      <c r="M1459" s="5"/>
      <c r="N1459" s="5"/>
      <c r="O1459" s="5"/>
    </row>
    <row r="1460" spans="10:15" x14ac:dyDescent="0.25">
      <c r="J1460" s="5"/>
      <c r="K1460" s="5"/>
      <c r="L1460" s="5"/>
      <c r="M1460" s="5"/>
      <c r="N1460" s="5"/>
      <c r="O1460" s="5"/>
    </row>
    <row r="1461" spans="10:15" x14ac:dyDescent="0.25">
      <c r="J1461" s="5"/>
      <c r="K1461" s="5"/>
      <c r="L1461" s="5"/>
      <c r="M1461" s="5"/>
      <c r="N1461" s="5"/>
      <c r="O1461" s="5"/>
    </row>
    <row r="1462" spans="10:15" x14ac:dyDescent="0.25">
      <c r="J1462" s="5"/>
      <c r="K1462" s="5"/>
      <c r="L1462" s="5"/>
      <c r="M1462" s="5"/>
      <c r="N1462" s="5"/>
      <c r="O1462" s="5"/>
    </row>
    <row r="1463" spans="10:15" x14ac:dyDescent="0.25">
      <c r="J1463" s="5"/>
      <c r="K1463" s="5"/>
      <c r="L1463" s="5"/>
      <c r="M1463" s="5"/>
      <c r="N1463" s="5"/>
      <c r="O1463" s="5"/>
    </row>
    <row r="1464" spans="10:15" x14ac:dyDescent="0.25">
      <c r="J1464" s="5"/>
      <c r="K1464" s="5"/>
      <c r="L1464" s="5"/>
      <c r="M1464" s="5"/>
      <c r="N1464" s="5"/>
      <c r="O1464" s="5"/>
    </row>
    <row r="1465" spans="10:15" x14ac:dyDescent="0.25">
      <c r="J1465" s="5"/>
      <c r="K1465" s="5"/>
      <c r="L1465" s="5"/>
      <c r="M1465" s="5"/>
      <c r="N1465" s="5"/>
      <c r="O1465" s="5"/>
    </row>
    <row r="1466" spans="10:15" x14ac:dyDescent="0.25">
      <c r="J1466" s="5"/>
      <c r="K1466" s="5"/>
      <c r="L1466" s="5"/>
      <c r="M1466" s="5"/>
      <c r="N1466" s="5"/>
      <c r="O1466" s="5"/>
    </row>
    <row r="1467" spans="10:15" x14ac:dyDescent="0.25">
      <c r="J1467" s="5"/>
      <c r="K1467" s="5"/>
      <c r="L1467" s="5"/>
      <c r="M1467" s="5"/>
      <c r="N1467" s="5"/>
      <c r="O1467" s="5"/>
    </row>
    <row r="1468" spans="10:15" x14ac:dyDescent="0.25">
      <c r="J1468" s="5"/>
      <c r="K1468" s="5"/>
      <c r="L1468" s="5"/>
      <c r="M1468" s="5"/>
      <c r="N1468" s="5"/>
      <c r="O1468" s="5"/>
    </row>
    <row r="1469" spans="10:15" x14ac:dyDescent="0.25">
      <c r="J1469" s="5"/>
      <c r="K1469" s="5"/>
      <c r="L1469" s="5"/>
      <c r="M1469" s="5"/>
      <c r="N1469" s="5"/>
      <c r="O1469" s="5"/>
    </row>
    <row r="1470" spans="10:15" x14ac:dyDescent="0.25">
      <c r="J1470" s="5"/>
      <c r="K1470" s="5"/>
      <c r="L1470" s="5"/>
      <c r="M1470" s="5"/>
      <c r="N1470" s="5"/>
      <c r="O1470" s="5"/>
    </row>
    <row r="1471" spans="10:15" x14ac:dyDescent="0.25">
      <c r="J1471" s="5"/>
      <c r="K1471" s="5"/>
      <c r="L1471" s="5"/>
      <c r="M1471" s="5"/>
      <c r="N1471" s="5"/>
      <c r="O1471" s="5"/>
    </row>
    <row r="1472" spans="10:15" x14ac:dyDescent="0.25">
      <c r="J1472" s="5"/>
      <c r="K1472" s="5"/>
      <c r="L1472" s="5"/>
      <c r="M1472" s="5"/>
      <c r="N1472" s="5"/>
      <c r="O1472" s="5"/>
    </row>
    <row r="1473" spans="10:15" x14ac:dyDescent="0.25">
      <c r="J1473" s="5"/>
      <c r="K1473" s="5"/>
      <c r="L1473" s="5"/>
      <c r="M1473" s="5"/>
      <c r="N1473" s="5"/>
      <c r="O1473" s="5"/>
    </row>
    <row r="1474" spans="10:15" x14ac:dyDescent="0.25">
      <c r="J1474" s="5"/>
      <c r="K1474" s="5"/>
      <c r="L1474" s="5"/>
      <c r="M1474" s="5"/>
      <c r="N1474" s="5"/>
      <c r="O1474" s="5"/>
    </row>
    <row r="1475" spans="10:15" x14ac:dyDescent="0.25">
      <c r="J1475" s="5"/>
      <c r="K1475" s="5"/>
      <c r="L1475" s="5"/>
      <c r="M1475" s="5"/>
      <c r="N1475" s="5"/>
      <c r="O1475" s="5"/>
    </row>
    <row r="1476" spans="10:15" x14ac:dyDescent="0.25">
      <c r="J1476" s="5"/>
      <c r="K1476" s="5"/>
      <c r="L1476" s="5"/>
      <c r="M1476" s="5"/>
      <c r="N1476" s="5"/>
      <c r="O1476" s="5"/>
    </row>
    <row r="1477" spans="10:15" x14ac:dyDescent="0.25">
      <c r="J1477" s="5"/>
      <c r="K1477" s="5"/>
      <c r="L1477" s="5"/>
      <c r="M1477" s="5"/>
      <c r="N1477" s="5"/>
      <c r="O1477" s="5"/>
    </row>
    <row r="1478" spans="10:15" x14ac:dyDescent="0.25">
      <c r="J1478" s="5"/>
      <c r="K1478" s="5"/>
      <c r="L1478" s="5"/>
      <c r="M1478" s="5"/>
      <c r="N1478" s="5"/>
      <c r="O1478" s="5"/>
    </row>
    <row r="1479" spans="10:15" x14ac:dyDescent="0.25">
      <c r="J1479" s="5"/>
      <c r="K1479" s="5"/>
      <c r="L1479" s="5"/>
      <c r="M1479" s="5"/>
      <c r="N1479" s="5"/>
      <c r="O1479" s="5"/>
    </row>
    <row r="1480" spans="10:15" x14ac:dyDescent="0.25">
      <c r="J1480" s="5"/>
      <c r="K1480" s="5"/>
      <c r="L1480" s="5"/>
      <c r="M1480" s="5"/>
      <c r="N1480" s="5"/>
      <c r="O1480" s="5"/>
    </row>
    <row r="1481" spans="10:15" x14ac:dyDescent="0.25">
      <c r="J1481" s="5"/>
      <c r="K1481" s="5"/>
      <c r="L1481" s="5"/>
      <c r="M1481" s="5"/>
      <c r="N1481" s="5"/>
      <c r="O1481" s="5"/>
    </row>
    <row r="1482" spans="10:15" x14ac:dyDescent="0.25">
      <c r="J1482" s="5"/>
      <c r="K1482" s="5"/>
      <c r="L1482" s="5"/>
      <c r="M1482" s="5"/>
      <c r="N1482" s="5"/>
      <c r="O1482" s="5"/>
    </row>
    <row r="1483" spans="10:15" x14ac:dyDescent="0.25">
      <c r="J1483" s="5"/>
      <c r="K1483" s="5"/>
      <c r="L1483" s="5"/>
      <c r="M1483" s="5"/>
      <c r="N1483" s="5"/>
      <c r="O1483" s="5"/>
    </row>
    <row r="1484" spans="10:15" x14ac:dyDescent="0.25">
      <c r="J1484" s="5"/>
      <c r="K1484" s="5"/>
      <c r="L1484" s="5"/>
      <c r="M1484" s="5"/>
      <c r="N1484" s="5"/>
      <c r="O1484" s="5"/>
    </row>
    <row r="1485" spans="10:15" x14ac:dyDescent="0.25">
      <c r="J1485" s="5"/>
      <c r="K1485" s="5"/>
      <c r="L1485" s="5"/>
      <c r="M1485" s="5"/>
      <c r="N1485" s="5"/>
      <c r="O1485" s="5"/>
    </row>
    <row r="1486" spans="10:15" x14ac:dyDescent="0.25">
      <c r="J1486" s="5"/>
      <c r="K1486" s="5"/>
      <c r="L1486" s="5"/>
      <c r="M1486" s="5"/>
      <c r="N1486" s="5"/>
      <c r="O1486" s="5"/>
    </row>
    <row r="1487" spans="10:15" x14ac:dyDescent="0.25">
      <c r="J1487" s="5"/>
      <c r="K1487" s="5"/>
      <c r="L1487" s="5"/>
      <c r="M1487" s="5"/>
      <c r="N1487" s="5"/>
      <c r="O1487" s="5"/>
    </row>
    <row r="1488" spans="10:15" x14ac:dyDescent="0.25">
      <c r="J1488" s="5"/>
      <c r="K1488" s="5"/>
      <c r="L1488" s="5"/>
      <c r="M1488" s="5"/>
      <c r="N1488" s="5"/>
      <c r="O1488" s="5"/>
    </row>
    <row r="1489" spans="10:15" x14ac:dyDescent="0.25">
      <c r="J1489" s="5"/>
      <c r="K1489" s="5"/>
      <c r="L1489" s="5"/>
      <c r="M1489" s="5"/>
      <c r="N1489" s="5"/>
      <c r="O1489" s="5"/>
    </row>
    <row r="1490" spans="10:15" x14ac:dyDescent="0.25">
      <c r="J1490" s="5"/>
      <c r="K1490" s="5"/>
      <c r="L1490" s="5"/>
      <c r="M1490" s="5"/>
      <c r="N1490" s="5"/>
      <c r="O1490" s="5"/>
    </row>
    <row r="1491" spans="10:15" x14ac:dyDescent="0.25">
      <c r="J1491" s="5"/>
      <c r="K1491" s="5"/>
      <c r="L1491" s="5"/>
      <c r="M1491" s="5"/>
      <c r="N1491" s="5"/>
      <c r="O1491" s="5"/>
    </row>
    <row r="1492" spans="10:15" x14ac:dyDescent="0.25">
      <c r="J1492" s="5"/>
      <c r="K1492" s="5"/>
      <c r="L1492" s="5"/>
      <c r="M1492" s="5"/>
      <c r="N1492" s="5"/>
      <c r="O1492" s="5"/>
    </row>
    <row r="1493" spans="10:15" x14ac:dyDescent="0.25">
      <c r="J1493" s="5"/>
      <c r="K1493" s="5"/>
      <c r="L1493" s="5"/>
      <c r="M1493" s="5"/>
      <c r="N1493" s="5"/>
      <c r="O1493" s="5"/>
    </row>
    <row r="1494" spans="10:15" x14ac:dyDescent="0.25">
      <c r="J1494" s="5"/>
      <c r="K1494" s="5"/>
      <c r="L1494" s="5"/>
      <c r="M1494" s="5"/>
      <c r="N1494" s="5"/>
      <c r="O1494" s="5"/>
    </row>
    <row r="1495" spans="10:15" x14ac:dyDescent="0.25">
      <c r="J1495" s="5"/>
      <c r="K1495" s="5"/>
      <c r="L1495" s="5"/>
      <c r="M1495" s="5"/>
      <c r="N1495" s="5"/>
      <c r="O1495" s="5"/>
    </row>
    <row r="1496" spans="10:15" x14ac:dyDescent="0.25">
      <c r="J1496" s="5"/>
      <c r="K1496" s="5"/>
      <c r="L1496" s="5"/>
      <c r="M1496" s="5"/>
      <c r="N1496" s="5"/>
      <c r="O1496" s="5"/>
    </row>
    <row r="1497" spans="10:15" x14ac:dyDescent="0.25">
      <c r="J1497" s="5"/>
      <c r="K1497" s="5"/>
      <c r="L1497" s="5"/>
      <c r="M1497" s="5"/>
      <c r="N1497" s="5"/>
      <c r="O1497" s="5"/>
    </row>
    <row r="1498" spans="10:15" x14ac:dyDescent="0.25">
      <c r="J1498" s="5"/>
      <c r="K1498" s="5"/>
      <c r="L1498" s="5"/>
      <c r="M1498" s="5"/>
      <c r="N1498" s="5"/>
      <c r="O1498" s="5"/>
    </row>
    <row r="1499" spans="10:15" x14ac:dyDescent="0.25">
      <c r="J1499" s="5"/>
      <c r="K1499" s="5"/>
      <c r="L1499" s="5"/>
      <c r="M1499" s="5"/>
      <c r="N1499" s="5"/>
      <c r="O1499" s="5"/>
    </row>
    <row r="1500" spans="10:15" x14ac:dyDescent="0.25">
      <c r="J1500" s="5"/>
      <c r="K1500" s="5"/>
      <c r="L1500" s="5"/>
      <c r="M1500" s="5"/>
      <c r="N1500" s="5"/>
      <c r="O1500" s="5"/>
    </row>
    <row r="1501" spans="10:15" s="12" customFormat="1" ht="18.75" x14ac:dyDescent="0.3"/>
    <row r="1502" spans="10:15" x14ac:dyDescent="0.25">
      <c r="J1502" s="5"/>
      <c r="K1502" s="5"/>
      <c r="L1502" s="5"/>
      <c r="M1502" s="5"/>
      <c r="N1502" s="5"/>
      <c r="O1502" s="5"/>
    </row>
    <row r="1503" spans="10:15" x14ac:dyDescent="0.25">
      <c r="J1503" s="5"/>
      <c r="K1503" s="5"/>
      <c r="L1503" s="5"/>
      <c r="M1503" s="5"/>
      <c r="N1503" s="5"/>
      <c r="O1503" s="5"/>
    </row>
    <row r="1504" spans="10:15" x14ac:dyDescent="0.25">
      <c r="J1504" s="5"/>
      <c r="K1504" s="5"/>
      <c r="L1504" s="5"/>
      <c r="M1504" s="5"/>
      <c r="N1504" s="5"/>
      <c r="O1504" s="5"/>
    </row>
    <row r="1505" spans="10:15" x14ac:dyDescent="0.25">
      <c r="J1505" s="5"/>
      <c r="K1505" s="5"/>
      <c r="L1505" s="5"/>
      <c r="M1505" s="5"/>
      <c r="N1505" s="5"/>
      <c r="O1505" s="5"/>
    </row>
    <row r="1506" spans="10:15" x14ac:dyDescent="0.25">
      <c r="J1506" s="5"/>
      <c r="K1506" s="5"/>
      <c r="L1506" s="5"/>
      <c r="M1506" s="5"/>
      <c r="N1506" s="5"/>
      <c r="O1506" s="5"/>
    </row>
    <row r="1507" spans="10:15" x14ac:dyDescent="0.25">
      <c r="J1507" s="5"/>
      <c r="K1507" s="5"/>
      <c r="L1507" s="5"/>
      <c r="M1507" s="5"/>
      <c r="N1507" s="5"/>
      <c r="O1507" s="5"/>
    </row>
    <row r="1508" spans="10:15" x14ac:dyDescent="0.25">
      <c r="J1508" s="5"/>
      <c r="K1508" s="5"/>
      <c r="L1508" s="5"/>
      <c r="M1508" s="5"/>
      <c r="N1508" s="5"/>
      <c r="O1508" s="5"/>
    </row>
    <row r="1509" spans="10:15" x14ac:dyDescent="0.25">
      <c r="J1509" s="5"/>
      <c r="K1509" s="5"/>
      <c r="L1509" s="5"/>
      <c r="M1509" s="5"/>
      <c r="N1509" s="5"/>
      <c r="O1509" s="5"/>
    </row>
    <row r="1510" spans="10:15" x14ac:dyDescent="0.25">
      <c r="J1510" s="5"/>
      <c r="K1510" s="5"/>
      <c r="L1510" s="5"/>
      <c r="M1510" s="5"/>
      <c r="N1510" s="5"/>
      <c r="O1510" s="5"/>
    </row>
    <row r="1511" spans="10:15" x14ac:dyDescent="0.25">
      <c r="J1511" s="5"/>
      <c r="K1511" s="5"/>
      <c r="L1511" s="5"/>
      <c r="M1511" s="5"/>
      <c r="N1511" s="5"/>
      <c r="O1511" s="5"/>
    </row>
    <row r="1512" spans="10:15" x14ac:dyDescent="0.25">
      <c r="J1512" s="5"/>
      <c r="K1512" s="5"/>
      <c r="L1512" s="5"/>
      <c r="M1512" s="5"/>
      <c r="N1512" s="5"/>
      <c r="O1512" s="5"/>
    </row>
    <row r="1513" spans="10:15" x14ac:dyDescent="0.25">
      <c r="J1513" s="5"/>
      <c r="K1513" s="5"/>
      <c r="L1513" s="5"/>
      <c r="M1513" s="5"/>
      <c r="N1513" s="5"/>
      <c r="O1513" s="5"/>
    </row>
    <row r="1514" spans="10:15" x14ac:dyDescent="0.25">
      <c r="J1514" s="5"/>
      <c r="K1514" s="5"/>
      <c r="L1514" s="5"/>
      <c r="M1514" s="5"/>
      <c r="N1514" s="5"/>
      <c r="O1514" s="5"/>
    </row>
    <row r="1515" spans="10:15" x14ac:dyDescent="0.25">
      <c r="J1515" s="5"/>
      <c r="K1515" s="5"/>
      <c r="L1515" s="5"/>
      <c r="M1515" s="5"/>
      <c r="N1515" s="5"/>
      <c r="O1515" s="5"/>
    </row>
    <row r="1516" spans="10:15" x14ac:dyDescent="0.25">
      <c r="J1516" s="5"/>
      <c r="K1516" s="5"/>
      <c r="L1516" s="5"/>
      <c r="M1516" s="5"/>
      <c r="N1516" s="5"/>
      <c r="O1516" s="5"/>
    </row>
    <row r="1517" spans="10:15" x14ac:dyDescent="0.25">
      <c r="J1517" s="5"/>
      <c r="K1517" s="5"/>
      <c r="L1517" s="5"/>
      <c r="M1517" s="5"/>
      <c r="N1517" s="5"/>
      <c r="O1517" s="5"/>
    </row>
    <row r="1518" spans="10:15" x14ac:dyDescent="0.25">
      <c r="J1518" s="5"/>
      <c r="K1518" s="5"/>
      <c r="L1518" s="5"/>
      <c r="M1518" s="5"/>
      <c r="N1518" s="5"/>
      <c r="O1518" s="5"/>
    </row>
    <row r="1519" spans="10:15" x14ac:dyDescent="0.25">
      <c r="J1519" s="5"/>
      <c r="K1519" s="5"/>
      <c r="L1519" s="5"/>
      <c r="M1519" s="5"/>
      <c r="N1519" s="5"/>
      <c r="O1519" s="5"/>
    </row>
    <row r="1520" spans="10:15" x14ac:dyDescent="0.25">
      <c r="J1520" s="5"/>
      <c r="K1520" s="5"/>
      <c r="L1520" s="5"/>
      <c r="M1520" s="5"/>
      <c r="N1520" s="5"/>
      <c r="O1520" s="5"/>
    </row>
    <row r="1521" spans="10:15" x14ac:dyDescent="0.25">
      <c r="J1521" s="5"/>
      <c r="K1521" s="5"/>
      <c r="L1521" s="5"/>
      <c r="M1521" s="5"/>
      <c r="N1521" s="5"/>
      <c r="O1521" s="5"/>
    </row>
    <row r="1522" spans="10:15" x14ac:dyDescent="0.25">
      <c r="J1522" s="5"/>
      <c r="K1522" s="5"/>
      <c r="L1522" s="5"/>
      <c r="M1522" s="5"/>
      <c r="N1522" s="5"/>
      <c r="O1522" s="5"/>
    </row>
    <row r="1523" spans="10:15" x14ac:dyDescent="0.25">
      <c r="J1523" s="5"/>
      <c r="K1523" s="5"/>
      <c r="L1523" s="5"/>
      <c r="M1523" s="5"/>
      <c r="N1523" s="5"/>
      <c r="O1523" s="5"/>
    </row>
    <row r="1524" spans="10:15" x14ac:dyDescent="0.25">
      <c r="J1524" s="5"/>
      <c r="K1524" s="5"/>
      <c r="L1524" s="5"/>
      <c r="M1524" s="5"/>
      <c r="N1524" s="5"/>
      <c r="O1524" s="5"/>
    </row>
    <row r="1525" spans="10:15" x14ac:dyDescent="0.25">
      <c r="J1525" s="5"/>
      <c r="K1525" s="5"/>
      <c r="L1525" s="5"/>
      <c r="M1525" s="5"/>
      <c r="N1525" s="5"/>
      <c r="O1525" s="5"/>
    </row>
    <row r="1526" spans="10:15" x14ac:dyDescent="0.25">
      <c r="J1526" s="5"/>
      <c r="K1526" s="5"/>
      <c r="L1526" s="5"/>
      <c r="M1526" s="5"/>
      <c r="N1526" s="5"/>
      <c r="O1526" s="5"/>
    </row>
    <row r="1527" spans="10:15" x14ac:dyDescent="0.25">
      <c r="J1527" s="5"/>
      <c r="K1527" s="5"/>
      <c r="L1527" s="5"/>
      <c r="M1527" s="5"/>
      <c r="N1527" s="5"/>
      <c r="O1527" s="5"/>
    </row>
    <row r="1528" spans="10:15" x14ac:dyDescent="0.25">
      <c r="J1528" s="5"/>
      <c r="K1528" s="5"/>
      <c r="L1528" s="5"/>
      <c r="M1528" s="5"/>
      <c r="N1528" s="5"/>
      <c r="O1528" s="5"/>
    </row>
    <row r="1529" spans="10:15" x14ac:dyDescent="0.25">
      <c r="J1529" s="5"/>
      <c r="K1529" s="5"/>
      <c r="L1529" s="5"/>
      <c r="M1529" s="5"/>
      <c r="N1529" s="5"/>
      <c r="O1529" s="5"/>
    </row>
    <row r="1530" spans="10:15" x14ac:dyDescent="0.25">
      <c r="J1530" s="5"/>
      <c r="K1530" s="5"/>
      <c r="L1530" s="5"/>
      <c r="M1530" s="5"/>
      <c r="N1530" s="5"/>
      <c r="O1530" s="5"/>
    </row>
    <row r="1531" spans="10:15" x14ac:dyDescent="0.25">
      <c r="J1531" s="5"/>
      <c r="K1531" s="5"/>
      <c r="L1531" s="5"/>
      <c r="M1531" s="5"/>
      <c r="N1531" s="5"/>
      <c r="O1531" s="5"/>
    </row>
    <row r="1532" spans="10:15" x14ac:dyDescent="0.25">
      <c r="J1532" s="5"/>
      <c r="K1532" s="5"/>
      <c r="L1532" s="5"/>
      <c r="M1532" s="5"/>
      <c r="N1532" s="5"/>
      <c r="O1532" s="5"/>
    </row>
    <row r="1533" spans="10:15" x14ac:dyDescent="0.25">
      <c r="J1533" s="5"/>
      <c r="K1533" s="5"/>
      <c r="L1533" s="5"/>
      <c r="M1533" s="5"/>
      <c r="N1533" s="5"/>
      <c r="O1533" s="5"/>
    </row>
    <row r="1534" spans="10:15" x14ac:dyDescent="0.25">
      <c r="J1534" s="5"/>
      <c r="K1534" s="5"/>
      <c r="L1534" s="5"/>
      <c r="M1534" s="5"/>
      <c r="N1534" s="5"/>
      <c r="O1534" s="5"/>
    </row>
    <row r="1535" spans="10:15" x14ac:dyDescent="0.25">
      <c r="J1535" s="5"/>
      <c r="K1535" s="5"/>
      <c r="L1535" s="5"/>
      <c r="M1535" s="5"/>
      <c r="N1535" s="5"/>
      <c r="O1535" s="5"/>
    </row>
    <row r="1536" spans="10:15" x14ac:dyDescent="0.25">
      <c r="J1536" s="5"/>
      <c r="K1536" s="5"/>
      <c r="L1536" s="5"/>
      <c r="M1536" s="5"/>
      <c r="N1536" s="5"/>
      <c r="O1536" s="5"/>
    </row>
    <row r="1537" spans="10:15" x14ac:dyDescent="0.25">
      <c r="J1537" s="5"/>
      <c r="K1537" s="5"/>
      <c r="L1537" s="5"/>
      <c r="M1537" s="5"/>
      <c r="N1537" s="5"/>
      <c r="O1537" s="5"/>
    </row>
    <row r="1538" spans="10:15" x14ac:dyDescent="0.25">
      <c r="J1538" s="5"/>
      <c r="K1538" s="5"/>
      <c r="L1538" s="5"/>
      <c r="M1538" s="5"/>
      <c r="N1538" s="5"/>
      <c r="O1538" s="5"/>
    </row>
    <row r="1539" spans="10:15" x14ac:dyDescent="0.25">
      <c r="J1539" s="5"/>
      <c r="K1539" s="5"/>
      <c r="L1539" s="5"/>
      <c r="M1539" s="5"/>
      <c r="N1539" s="5"/>
      <c r="O1539" s="5"/>
    </row>
    <row r="1540" spans="10:15" x14ac:dyDescent="0.25">
      <c r="J1540" s="5"/>
      <c r="K1540" s="5"/>
      <c r="L1540" s="5"/>
      <c r="M1540" s="5"/>
      <c r="N1540" s="5"/>
      <c r="O1540" s="5"/>
    </row>
    <row r="1541" spans="10:15" x14ac:dyDescent="0.25">
      <c r="J1541" s="5"/>
      <c r="K1541" s="5"/>
      <c r="L1541" s="5"/>
      <c r="M1541" s="5"/>
      <c r="N1541" s="5"/>
      <c r="O1541" s="5"/>
    </row>
    <row r="1542" spans="10:15" x14ac:dyDescent="0.25">
      <c r="J1542" s="5"/>
      <c r="K1542" s="5"/>
      <c r="L1542" s="5"/>
      <c r="M1542" s="5"/>
      <c r="N1542" s="5"/>
      <c r="O1542" s="5"/>
    </row>
    <row r="1543" spans="10:15" s="12" customFormat="1" ht="18.75" x14ac:dyDescent="0.3"/>
    <row r="1544" spans="10:15" x14ac:dyDescent="0.25">
      <c r="J1544" s="5"/>
      <c r="K1544" s="5"/>
      <c r="L1544" s="5"/>
      <c r="M1544" s="5"/>
      <c r="N1544" s="5"/>
      <c r="O1544" s="5"/>
    </row>
    <row r="1545" spans="10:15" x14ac:dyDescent="0.25">
      <c r="J1545" s="5"/>
      <c r="K1545" s="5"/>
      <c r="L1545" s="5"/>
      <c r="M1545" s="5"/>
      <c r="N1545" s="5"/>
      <c r="O1545" s="5"/>
    </row>
    <row r="1546" spans="10:15" x14ac:dyDescent="0.25">
      <c r="J1546" s="5"/>
      <c r="K1546" s="5"/>
      <c r="L1546" s="5"/>
      <c r="M1546" s="5"/>
      <c r="N1546" s="5"/>
      <c r="O1546" s="5"/>
    </row>
    <row r="1547" spans="10:15" x14ac:dyDescent="0.25">
      <c r="J1547" s="5"/>
      <c r="K1547" s="5"/>
      <c r="L1547" s="5"/>
      <c r="M1547" s="5"/>
      <c r="N1547" s="5"/>
      <c r="O1547" s="5"/>
    </row>
    <row r="1548" spans="10:15" x14ac:dyDescent="0.25">
      <c r="J1548" s="5"/>
      <c r="K1548" s="5"/>
      <c r="L1548" s="5"/>
      <c r="M1548" s="5"/>
      <c r="N1548" s="5"/>
      <c r="O1548" s="5"/>
    </row>
    <row r="1549" spans="10:15" x14ac:dyDescent="0.25">
      <c r="J1549" s="5"/>
      <c r="K1549" s="5"/>
      <c r="L1549" s="5"/>
      <c r="M1549" s="5"/>
      <c r="N1549" s="5"/>
      <c r="O1549" s="5"/>
    </row>
    <row r="1550" spans="10:15" x14ac:dyDescent="0.25">
      <c r="J1550" s="5"/>
      <c r="K1550" s="5"/>
      <c r="L1550" s="5"/>
      <c r="M1550" s="5"/>
      <c r="N1550" s="5"/>
      <c r="O1550" s="5"/>
    </row>
    <row r="1551" spans="10:15" x14ac:dyDescent="0.25">
      <c r="J1551" s="5"/>
      <c r="K1551" s="5"/>
      <c r="L1551" s="5"/>
      <c r="M1551" s="5"/>
      <c r="N1551" s="5"/>
      <c r="O1551" s="5"/>
    </row>
    <row r="1552" spans="10:15" x14ac:dyDescent="0.25">
      <c r="J1552" s="5"/>
      <c r="K1552" s="5"/>
      <c r="L1552" s="5"/>
      <c r="M1552" s="5"/>
      <c r="N1552" s="5"/>
      <c r="O1552" s="5"/>
    </row>
    <row r="1553" spans="10:15" x14ac:dyDescent="0.25">
      <c r="J1553" s="5"/>
      <c r="K1553" s="5"/>
      <c r="L1553" s="5"/>
      <c r="M1553" s="5"/>
      <c r="N1553" s="5"/>
      <c r="O1553" s="5"/>
    </row>
    <row r="1554" spans="10:15" x14ac:dyDescent="0.25">
      <c r="J1554" s="5"/>
      <c r="K1554" s="5"/>
      <c r="L1554" s="5"/>
      <c r="M1554" s="5"/>
      <c r="N1554" s="5"/>
      <c r="O1554" s="5"/>
    </row>
    <row r="1555" spans="10:15" x14ac:dyDescent="0.25">
      <c r="J1555" s="5"/>
      <c r="K1555" s="5"/>
      <c r="L1555" s="5"/>
      <c r="M1555" s="5"/>
      <c r="N1555" s="5"/>
      <c r="O1555" s="5"/>
    </row>
    <row r="1556" spans="10:15" x14ac:dyDescent="0.25">
      <c r="J1556" s="5"/>
      <c r="K1556" s="5"/>
      <c r="L1556" s="5"/>
      <c r="M1556" s="5"/>
      <c r="N1556" s="5"/>
      <c r="O1556" s="5"/>
    </row>
    <row r="1557" spans="10:15" x14ac:dyDescent="0.25">
      <c r="J1557" s="5"/>
      <c r="K1557" s="5"/>
      <c r="L1557" s="5"/>
      <c r="M1557" s="5"/>
      <c r="N1557" s="5"/>
      <c r="O1557" s="5"/>
    </row>
    <row r="1558" spans="10:15" x14ac:dyDescent="0.25">
      <c r="J1558" s="5"/>
      <c r="K1558" s="5"/>
      <c r="L1558" s="5"/>
      <c r="M1558" s="5"/>
      <c r="N1558" s="5"/>
      <c r="O1558" s="5"/>
    </row>
    <row r="1559" spans="10:15" x14ac:dyDescent="0.25">
      <c r="J1559" s="5"/>
      <c r="K1559" s="5"/>
      <c r="L1559" s="5"/>
      <c r="M1559" s="5"/>
      <c r="N1559" s="5"/>
      <c r="O1559" s="5"/>
    </row>
    <row r="1560" spans="10:15" x14ac:dyDescent="0.25">
      <c r="J1560" s="5"/>
      <c r="K1560" s="5"/>
      <c r="L1560" s="5"/>
      <c r="M1560" s="5"/>
      <c r="N1560" s="5"/>
      <c r="O1560" s="5"/>
    </row>
    <row r="1561" spans="10:15" x14ac:dyDescent="0.25">
      <c r="J1561" s="5"/>
      <c r="K1561" s="5"/>
      <c r="L1561" s="5"/>
      <c r="M1561" s="5"/>
      <c r="N1561" s="5"/>
      <c r="O1561" s="5"/>
    </row>
    <row r="1562" spans="10:15" x14ac:dyDescent="0.25">
      <c r="J1562" s="5"/>
      <c r="K1562" s="5"/>
      <c r="L1562" s="5"/>
      <c r="M1562" s="5"/>
      <c r="N1562" s="5"/>
      <c r="O1562" s="5"/>
    </row>
    <row r="1563" spans="10:15" x14ac:dyDescent="0.25">
      <c r="J1563" s="5"/>
      <c r="K1563" s="5"/>
      <c r="L1563" s="5"/>
      <c r="M1563" s="5"/>
      <c r="N1563" s="5"/>
      <c r="O1563" s="5"/>
    </row>
    <row r="1564" spans="10:15" x14ac:dyDescent="0.25">
      <c r="J1564" s="5"/>
      <c r="K1564" s="5"/>
      <c r="L1564" s="5"/>
      <c r="M1564" s="5"/>
      <c r="N1564" s="5"/>
      <c r="O1564" s="5"/>
    </row>
    <row r="1565" spans="10:15" x14ac:dyDescent="0.25">
      <c r="J1565" s="5"/>
      <c r="K1565" s="5"/>
      <c r="L1565" s="5"/>
      <c r="M1565" s="5"/>
      <c r="N1565" s="5"/>
      <c r="O1565" s="5"/>
    </row>
    <row r="1566" spans="10:15" x14ac:dyDescent="0.25">
      <c r="J1566" s="5"/>
      <c r="K1566" s="5"/>
      <c r="L1566" s="5"/>
      <c r="M1566" s="5"/>
      <c r="N1566" s="5"/>
      <c r="O1566" s="5"/>
    </row>
    <row r="1567" spans="10:15" x14ac:dyDescent="0.25">
      <c r="J1567" s="5"/>
      <c r="K1567" s="5"/>
      <c r="L1567" s="5"/>
      <c r="M1567" s="5"/>
      <c r="N1567" s="5"/>
      <c r="O1567" s="5"/>
    </row>
    <row r="1568" spans="10:15" x14ac:dyDescent="0.25">
      <c r="J1568" s="5"/>
      <c r="K1568" s="5"/>
      <c r="L1568" s="5"/>
      <c r="M1568" s="5"/>
      <c r="N1568" s="5"/>
      <c r="O1568" s="5"/>
    </row>
    <row r="1569" spans="10:15" x14ac:dyDescent="0.25">
      <c r="J1569" s="5"/>
      <c r="K1569" s="5"/>
      <c r="L1569" s="5"/>
      <c r="M1569" s="5"/>
      <c r="N1569" s="5"/>
      <c r="O1569" s="5"/>
    </row>
    <row r="1570" spans="10:15" x14ac:dyDescent="0.25">
      <c r="J1570" s="5"/>
      <c r="K1570" s="5"/>
      <c r="L1570" s="5"/>
      <c r="M1570" s="5"/>
      <c r="N1570" s="5"/>
      <c r="O1570" s="5"/>
    </row>
    <row r="1571" spans="10:15" x14ac:dyDescent="0.25">
      <c r="J1571" s="5"/>
      <c r="K1571" s="5"/>
      <c r="L1571" s="5"/>
      <c r="M1571" s="5"/>
      <c r="N1571" s="5"/>
      <c r="O1571" s="5"/>
    </row>
    <row r="1572" spans="10:15" x14ac:dyDescent="0.25">
      <c r="J1572" s="5"/>
      <c r="K1572" s="5"/>
      <c r="L1572" s="5"/>
      <c r="M1572" s="5"/>
      <c r="N1572" s="5"/>
      <c r="O1572" s="5"/>
    </row>
    <row r="1573" spans="10:15" x14ac:dyDescent="0.25">
      <c r="J1573" s="5"/>
      <c r="K1573" s="5"/>
      <c r="L1573" s="5"/>
      <c r="M1573" s="5"/>
      <c r="N1573" s="5"/>
      <c r="O1573" s="5"/>
    </row>
    <row r="1574" spans="10:15" x14ac:dyDescent="0.25">
      <c r="J1574" s="5"/>
      <c r="K1574" s="5"/>
      <c r="L1574" s="5"/>
      <c r="M1574" s="5"/>
      <c r="N1574" s="5"/>
      <c r="O1574" s="5"/>
    </row>
    <row r="1575" spans="10:15" x14ac:dyDescent="0.25">
      <c r="J1575" s="5"/>
      <c r="K1575" s="5"/>
      <c r="L1575" s="5"/>
      <c r="M1575" s="5"/>
      <c r="N1575" s="5"/>
      <c r="O1575" s="5"/>
    </row>
    <row r="1576" spans="10:15" x14ac:dyDescent="0.25">
      <c r="J1576" s="5"/>
      <c r="K1576" s="5"/>
      <c r="L1576" s="5"/>
      <c r="M1576" s="5"/>
      <c r="N1576" s="5"/>
      <c r="O1576" s="5"/>
    </row>
    <row r="1577" spans="10:15" x14ac:dyDescent="0.25">
      <c r="J1577" s="5"/>
      <c r="K1577" s="5"/>
      <c r="L1577" s="5"/>
      <c r="M1577" s="5"/>
      <c r="N1577" s="5"/>
      <c r="O1577" s="5"/>
    </row>
    <row r="1578" spans="10:15" s="12" customFormat="1" ht="18.75" x14ac:dyDescent="0.3"/>
    <row r="1579" spans="10:15" x14ac:dyDescent="0.25">
      <c r="J1579" s="5"/>
      <c r="K1579" s="5"/>
      <c r="L1579" s="5"/>
      <c r="M1579" s="5"/>
      <c r="N1579" s="5"/>
      <c r="O1579" s="5"/>
    </row>
    <row r="1580" spans="10:15" x14ac:dyDescent="0.25">
      <c r="J1580" s="5"/>
      <c r="K1580" s="5"/>
      <c r="L1580" s="5"/>
      <c r="M1580" s="5"/>
      <c r="N1580" s="5"/>
      <c r="O1580" s="5"/>
    </row>
    <row r="1581" spans="10:15" x14ac:dyDescent="0.25">
      <c r="J1581" s="5"/>
      <c r="K1581" s="5"/>
      <c r="L1581" s="5"/>
      <c r="M1581" s="5"/>
      <c r="N1581" s="5"/>
      <c r="O1581" s="5"/>
    </row>
    <row r="1582" spans="10:15" x14ac:dyDescent="0.25">
      <c r="J1582" s="5"/>
      <c r="K1582" s="5"/>
      <c r="L1582" s="5"/>
      <c r="M1582" s="5"/>
      <c r="N1582" s="5"/>
      <c r="O1582" s="5"/>
    </row>
    <row r="1583" spans="10:15" x14ac:dyDescent="0.25">
      <c r="J1583" s="5"/>
      <c r="K1583" s="5"/>
      <c r="L1583" s="5"/>
      <c r="M1583" s="5"/>
      <c r="N1583" s="5"/>
      <c r="O1583" s="5"/>
    </row>
    <row r="1584" spans="10:15" x14ac:dyDescent="0.25">
      <c r="J1584" s="5"/>
      <c r="K1584" s="5"/>
      <c r="L1584" s="5"/>
      <c r="M1584" s="5"/>
      <c r="N1584" s="5"/>
      <c r="O1584" s="5"/>
    </row>
    <row r="1585" spans="10:15" x14ac:dyDescent="0.25">
      <c r="J1585" s="5"/>
      <c r="K1585" s="5"/>
      <c r="L1585" s="5"/>
      <c r="M1585" s="5"/>
      <c r="N1585" s="5"/>
      <c r="O1585" s="5"/>
    </row>
    <row r="1586" spans="10:15" x14ac:dyDescent="0.25">
      <c r="J1586" s="5"/>
      <c r="K1586" s="5"/>
      <c r="L1586" s="5"/>
      <c r="M1586" s="5"/>
      <c r="N1586" s="5"/>
      <c r="O1586" s="5"/>
    </row>
    <row r="1587" spans="10:15" x14ac:dyDescent="0.25">
      <c r="J1587" s="5"/>
      <c r="K1587" s="5"/>
      <c r="L1587" s="5"/>
      <c r="M1587" s="5"/>
      <c r="N1587" s="5"/>
      <c r="O1587" s="5"/>
    </row>
    <row r="1588" spans="10:15" x14ac:dyDescent="0.25">
      <c r="J1588" s="5"/>
      <c r="K1588" s="5"/>
      <c r="L1588" s="5"/>
      <c r="M1588" s="5"/>
      <c r="N1588" s="5"/>
      <c r="O1588" s="5"/>
    </row>
    <row r="1589" spans="10:15" x14ac:dyDescent="0.25">
      <c r="J1589" s="5"/>
      <c r="K1589" s="5"/>
      <c r="L1589" s="5"/>
      <c r="M1589" s="5"/>
      <c r="N1589" s="5"/>
      <c r="O1589" s="5"/>
    </row>
    <row r="1590" spans="10:15" x14ac:dyDescent="0.25">
      <c r="J1590" s="5"/>
      <c r="K1590" s="5"/>
      <c r="L1590" s="5"/>
      <c r="M1590" s="5"/>
      <c r="N1590" s="5"/>
      <c r="O1590" s="5"/>
    </row>
    <row r="1591" spans="10:15" x14ac:dyDescent="0.25">
      <c r="J1591" s="5"/>
      <c r="K1591" s="5"/>
      <c r="L1591" s="5"/>
      <c r="M1591" s="5"/>
      <c r="N1591" s="5"/>
      <c r="O1591" s="5"/>
    </row>
    <row r="1592" spans="10:15" x14ac:dyDescent="0.25">
      <c r="J1592" s="5"/>
      <c r="K1592" s="5"/>
      <c r="L1592" s="5"/>
      <c r="M1592" s="5"/>
      <c r="N1592" s="5"/>
      <c r="O1592" s="5"/>
    </row>
    <row r="1593" spans="10:15" x14ac:dyDescent="0.25">
      <c r="J1593" s="5"/>
      <c r="K1593" s="5"/>
      <c r="L1593" s="5"/>
      <c r="M1593" s="5"/>
      <c r="N1593" s="5"/>
      <c r="O1593" s="5"/>
    </row>
    <row r="1594" spans="10:15" x14ac:dyDescent="0.25">
      <c r="J1594" s="5"/>
      <c r="K1594" s="5"/>
      <c r="L1594" s="5"/>
      <c r="M1594" s="5"/>
      <c r="N1594" s="5"/>
      <c r="O1594" s="5"/>
    </row>
    <row r="1595" spans="10:15" x14ac:dyDescent="0.25">
      <c r="J1595" s="5"/>
      <c r="K1595" s="5"/>
      <c r="L1595" s="5"/>
      <c r="M1595" s="5"/>
      <c r="N1595" s="5"/>
      <c r="O1595" s="5"/>
    </row>
    <row r="1596" spans="10:15" x14ac:dyDescent="0.25">
      <c r="J1596" s="5"/>
      <c r="K1596" s="5"/>
      <c r="L1596" s="5"/>
      <c r="M1596" s="5"/>
      <c r="N1596" s="5"/>
      <c r="O1596" s="5"/>
    </row>
    <row r="1597" spans="10:15" x14ac:dyDescent="0.25">
      <c r="J1597" s="5"/>
      <c r="K1597" s="5"/>
      <c r="L1597" s="5"/>
      <c r="M1597" s="5"/>
      <c r="N1597" s="5"/>
      <c r="O1597" s="5"/>
    </row>
    <row r="1598" spans="10:15" x14ac:dyDescent="0.25">
      <c r="J1598" s="5"/>
      <c r="K1598" s="5"/>
      <c r="L1598" s="5"/>
      <c r="M1598" s="5"/>
      <c r="N1598" s="5"/>
      <c r="O1598" s="5"/>
    </row>
    <row r="1599" spans="10:15" x14ac:dyDescent="0.25">
      <c r="J1599" s="5"/>
      <c r="K1599" s="5"/>
      <c r="L1599" s="5"/>
      <c r="M1599" s="5"/>
      <c r="N1599" s="5"/>
      <c r="O1599" s="5"/>
    </row>
    <row r="1600" spans="10:15" x14ac:dyDescent="0.25">
      <c r="J1600" s="5"/>
      <c r="K1600" s="5"/>
      <c r="L1600" s="5"/>
      <c r="M1600" s="5"/>
      <c r="N1600" s="5"/>
      <c r="O1600" s="5"/>
    </row>
    <row r="1601" spans="10:15" x14ac:dyDescent="0.25">
      <c r="J1601" s="5"/>
      <c r="K1601" s="5"/>
      <c r="L1601" s="5"/>
      <c r="M1601" s="5"/>
      <c r="N1601" s="5"/>
      <c r="O1601" s="5"/>
    </row>
    <row r="1602" spans="10:15" x14ac:dyDescent="0.25">
      <c r="J1602" s="5"/>
      <c r="K1602" s="5"/>
      <c r="L1602" s="5"/>
      <c r="M1602" s="5"/>
      <c r="N1602" s="5"/>
      <c r="O1602" s="5"/>
    </row>
    <row r="1603" spans="10:15" s="12" customFormat="1" ht="18.75" x14ac:dyDescent="0.3"/>
    <row r="1604" spans="10:15" x14ac:dyDescent="0.25">
      <c r="J1604" s="5"/>
      <c r="K1604" s="5"/>
      <c r="L1604" s="5"/>
      <c r="M1604" s="5"/>
      <c r="N1604" s="5"/>
      <c r="O1604" s="5"/>
    </row>
    <row r="1605" spans="10:15" x14ac:dyDescent="0.25">
      <c r="J1605" s="5"/>
      <c r="K1605" s="5"/>
      <c r="L1605" s="5"/>
      <c r="M1605" s="5"/>
      <c r="N1605" s="5"/>
      <c r="O1605" s="5"/>
    </row>
    <row r="1606" spans="10:15" x14ac:dyDescent="0.25">
      <c r="J1606" s="5"/>
      <c r="K1606" s="5"/>
      <c r="L1606" s="5"/>
      <c r="M1606" s="5"/>
      <c r="N1606" s="5"/>
      <c r="O1606" s="5"/>
    </row>
    <row r="1607" spans="10:15" x14ac:dyDescent="0.25">
      <c r="J1607" s="5"/>
      <c r="K1607" s="5"/>
      <c r="L1607" s="5"/>
      <c r="M1607" s="5"/>
      <c r="N1607" s="5"/>
      <c r="O1607" s="5"/>
    </row>
    <row r="1608" spans="10:15" x14ac:dyDescent="0.25">
      <c r="J1608" s="5"/>
      <c r="K1608" s="5"/>
      <c r="L1608" s="5"/>
      <c r="M1608" s="5"/>
      <c r="N1608" s="5"/>
      <c r="O1608" s="5"/>
    </row>
    <row r="1609" spans="10:15" x14ac:dyDescent="0.25">
      <c r="J1609" s="5"/>
      <c r="K1609" s="5"/>
      <c r="L1609" s="5"/>
      <c r="M1609" s="5"/>
      <c r="N1609" s="5"/>
      <c r="O1609" s="5"/>
    </row>
    <row r="1610" spans="10:15" x14ac:dyDescent="0.25">
      <c r="J1610" s="5"/>
      <c r="K1610" s="5"/>
      <c r="L1610" s="5"/>
      <c r="M1610" s="5"/>
      <c r="N1610" s="5"/>
      <c r="O1610" s="5"/>
    </row>
    <row r="1611" spans="10:15" x14ac:dyDescent="0.25">
      <c r="J1611" s="5"/>
      <c r="K1611" s="5"/>
      <c r="L1611" s="5"/>
      <c r="M1611" s="5"/>
      <c r="N1611" s="5"/>
      <c r="O1611" s="5"/>
    </row>
    <row r="1612" spans="10:15" x14ac:dyDescent="0.25">
      <c r="J1612" s="5"/>
      <c r="K1612" s="5"/>
      <c r="L1612" s="5"/>
      <c r="M1612" s="5"/>
      <c r="N1612" s="5"/>
      <c r="O1612" s="5"/>
    </row>
    <row r="1613" spans="10:15" x14ac:dyDescent="0.25">
      <c r="J1613" s="5"/>
      <c r="K1613" s="5"/>
      <c r="L1613" s="5"/>
      <c r="M1613" s="5"/>
      <c r="N1613" s="5"/>
      <c r="O1613" s="5"/>
    </row>
    <row r="1614" spans="10:15" x14ac:dyDescent="0.25">
      <c r="J1614" s="5"/>
      <c r="K1614" s="5"/>
      <c r="L1614" s="5"/>
      <c r="M1614" s="5"/>
      <c r="N1614" s="5"/>
      <c r="O1614" s="5"/>
    </row>
    <row r="1615" spans="10:15" x14ac:dyDescent="0.25">
      <c r="J1615" s="5"/>
      <c r="K1615" s="5"/>
      <c r="L1615" s="5"/>
      <c r="M1615" s="5"/>
      <c r="N1615" s="5"/>
      <c r="O1615" s="5"/>
    </row>
    <row r="1616" spans="10:15" x14ac:dyDescent="0.25">
      <c r="J1616" s="5"/>
      <c r="K1616" s="5"/>
      <c r="L1616" s="5"/>
      <c r="M1616" s="5"/>
      <c r="N1616" s="5"/>
      <c r="O1616" s="5"/>
    </row>
    <row r="1617" spans="10:15" x14ac:dyDescent="0.25">
      <c r="J1617" s="5"/>
      <c r="K1617" s="5"/>
      <c r="L1617" s="5"/>
      <c r="M1617" s="5"/>
      <c r="N1617" s="5"/>
      <c r="O1617" s="5"/>
    </row>
    <row r="1618" spans="10:15" x14ac:dyDescent="0.25">
      <c r="J1618" s="5"/>
      <c r="K1618" s="5"/>
      <c r="L1618" s="5"/>
      <c r="M1618" s="5"/>
      <c r="N1618" s="5"/>
      <c r="O1618" s="5"/>
    </row>
    <row r="1619" spans="10:15" x14ac:dyDescent="0.25">
      <c r="J1619" s="5"/>
      <c r="K1619" s="5"/>
      <c r="L1619" s="5"/>
      <c r="M1619" s="5"/>
      <c r="N1619" s="5"/>
      <c r="O1619" s="5"/>
    </row>
    <row r="1620" spans="10:15" x14ac:dyDescent="0.25">
      <c r="J1620" s="5"/>
      <c r="K1620" s="5"/>
      <c r="L1620" s="5"/>
      <c r="M1620" s="5"/>
      <c r="N1620" s="5"/>
      <c r="O1620" s="5"/>
    </row>
    <row r="1621" spans="10:15" x14ac:dyDescent="0.25">
      <c r="J1621" s="5"/>
      <c r="K1621" s="5"/>
      <c r="L1621" s="5"/>
      <c r="M1621" s="5"/>
      <c r="N1621" s="5"/>
      <c r="O1621" s="5"/>
    </row>
    <row r="1622" spans="10:15" x14ac:dyDescent="0.25">
      <c r="J1622" s="5"/>
      <c r="K1622" s="5"/>
      <c r="L1622" s="5"/>
      <c r="M1622" s="5"/>
      <c r="N1622" s="5"/>
      <c r="O1622" s="5"/>
    </row>
    <row r="1623" spans="10:15" x14ac:dyDescent="0.25">
      <c r="J1623" s="5"/>
      <c r="K1623" s="5"/>
      <c r="L1623" s="5"/>
      <c r="M1623" s="5"/>
      <c r="N1623" s="5"/>
      <c r="O1623" s="5"/>
    </row>
    <row r="1624" spans="10:15" x14ac:dyDescent="0.25">
      <c r="J1624" s="5"/>
      <c r="K1624" s="5"/>
      <c r="L1624" s="5"/>
      <c r="M1624" s="5"/>
      <c r="N1624" s="5"/>
      <c r="O1624" s="5"/>
    </row>
    <row r="1625" spans="10:15" x14ac:dyDescent="0.25">
      <c r="J1625" s="5"/>
      <c r="K1625" s="5"/>
      <c r="L1625" s="5"/>
      <c r="M1625" s="5"/>
      <c r="N1625" s="5"/>
      <c r="O1625" s="5"/>
    </row>
    <row r="1626" spans="10:15" x14ac:dyDescent="0.25">
      <c r="J1626" s="5"/>
      <c r="K1626" s="5"/>
      <c r="L1626" s="5"/>
      <c r="M1626" s="5"/>
      <c r="N1626" s="5"/>
      <c r="O1626" s="5"/>
    </row>
    <row r="1627" spans="10:15" x14ac:dyDescent="0.25">
      <c r="J1627" s="5"/>
      <c r="K1627" s="5"/>
      <c r="L1627" s="5"/>
      <c r="M1627" s="5"/>
      <c r="N1627" s="5"/>
      <c r="O1627" s="5"/>
    </row>
    <row r="1628" spans="10:15" x14ac:dyDescent="0.25">
      <c r="J1628" s="5"/>
      <c r="K1628" s="5"/>
      <c r="L1628" s="5"/>
      <c r="M1628" s="5"/>
      <c r="N1628" s="5"/>
      <c r="O1628" s="5"/>
    </row>
    <row r="1629" spans="10:15" x14ac:dyDescent="0.25">
      <c r="J1629" s="5"/>
      <c r="K1629" s="5"/>
      <c r="L1629" s="5"/>
      <c r="M1629" s="5"/>
      <c r="N1629" s="5"/>
      <c r="O1629" s="5"/>
    </row>
    <row r="1630" spans="10:15" x14ac:dyDescent="0.25">
      <c r="J1630" s="5"/>
      <c r="K1630" s="5"/>
      <c r="L1630" s="5"/>
      <c r="M1630" s="5"/>
      <c r="N1630" s="5"/>
      <c r="O1630" s="5"/>
    </row>
    <row r="1631" spans="10:15" x14ac:dyDescent="0.25">
      <c r="J1631" s="5"/>
      <c r="K1631" s="5"/>
      <c r="L1631" s="5"/>
      <c r="M1631" s="5"/>
      <c r="N1631" s="5"/>
      <c r="O1631" s="5"/>
    </row>
    <row r="1632" spans="10:15" x14ac:dyDescent="0.25">
      <c r="J1632" s="5"/>
      <c r="K1632" s="5"/>
      <c r="L1632" s="5"/>
      <c r="M1632" s="5"/>
      <c r="N1632" s="5"/>
      <c r="O1632" s="5"/>
    </row>
    <row r="1633" spans="10:15" x14ac:dyDescent="0.25">
      <c r="J1633" s="5"/>
      <c r="K1633" s="5"/>
      <c r="L1633" s="5"/>
      <c r="M1633" s="5"/>
      <c r="N1633" s="5"/>
      <c r="O1633" s="5"/>
    </row>
    <row r="1634" spans="10:15" x14ac:dyDescent="0.25">
      <c r="J1634" s="5"/>
      <c r="K1634" s="5"/>
      <c r="L1634" s="5"/>
      <c r="M1634" s="5"/>
      <c r="N1634" s="5"/>
      <c r="O1634" s="5"/>
    </row>
    <row r="1635" spans="10:15" x14ac:dyDescent="0.25">
      <c r="J1635" s="5"/>
      <c r="K1635" s="5"/>
      <c r="L1635" s="5"/>
      <c r="M1635" s="5"/>
      <c r="N1635" s="5"/>
      <c r="O1635" s="5"/>
    </row>
    <row r="1636" spans="10:15" x14ac:dyDescent="0.25">
      <c r="J1636" s="5"/>
      <c r="K1636" s="5"/>
      <c r="L1636" s="5"/>
      <c r="M1636" s="5"/>
      <c r="N1636" s="5"/>
      <c r="O1636" s="5"/>
    </row>
    <row r="1637" spans="10:15" x14ac:dyDescent="0.25">
      <c r="J1637" s="5"/>
      <c r="K1637" s="5"/>
      <c r="L1637" s="5"/>
      <c r="M1637" s="5"/>
      <c r="N1637" s="5"/>
      <c r="O1637" s="5"/>
    </row>
    <row r="1638" spans="10:15" x14ac:dyDescent="0.25">
      <c r="J1638" s="5"/>
      <c r="K1638" s="5"/>
      <c r="L1638" s="5"/>
      <c r="M1638" s="5"/>
      <c r="N1638" s="5"/>
      <c r="O1638" s="5"/>
    </row>
    <row r="1639" spans="10:15" x14ac:dyDescent="0.25">
      <c r="J1639" s="5"/>
      <c r="K1639" s="5"/>
      <c r="L1639" s="5"/>
      <c r="M1639" s="5"/>
      <c r="N1639" s="5"/>
      <c r="O1639" s="5"/>
    </row>
    <row r="1640" spans="10:15" x14ac:dyDescent="0.25">
      <c r="J1640" s="5"/>
      <c r="K1640" s="5"/>
      <c r="L1640" s="5"/>
      <c r="M1640" s="5"/>
      <c r="N1640" s="5"/>
      <c r="O1640" s="5"/>
    </row>
    <row r="1641" spans="10:15" x14ac:dyDescent="0.25">
      <c r="J1641" s="5"/>
      <c r="K1641" s="5"/>
      <c r="L1641" s="5"/>
      <c r="M1641" s="5"/>
      <c r="N1641" s="5"/>
      <c r="O1641" s="5"/>
    </row>
    <row r="1642" spans="10:15" x14ac:dyDescent="0.25">
      <c r="J1642" s="5"/>
      <c r="K1642" s="5"/>
      <c r="L1642" s="5"/>
      <c r="M1642" s="5"/>
      <c r="N1642" s="5"/>
      <c r="O1642" s="5"/>
    </row>
    <row r="1643" spans="10:15" x14ac:dyDescent="0.25">
      <c r="J1643" s="5"/>
      <c r="K1643" s="5"/>
      <c r="L1643" s="5"/>
      <c r="M1643" s="5"/>
      <c r="N1643" s="5"/>
      <c r="O1643" s="5"/>
    </row>
    <row r="1644" spans="10:15" x14ac:dyDescent="0.25">
      <c r="J1644" s="5"/>
      <c r="K1644" s="5"/>
      <c r="L1644" s="5"/>
      <c r="M1644" s="5"/>
      <c r="N1644" s="5"/>
      <c r="O1644" s="5"/>
    </row>
    <row r="1645" spans="10:15" x14ac:dyDescent="0.25">
      <c r="J1645" s="5"/>
      <c r="K1645" s="5"/>
      <c r="L1645" s="5"/>
      <c r="M1645" s="5"/>
      <c r="N1645" s="5"/>
      <c r="O1645" s="5"/>
    </row>
    <row r="1646" spans="10:15" x14ac:dyDescent="0.25">
      <c r="J1646" s="5"/>
      <c r="K1646" s="5"/>
      <c r="L1646" s="5"/>
      <c r="M1646" s="5"/>
      <c r="N1646" s="5"/>
      <c r="O1646" s="5"/>
    </row>
    <row r="1647" spans="10:15" x14ac:dyDescent="0.25">
      <c r="J1647" s="5"/>
      <c r="K1647" s="5"/>
      <c r="L1647" s="5"/>
      <c r="M1647" s="5"/>
      <c r="N1647" s="5"/>
      <c r="O1647" s="5"/>
    </row>
    <row r="1648" spans="10:15" x14ac:dyDescent="0.25">
      <c r="J1648" s="5"/>
      <c r="K1648" s="5"/>
      <c r="L1648" s="5"/>
      <c r="M1648" s="5"/>
      <c r="N1648" s="5"/>
      <c r="O1648" s="5"/>
    </row>
    <row r="1649" spans="10:15" x14ac:dyDescent="0.25">
      <c r="J1649" s="5"/>
      <c r="K1649" s="5"/>
      <c r="L1649" s="5"/>
      <c r="M1649" s="5"/>
      <c r="N1649" s="5"/>
      <c r="O1649" s="5"/>
    </row>
    <row r="1650" spans="10:15" x14ac:dyDescent="0.25">
      <c r="J1650" s="5"/>
      <c r="K1650" s="5"/>
      <c r="L1650" s="5"/>
      <c r="M1650" s="5"/>
      <c r="N1650" s="5"/>
      <c r="O1650" s="5"/>
    </row>
    <row r="1651" spans="10:15" x14ac:dyDescent="0.25">
      <c r="J1651" s="5"/>
      <c r="K1651" s="5"/>
      <c r="L1651" s="5"/>
      <c r="M1651" s="5"/>
      <c r="N1651" s="5"/>
      <c r="O1651" s="5"/>
    </row>
    <row r="1652" spans="10:15" x14ac:dyDescent="0.25">
      <c r="J1652" s="5"/>
      <c r="K1652" s="5"/>
      <c r="L1652" s="5"/>
      <c r="M1652" s="5"/>
      <c r="N1652" s="5"/>
      <c r="O1652" s="5"/>
    </row>
    <row r="1653" spans="10:15" x14ac:dyDescent="0.25">
      <c r="J1653" s="5"/>
      <c r="K1653" s="5"/>
      <c r="L1653" s="5"/>
      <c r="M1653" s="5"/>
      <c r="N1653" s="5"/>
      <c r="O1653" s="5"/>
    </row>
    <row r="1654" spans="10:15" s="12" customFormat="1" ht="18.75" x14ac:dyDescent="0.3"/>
    <row r="1655" spans="10:15" x14ac:dyDescent="0.25">
      <c r="J1655" s="5"/>
      <c r="K1655" s="5"/>
      <c r="L1655" s="5"/>
      <c r="M1655" s="5"/>
      <c r="N1655" s="5"/>
      <c r="O1655" s="5"/>
    </row>
    <row r="1656" spans="10:15" x14ac:dyDescent="0.25">
      <c r="J1656" s="5"/>
      <c r="K1656" s="5"/>
      <c r="L1656" s="5"/>
      <c r="M1656" s="5"/>
      <c r="N1656" s="5"/>
      <c r="O1656" s="5"/>
    </row>
    <row r="1657" spans="10:15" x14ac:dyDescent="0.25">
      <c r="J1657" s="5"/>
      <c r="K1657" s="5"/>
      <c r="L1657" s="5"/>
      <c r="M1657" s="5"/>
      <c r="N1657" s="5"/>
      <c r="O1657" s="5"/>
    </row>
    <row r="1658" spans="10:15" x14ac:dyDescent="0.25">
      <c r="J1658" s="5"/>
      <c r="K1658" s="5"/>
      <c r="L1658" s="5"/>
      <c r="M1658" s="5"/>
      <c r="N1658" s="5"/>
      <c r="O1658" s="5"/>
    </row>
    <row r="1659" spans="10:15" x14ac:dyDescent="0.25">
      <c r="J1659" s="5"/>
      <c r="K1659" s="5"/>
      <c r="L1659" s="5"/>
      <c r="M1659" s="5"/>
      <c r="N1659" s="5"/>
      <c r="O1659" s="5"/>
    </row>
    <row r="1660" spans="10:15" x14ac:dyDescent="0.25">
      <c r="J1660" s="5"/>
      <c r="K1660" s="5"/>
      <c r="L1660" s="5"/>
      <c r="M1660" s="5"/>
      <c r="N1660" s="5"/>
      <c r="O1660" s="5"/>
    </row>
    <row r="1661" spans="10:15" x14ac:dyDescent="0.25">
      <c r="J1661" s="5"/>
      <c r="K1661" s="5"/>
      <c r="L1661" s="5"/>
      <c r="M1661" s="5"/>
      <c r="N1661" s="5"/>
      <c r="O1661" s="5"/>
    </row>
    <row r="1662" spans="10:15" x14ac:dyDescent="0.25">
      <c r="J1662" s="5"/>
      <c r="K1662" s="5"/>
      <c r="L1662" s="5"/>
      <c r="M1662" s="5"/>
      <c r="N1662" s="5"/>
      <c r="O1662" s="5"/>
    </row>
    <row r="1663" spans="10:15" x14ac:dyDescent="0.25">
      <c r="J1663" s="5"/>
      <c r="K1663" s="5"/>
      <c r="L1663" s="5"/>
      <c r="M1663" s="5"/>
      <c r="N1663" s="5"/>
      <c r="O1663" s="5"/>
    </row>
    <row r="1664" spans="10:15" x14ac:dyDescent="0.25">
      <c r="J1664" s="5"/>
      <c r="K1664" s="5"/>
      <c r="L1664" s="5"/>
      <c r="M1664" s="5"/>
      <c r="N1664" s="5"/>
      <c r="O1664" s="5"/>
    </row>
    <row r="1665" spans="10:15" x14ac:dyDescent="0.25">
      <c r="J1665" s="5"/>
      <c r="K1665" s="5"/>
      <c r="L1665" s="5"/>
      <c r="M1665" s="5"/>
      <c r="N1665" s="5"/>
      <c r="O1665" s="5"/>
    </row>
    <row r="1666" spans="10:15" x14ac:dyDescent="0.25">
      <c r="J1666" s="5"/>
      <c r="K1666" s="5"/>
      <c r="L1666" s="5"/>
      <c r="M1666" s="5"/>
      <c r="N1666" s="5"/>
      <c r="O1666" s="5"/>
    </row>
    <row r="1667" spans="10:15" x14ac:dyDescent="0.25">
      <c r="J1667" s="5"/>
      <c r="K1667" s="5"/>
      <c r="L1667" s="5"/>
      <c r="M1667" s="5"/>
      <c r="N1667" s="5"/>
      <c r="O1667" s="5"/>
    </row>
    <row r="1668" spans="10:15" x14ac:dyDescent="0.25">
      <c r="J1668" s="5"/>
      <c r="K1668" s="5"/>
      <c r="L1668" s="5"/>
      <c r="M1668" s="5"/>
      <c r="N1668" s="5"/>
      <c r="O1668" s="5"/>
    </row>
    <row r="1669" spans="10:15" x14ac:dyDescent="0.25">
      <c r="J1669" s="5"/>
      <c r="K1669" s="5"/>
      <c r="L1669" s="5"/>
      <c r="M1669" s="5"/>
      <c r="N1669" s="5"/>
      <c r="O1669" s="5"/>
    </row>
    <row r="1670" spans="10:15" x14ac:dyDescent="0.25">
      <c r="J1670" s="5"/>
      <c r="K1670" s="5"/>
      <c r="L1670" s="5"/>
      <c r="M1670" s="5"/>
      <c r="N1670" s="5"/>
      <c r="O1670" s="5"/>
    </row>
    <row r="1671" spans="10:15" x14ac:dyDescent="0.25">
      <c r="J1671" s="5"/>
      <c r="K1671" s="5"/>
      <c r="L1671" s="5"/>
      <c r="M1671" s="5"/>
      <c r="N1671" s="5"/>
      <c r="O1671" s="5"/>
    </row>
    <row r="1672" spans="10:15" x14ac:dyDescent="0.25">
      <c r="J1672" s="5"/>
      <c r="K1672" s="5"/>
      <c r="L1672" s="5"/>
      <c r="M1672" s="5"/>
      <c r="N1672" s="5"/>
      <c r="O1672" s="5"/>
    </row>
    <row r="1673" spans="10:15" x14ac:dyDescent="0.25">
      <c r="J1673" s="5"/>
      <c r="K1673" s="5"/>
      <c r="L1673" s="5"/>
      <c r="M1673" s="5"/>
      <c r="N1673" s="5"/>
      <c r="O1673" s="5"/>
    </row>
    <row r="1674" spans="10:15" x14ac:dyDescent="0.25">
      <c r="J1674" s="5"/>
      <c r="K1674" s="5"/>
      <c r="L1674" s="5"/>
      <c r="M1674" s="5"/>
      <c r="N1674" s="5"/>
      <c r="O1674" s="5"/>
    </row>
    <row r="1675" spans="10:15" x14ac:dyDescent="0.25">
      <c r="J1675" s="5"/>
      <c r="K1675" s="5"/>
      <c r="L1675" s="5"/>
      <c r="M1675" s="5"/>
      <c r="N1675" s="5"/>
      <c r="O1675" s="5"/>
    </row>
    <row r="1676" spans="10:15" x14ac:dyDescent="0.25">
      <c r="J1676" s="5"/>
      <c r="K1676" s="5"/>
      <c r="L1676" s="5"/>
      <c r="M1676" s="5"/>
      <c r="N1676" s="5"/>
      <c r="O1676" s="5"/>
    </row>
    <row r="1677" spans="10:15" x14ac:dyDescent="0.25">
      <c r="J1677" s="5"/>
      <c r="K1677" s="5"/>
      <c r="L1677" s="5"/>
      <c r="M1677" s="5"/>
      <c r="N1677" s="5"/>
      <c r="O1677" s="5"/>
    </row>
    <row r="1678" spans="10:15" x14ac:dyDescent="0.25">
      <c r="J1678" s="5"/>
      <c r="K1678" s="5"/>
      <c r="L1678" s="5"/>
      <c r="M1678" s="5"/>
      <c r="N1678" s="5"/>
      <c r="O1678" s="5"/>
    </row>
    <row r="1679" spans="10:15" x14ac:dyDescent="0.25">
      <c r="J1679" s="5"/>
      <c r="K1679" s="5"/>
      <c r="L1679" s="5"/>
      <c r="M1679" s="5"/>
      <c r="N1679" s="5"/>
      <c r="O1679" s="5"/>
    </row>
    <row r="1680" spans="10:15" x14ac:dyDescent="0.25">
      <c r="J1680" s="5"/>
      <c r="K1680" s="5"/>
      <c r="L1680" s="5"/>
      <c r="M1680" s="5"/>
      <c r="N1680" s="5"/>
      <c r="O1680" s="5"/>
    </row>
    <row r="1681" spans="10:15" x14ac:dyDescent="0.25">
      <c r="J1681" s="5"/>
      <c r="K1681" s="5"/>
      <c r="L1681" s="5"/>
      <c r="M1681" s="5"/>
      <c r="N1681" s="5"/>
      <c r="O1681" s="5"/>
    </row>
    <row r="1682" spans="10:15" x14ac:dyDescent="0.25">
      <c r="J1682" s="5"/>
      <c r="K1682" s="5"/>
      <c r="L1682" s="5"/>
      <c r="M1682" s="5"/>
      <c r="N1682" s="5"/>
      <c r="O1682" s="5"/>
    </row>
    <row r="1683" spans="10:15" s="12" customFormat="1" ht="18.75" x14ac:dyDescent="0.3"/>
    <row r="1684" spans="10:15" x14ac:dyDescent="0.25">
      <c r="J1684" s="5"/>
      <c r="K1684" s="5"/>
      <c r="L1684" s="5"/>
      <c r="M1684" s="5"/>
      <c r="N1684" s="5"/>
      <c r="O1684" s="5"/>
    </row>
    <row r="1685" spans="10:15" x14ac:dyDescent="0.25">
      <c r="J1685" s="5"/>
      <c r="K1685" s="5"/>
      <c r="L1685" s="5"/>
      <c r="M1685" s="5"/>
      <c r="N1685" s="5"/>
      <c r="O1685" s="5"/>
    </row>
    <row r="1686" spans="10:15" x14ac:dyDescent="0.25">
      <c r="J1686" s="5"/>
      <c r="K1686" s="5"/>
      <c r="L1686" s="5"/>
      <c r="M1686" s="5"/>
      <c r="N1686" s="5"/>
      <c r="O1686" s="5"/>
    </row>
    <row r="1687" spans="10:15" x14ac:dyDescent="0.25">
      <c r="J1687" s="5"/>
      <c r="K1687" s="5"/>
      <c r="L1687" s="5"/>
      <c r="M1687" s="5"/>
      <c r="N1687" s="5"/>
      <c r="O1687" s="5"/>
    </row>
    <row r="1688" spans="10:15" x14ac:dyDescent="0.25">
      <c r="J1688" s="5"/>
      <c r="K1688" s="5"/>
      <c r="L1688" s="5"/>
      <c r="M1688" s="5"/>
      <c r="N1688" s="5"/>
      <c r="O1688" s="5"/>
    </row>
    <row r="1689" spans="10:15" x14ac:dyDescent="0.25">
      <c r="J1689" s="5"/>
      <c r="K1689" s="5"/>
      <c r="L1689" s="5"/>
      <c r="M1689" s="5"/>
      <c r="N1689" s="5"/>
      <c r="O1689" s="5"/>
    </row>
    <row r="1690" spans="10:15" x14ac:dyDescent="0.25">
      <c r="J1690" s="5"/>
      <c r="K1690" s="5"/>
      <c r="L1690" s="5"/>
      <c r="M1690" s="5"/>
      <c r="N1690" s="5"/>
      <c r="O1690" s="5"/>
    </row>
    <row r="1691" spans="10:15" x14ac:dyDescent="0.25">
      <c r="J1691" s="5"/>
      <c r="K1691" s="5"/>
      <c r="L1691" s="5"/>
      <c r="M1691" s="5"/>
      <c r="N1691" s="5"/>
      <c r="O1691" s="5"/>
    </row>
    <row r="1692" spans="10:15" x14ac:dyDescent="0.25">
      <c r="J1692" s="5"/>
      <c r="K1692" s="5"/>
      <c r="L1692" s="5"/>
      <c r="M1692" s="5"/>
      <c r="N1692" s="5"/>
      <c r="O1692" s="5"/>
    </row>
    <row r="1693" spans="10:15" x14ac:dyDescent="0.25">
      <c r="J1693" s="5"/>
      <c r="K1693" s="5"/>
      <c r="L1693" s="5"/>
      <c r="M1693" s="5"/>
      <c r="N1693" s="5"/>
      <c r="O1693" s="5"/>
    </row>
    <row r="1694" spans="10:15" x14ac:dyDescent="0.25">
      <c r="J1694" s="5"/>
      <c r="K1694" s="5"/>
      <c r="L1694" s="5"/>
      <c r="M1694" s="5"/>
      <c r="N1694" s="5"/>
      <c r="O1694" s="5"/>
    </row>
    <row r="1695" spans="10:15" x14ac:dyDescent="0.25">
      <c r="J1695" s="5"/>
      <c r="K1695" s="5"/>
      <c r="L1695" s="5"/>
      <c r="M1695" s="5"/>
      <c r="N1695" s="5"/>
      <c r="O1695" s="5"/>
    </row>
    <row r="1696" spans="10:15" x14ac:dyDescent="0.25">
      <c r="J1696" s="5"/>
      <c r="K1696" s="5"/>
      <c r="L1696" s="5"/>
      <c r="M1696" s="5"/>
      <c r="N1696" s="5"/>
      <c r="O1696" s="5"/>
    </row>
    <row r="1697" spans="10:15" x14ac:dyDescent="0.25">
      <c r="J1697" s="5"/>
      <c r="K1697" s="5"/>
      <c r="L1697" s="5"/>
      <c r="M1697" s="5"/>
      <c r="N1697" s="5"/>
      <c r="O1697" s="5"/>
    </row>
    <row r="1698" spans="10:15" x14ac:dyDescent="0.25">
      <c r="J1698" s="5"/>
      <c r="K1698" s="5"/>
      <c r="L1698" s="5"/>
      <c r="M1698" s="5"/>
      <c r="N1698" s="5"/>
      <c r="O1698" s="5"/>
    </row>
    <row r="1699" spans="10:15" x14ac:dyDescent="0.25">
      <c r="J1699" s="5"/>
      <c r="K1699" s="5"/>
      <c r="L1699" s="5"/>
      <c r="M1699" s="5"/>
      <c r="N1699" s="5"/>
      <c r="O1699" s="5"/>
    </row>
    <row r="1700" spans="10:15" x14ac:dyDescent="0.25">
      <c r="J1700" s="5"/>
      <c r="K1700" s="5"/>
      <c r="L1700" s="5"/>
      <c r="M1700" s="5"/>
      <c r="N1700" s="5"/>
      <c r="O1700" s="5"/>
    </row>
    <row r="1701" spans="10:15" x14ac:dyDescent="0.25">
      <c r="J1701" s="5"/>
      <c r="K1701" s="5"/>
      <c r="L1701" s="5"/>
      <c r="M1701" s="5"/>
      <c r="N1701" s="5"/>
      <c r="O1701" s="5"/>
    </row>
    <row r="1702" spans="10:15" x14ac:dyDescent="0.25">
      <c r="J1702" s="5"/>
      <c r="K1702" s="5"/>
      <c r="L1702" s="5"/>
      <c r="M1702" s="5"/>
      <c r="N1702" s="5"/>
      <c r="O1702" s="5"/>
    </row>
    <row r="1703" spans="10:15" x14ac:dyDescent="0.25">
      <c r="J1703" s="5"/>
      <c r="K1703" s="5"/>
      <c r="L1703" s="5"/>
      <c r="M1703" s="5"/>
      <c r="N1703" s="5"/>
      <c r="O1703" s="5"/>
    </row>
    <row r="1704" spans="10:15" x14ac:dyDescent="0.25">
      <c r="J1704" s="5"/>
      <c r="K1704" s="5"/>
      <c r="L1704" s="5"/>
      <c r="M1704" s="5"/>
      <c r="N1704" s="5"/>
      <c r="O1704" s="5"/>
    </row>
    <row r="1705" spans="10:15" x14ac:dyDescent="0.25">
      <c r="J1705" s="5"/>
      <c r="K1705" s="5"/>
      <c r="L1705" s="5"/>
      <c r="M1705" s="5"/>
      <c r="N1705" s="5"/>
      <c r="O1705" s="5"/>
    </row>
    <row r="1706" spans="10:15" x14ac:dyDescent="0.25">
      <c r="J1706" s="5"/>
      <c r="K1706" s="5"/>
      <c r="L1706" s="5"/>
      <c r="M1706" s="5"/>
      <c r="N1706" s="5"/>
      <c r="O1706" s="5"/>
    </row>
    <row r="1707" spans="10:15" x14ac:dyDescent="0.25">
      <c r="J1707" s="5"/>
      <c r="K1707" s="5"/>
      <c r="L1707" s="5"/>
      <c r="M1707" s="5"/>
      <c r="N1707" s="5"/>
      <c r="O1707" s="5"/>
    </row>
    <row r="1708" spans="10:15" x14ac:dyDescent="0.25">
      <c r="J1708" s="5"/>
      <c r="K1708" s="5"/>
      <c r="L1708" s="5"/>
      <c r="M1708" s="5"/>
      <c r="N1708" s="5"/>
      <c r="O1708" s="5"/>
    </row>
    <row r="1709" spans="10:15" x14ac:dyDescent="0.25">
      <c r="J1709" s="5"/>
      <c r="K1709" s="5"/>
      <c r="L1709" s="5"/>
      <c r="M1709" s="5"/>
      <c r="N1709" s="5"/>
      <c r="O1709" s="5"/>
    </row>
    <row r="1710" spans="10:15" x14ac:dyDescent="0.25">
      <c r="J1710" s="5"/>
      <c r="K1710" s="5"/>
      <c r="L1710" s="5"/>
      <c r="M1710" s="5"/>
      <c r="N1710" s="5"/>
      <c r="O1710" s="5"/>
    </row>
    <row r="1711" spans="10:15" x14ac:dyDescent="0.25">
      <c r="J1711" s="5"/>
      <c r="K1711" s="5"/>
      <c r="L1711" s="5"/>
      <c r="M1711" s="5"/>
      <c r="N1711" s="5"/>
      <c r="O1711" s="5"/>
    </row>
    <row r="1712" spans="10:15" x14ac:dyDescent="0.25">
      <c r="J1712" s="5"/>
      <c r="K1712" s="5"/>
      <c r="L1712" s="5"/>
      <c r="M1712" s="5"/>
      <c r="N1712" s="5"/>
      <c r="O1712" s="5"/>
    </row>
    <row r="1713" spans="10:15" x14ac:dyDescent="0.25">
      <c r="J1713" s="5"/>
      <c r="K1713" s="5"/>
      <c r="L1713" s="5"/>
      <c r="M1713" s="5"/>
      <c r="N1713" s="5"/>
      <c r="O1713" s="5"/>
    </row>
    <row r="1714" spans="10:15" x14ac:dyDescent="0.25">
      <c r="J1714" s="5"/>
      <c r="K1714" s="5"/>
      <c r="L1714" s="5"/>
      <c r="M1714" s="5"/>
      <c r="N1714" s="5"/>
      <c r="O1714" s="5"/>
    </row>
    <row r="1715" spans="10:15" x14ac:dyDescent="0.25">
      <c r="J1715" s="5"/>
      <c r="K1715" s="5"/>
      <c r="L1715" s="5"/>
      <c r="M1715" s="5"/>
      <c r="N1715" s="5"/>
      <c r="O1715" s="5"/>
    </row>
    <row r="1716" spans="10:15" x14ac:dyDescent="0.25">
      <c r="J1716" s="5"/>
      <c r="K1716" s="5"/>
      <c r="L1716" s="5"/>
      <c r="M1716" s="5"/>
      <c r="N1716" s="5"/>
      <c r="O1716" s="5"/>
    </row>
    <row r="1717" spans="10:15" x14ac:dyDescent="0.25">
      <c r="J1717" s="5"/>
      <c r="K1717" s="5"/>
      <c r="L1717" s="5"/>
      <c r="M1717" s="5"/>
      <c r="N1717" s="5"/>
      <c r="O1717" s="5"/>
    </row>
    <row r="1718" spans="10:15" x14ac:dyDescent="0.25">
      <c r="J1718" s="5"/>
      <c r="K1718" s="5"/>
      <c r="L1718" s="5"/>
      <c r="M1718" s="5"/>
      <c r="N1718" s="5"/>
      <c r="O1718" s="5"/>
    </row>
    <row r="1719" spans="10:15" x14ac:dyDescent="0.25">
      <c r="J1719" s="5"/>
      <c r="K1719" s="5"/>
      <c r="L1719" s="5"/>
      <c r="M1719" s="5"/>
      <c r="N1719" s="5"/>
      <c r="O1719" s="5"/>
    </row>
    <row r="1720" spans="10:15" x14ac:dyDescent="0.25">
      <c r="J1720" s="5"/>
      <c r="K1720" s="5"/>
      <c r="L1720" s="5"/>
      <c r="M1720" s="5"/>
      <c r="N1720" s="5"/>
      <c r="O1720" s="5"/>
    </row>
    <row r="1721" spans="10:15" x14ac:dyDescent="0.25">
      <c r="J1721" s="5"/>
      <c r="K1721" s="5"/>
      <c r="L1721" s="5"/>
      <c r="M1721" s="5"/>
      <c r="N1721" s="5"/>
      <c r="O1721" s="5"/>
    </row>
    <row r="1722" spans="10:15" x14ac:dyDescent="0.25">
      <c r="J1722" s="5"/>
      <c r="K1722" s="5"/>
      <c r="L1722" s="5"/>
      <c r="M1722" s="5"/>
      <c r="N1722" s="5"/>
      <c r="O1722" s="5"/>
    </row>
    <row r="1723" spans="10:15" x14ac:dyDescent="0.25">
      <c r="J1723" s="5"/>
      <c r="K1723" s="5"/>
      <c r="L1723" s="5"/>
      <c r="M1723" s="5"/>
      <c r="N1723" s="5"/>
      <c r="O1723" s="5"/>
    </row>
    <row r="1724" spans="10:15" x14ac:dyDescent="0.25">
      <c r="J1724" s="5"/>
      <c r="K1724" s="5"/>
      <c r="L1724" s="5"/>
      <c r="M1724" s="5"/>
      <c r="N1724" s="5"/>
      <c r="O1724" s="5"/>
    </row>
    <row r="1725" spans="10:15" x14ac:dyDescent="0.25">
      <c r="J1725" s="5"/>
      <c r="K1725" s="5"/>
      <c r="L1725" s="5"/>
      <c r="M1725" s="5"/>
      <c r="N1725" s="5"/>
      <c r="O1725" s="5"/>
    </row>
    <row r="1726" spans="10:15" x14ac:dyDescent="0.25">
      <c r="J1726" s="5"/>
      <c r="K1726" s="5"/>
      <c r="L1726" s="5"/>
      <c r="M1726" s="5"/>
      <c r="N1726" s="5"/>
      <c r="O1726" s="5"/>
    </row>
    <row r="1727" spans="10:15" x14ac:dyDescent="0.25">
      <c r="J1727" s="5"/>
      <c r="K1727" s="5"/>
      <c r="L1727" s="5"/>
      <c r="M1727" s="5"/>
      <c r="N1727" s="5"/>
      <c r="O1727" s="5"/>
    </row>
    <row r="1728" spans="10:15" x14ac:dyDescent="0.25">
      <c r="J1728" s="5"/>
      <c r="K1728" s="5"/>
      <c r="L1728" s="5"/>
      <c r="M1728" s="5"/>
      <c r="N1728" s="5"/>
      <c r="O1728" s="5"/>
    </row>
    <row r="1729" spans="10:15" x14ac:dyDescent="0.25">
      <c r="J1729" s="5"/>
      <c r="K1729" s="5"/>
      <c r="L1729" s="5"/>
      <c r="M1729" s="5"/>
      <c r="N1729" s="5"/>
      <c r="O1729" s="5"/>
    </row>
    <row r="1730" spans="10:15" s="12" customFormat="1" ht="18.75" x14ac:dyDescent="0.3"/>
    <row r="1731" spans="10:15" x14ac:dyDescent="0.25">
      <c r="J1731" s="5"/>
      <c r="K1731" s="5"/>
      <c r="L1731" s="5"/>
      <c r="M1731" s="5"/>
      <c r="N1731" s="5"/>
      <c r="O1731" s="5"/>
    </row>
    <row r="1732" spans="10:15" x14ac:dyDescent="0.25">
      <c r="J1732" s="5"/>
      <c r="K1732" s="5"/>
      <c r="L1732" s="5"/>
      <c r="M1732" s="5"/>
      <c r="N1732" s="5"/>
      <c r="O1732" s="5"/>
    </row>
    <row r="1733" spans="10:15" x14ac:dyDescent="0.25">
      <c r="J1733" s="5"/>
      <c r="K1733" s="5"/>
      <c r="L1733" s="5"/>
      <c r="M1733" s="5"/>
      <c r="N1733" s="5"/>
      <c r="O1733" s="5"/>
    </row>
    <row r="1734" spans="10:15" x14ac:dyDescent="0.25">
      <c r="J1734" s="5"/>
      <c r="K1734" s="5"/>
      <c r="L1734" s="5"/>
      <c r="M1734" s="5"/>
      <c r="N1734" s="5"/>
      <c r="O1734" s="5"/>
    </row>
    <row r="1735" spans="10:15" x14ac:dyDescent="0.25">
      <c r="J1735" s="5"/>
      <c r="K1735" s="5"/>
      <c r="L1735" s="5"/>
      <c r="M1735" s="5"/>
      <c r="N1735" s="5"/>
      <c r="O1735" s="5"/>
    </row>
    <row r="1736" spans="10:15" x14ac:dyDescent="0.25">
      <c r="J1736" s="5"/>
      <c r="K1736" s="5"/>
      <c r="L1736" s="5"/>
      <c r="M1736" s="5"/>
      <c r="N1736" s="5"/>
      <c r="O1736" s="5"/>
    </row>
    <row r="1737" spans="10:15" x14ac:dyDescent="0.25">
      <c r="J1737" s="5"/>
      <c r="K1737" s="5"/>
      <c r="L1737" s="5"/>
      <c r="M1737" s="5"/>
      <c r="N1737" s="5"/>
      <c r="O1737" s="5"/>
    </row>
    <row r="1738" spans="10:15" x14ac:dyDescent="0.25">
      <c r="J1738" s="5"/>
      <c r="K1738" s="5"/>
      <c r="L1738" s="5"/>
      <c r="M1738" s="5"/>
      <c r="N1738" s="5"/>
      <c r="O1738" s="5"/>
    </row>
    <row r="1739" spans="10:15" x14ac:dyDescent="0.25">
      <c r="J1739" s="5"/>
      <c r="K1739" s="5"/>
      <c r="L1739" s="5"/>
      <c r="M1739" s="5"/>
      <c r="N1739" s="5"/>
      <c r="O1739" s="5"/>
    </row>
    <row r="1740" spans="10:15" x14ac:dyDescent="0.25">
      <c r="J1740" s="5"/>
      <c r="K1740" s="5"/>
      <c r="L1740" s="5"/>
      <c r="M1740" s="5"/>
      <c r="N1740" s="5"/>
      <c r="O1740" s="5"/>
    </row>
    <row r="1741" spans="10:15" x14ac:dyDescent="0.25">
      <c r="J1741" s="5"/>
      <c r="K1741" s="5"/>
      <c r="L1741" s="5"/>
      <c r="M1741" s="5"/>
      <c r="N1741" s="5"/>
      <c r="O1741" s="5"/>
    </row>
    <row r="1742" spans="10:15" x14ac:dyDescent="0.25">
      <c r="J1742" s="5"/>
      <c r="K1742" s="5"/>
      <c r="L1742" s="5"/>
      <c r="M1742" s="5"/>
      <c r="N1742" s="5"/>
      <c r="O1742" s="5"/>
    </row>
    <row r="1743" spans="10:15" x14ac:dyDescent="0.25">
      <c r="J1743" s="5"/>
      <c r="K1743" s="5"/>
      <c r="L1743" s="5"/>
      <c r="M1743" s="5"/>
      <c r="N1743" s="5"/>
      <c r="O1743" s="5"/>
    </row>
    <row r="1744" spans="10:15" x14ac:dyDescent="0.25">
      <c r="J1744" s="5"/>
      <c r="K1744" s="5"/>
      <c r="L1744" s="5"/>
      <c r="M1744" s="5"/>
      <c r="N1744" s="5"/>
      <c r="O1744" s="5"/>
    </row>
    <row r="1745" spans="10:15" x14ac:dyDescent="0.25">
      <c r="J1745" s="5"/>
      <c r="K1745" s="5"/>
      <c r="L1745" s="5"/>
      <c r="M1745" s="5"/>
      <c r="N1745" s="5"/>
      <c r="O1745" s="5"/>
    </row>
    <row r="1746" spans="10:15" x14ac:dyDescent="0.25">
      <c r="J1746" s="5"/>
      <c r="K1746" s="5"/>
      <c r="L1746" s="5"/>
      <c r="M1746" s="5"/>
      <c r="N1746" s="5"/>
      <c r="O1746" s="5"/>
    </row>
    <row r="1747" spans="10:15" x14ac:dyDescent="0.25">
      <c r="J1747" s="5"/>
      <c r="K1747" s="5"/>
      <c r="L1747" s="5"/>
      <c r="M1747" s="5"/>
      <c r="N1747" s="5"/>
      <c r="O1747" s="5"/>
    </row>
    <row r="1748" spans="10:15" s="12" customFormat="1" ht="18.75" x14ac:dyDescent="0.3"/>
    <row r="1749" spans="10:15" x14ac:dyDescent="0.25">
      <c r="J1749" s="5"/>
      <c r="K1749" s="5"/>
      <c r="L1749" s="5"/>
      <c r="M1749" s="5"/>
      <c r="N1749" s="5"/>
      <c r="O1749" s="5"/>
    </row>
    <row r="1750" spans="10:15" x14ac:dyDescent="0.25">
      <c r="J1750" s="5"/>
      <c r="K1750" s="5"/>
      <c r="L1750" s="5"/>
      <c r="M1750" s="5"/>
      <c r="N1750" s="5"/>
      <c r="O1750" s="5"/>
    </row>
    <row r="1751" spans="10:15" x14ac:dyDescent="0.25">
      <c r="J1751" s="5"/>
      <c r="K1751" s="5"/>
      <c r="L1751" s="5"/>
      <c r="M1751" s="5"/>
      <c r="N1751" s="5"/>
      <c r="O1751" s="5"/>
    </row>
    <row r="1752" spans="10:15" x14ac:dyDescent="0.25">
      <c r="J1752" s="5"/>
      <c r="K1752" s="5"/>
      <c r="L1752" s="5"/>
      <c r="M1752" s="5"/>
      <c r="N1752" s="5"/>
      <c r="O1752" s="5"/>
    </row>
    <row r="1753" spans="10:15" x14ac:dyDescent="0.25">
      <c r="J1753" s="5"/>
      <c r="K1753" s="5"/>
      <c r="L1753" s="5"/>
      <c r="M1753" s="5"/>
      <c r="N1753" s="5"/>
      <c r="O1753" s="5"/>
    </row>
    <row r="1754" spans="10:15" x14ac:dyDescent="0.25">
      <c r="J1754" s="5"/>
      <c r="K1754" s="5"/>
      <c r="L1754" s="5"/>
      <c r="M1754" s="5"/>
      <c r="N1754" s="5"/>
      <c r="O1754" s="5"/>
    </row>
    <row r="1755" spans="10:15" x14ac:dyDescent="0.25">
      <c r="J1755" s="5"/>
      <c r="K1755" s="5"/>
      <c r="L1755" s="5"/>
      <c r="M1755" s="5"/>
      <c r="N1755" s="5"/>
      <c r="O1755" s="5"/>
    </row>
    <row r="1756" spans="10:15" x14ac:dyDescent="0.25">
      <c r="J1756" s="5"/>
      <c r="K1756" s="5"/>
      <c r="L1756" s="5"/>
      <c r="M1756" s="5"/>
      <c r="N1756" s="5"/>
      <c r="O1756" s="5"/>
    </row>
    <row r="1757" spans="10:15" x14ac:dyDescent="0.25">
      <c r="J1757" s="5"/>
      <c r="K1757" s="5"/>
      <c r="L1757" s="5"/>
      <c r="M1757" s="5"/>
      <c r="N1757" s="5"/>
      <c r="O1757" s="5"/>
    </row>
    <row r="1758" spans="10:15" x14ac:dyDescent="0.25">
      <c r="J1758" s="5"/>
      <c r="K1758" s="5"/>
      <c r="L1758" s="5"/>
      <c r="M1758" s="5"/>
      <c r="N1758" s="5"/>
      <c r="O1758" s="5"/>
    </row>
    <row r="1759" spans="10:15" x14ac:dyDescent="0.25">
      <c r="J1759" s="5"/>
      <c r="K1759" s="5"/>
      <c r="L1759" s="5"/>
      <c r="M1759" s="5"/>
      <c r="N1759" s="5"/>
      <c r="O1759" s="5"/>
    </row>
    <row r="1760" spans="10:15" s="12" customFormat="1" ht="18.75" x14ac:dyDescent="0.3"/>
    <row r="1761" spans="10:15" x14ac:dyDescent="0.25">
      <c r="J1761" s="5"/>
      <c r="K1761" s="5"/>
      <c r="L1761" s="5"/>
      <c r="M1761" s="5"/>
      <c r="N1761" s="5"/>
      <c r="O1761" s="5"/>
    </row>
    <row r="1762" spans="10:15" x14ac:dyDescent="0.25">
      <c r="J1762" s="5"/>
      <c r="K1762" s="5"/>
      <c r="L1762" s="5"/>
      <c r="M1762" s="5"/>
      <c r="N1762" s="5"/>
      <c r="O1762" s="5"/>
    </row>
    <row r="1763" spans="10:15" x14ac:dyDescent="0.25">
      <c r="J1763" s="5"/>
      <c r="K1763" s="5"/>
      <c r="L1763" s="5"/>
      <c r="M1763" s="5"/>
      <c r="N1763" s="5"/>
      <c r="O1763" s="5"/>
    </row>
  </sheetData>
  <mergeCells count="2">
    <mergeCell ref="A1:I1"/>
    <mergeCell ref="A2:I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7"/>
  <sheetViews>
    <sheetView workbookViewId="0">
      <selection activeCell="V749" sqref="V749"/>
    </sheetView>
  </sheetViews>
  <sheetFormatPr defaultRowHeight="15" x14ac:dyDescent="0.25"/>
  <cols>
    <col min="1" max="1" width="20.5703125" customWidth="1"/>
    <col min="2" max="2" width="70.42578125" customWidth="1"/>
  </cols>
  <sheetData>
    <row r="1" spans="1:9" x14ac:dyDescent="0.25">
      <c r="A1" s="81" t="s">
        <v>1968</v>
      </c>
      <c r="B1" s="82"/>
      <c r="C1" s="82"/>
      <c r="D1" s="82"/>
      <c r="E1" s="82"/>
      <c r="F1" s="82"/>
      <c r="G1" s="82"/>
      <c r="H1" s="83"/>
      <c r="I1" s="84"/>
    </row>
    <row r="2" spans="1:9" ht="42.75" customHeight="1" x14ac:dyDescent="0.25">
      <c r="A2" s="76" t="s">
        <v>1967</v>
      </c>
      <c r="B2" s="76"/>
      <c r="C2" s="76"/>
      <c r="D2" s="76"/>
      <c r="E2" s="76"/>
      <c r="F2" s="76"/>
      <c r="G2" s="76"/>
      <c r="H2" s="76"/>
      <c r="I2" s="33"/>
    </row>
    <row r="3" spans="1:9" x14ac:dyDescent="0.25">
      <c r="A3" s="1"/>
      <c r="B3" s="1"/>
      <c r="C3" s="1"/>
      <c r="D3" s="1"/>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row r="6" spans="1:9" ht="18" x14ac:dyDescent="0.25">
      <c r="A6" s="10"/>
      <c r="B6" s="10" t="s">
        <v>1112</v>
      </c>
      <c r="C6" s="10"/>
      <c r="D6" s="10"/>
      <c r="E6" s="10"/>
      <c r="F6" s="10"/>
      <c r="G6" s="10"/>
      <c r="H6" s="10"/>
      <c r="I6" s="10"/>
    </row>
    <row r="7" spans="1:9" x14ac:dyDescent="0.25">
      <c r="A7" s="17" t="s">
        <v>0</v>
      </c>
      <c r="B7" s="18"/>
      <c r="C7" s="19" t="s">
        <v>1945</v>
      </c>
      <c r="D7" s="19" t="s">
        <v>1946</v>
      </c>
      <c r="E7" s="19" t="s">
        <v>1947</v>
      </c>
      <c r="F7" s="19" t="s">
        <v>1948</v>
      </c>
      <c r="G7" s="19" t="s">
        <v>1949</v>
      </c>
      <c r="H7" s="19" t="s">
        <v>1950</v>
      </c>
      <c r="I7" s="20" t="s">
        <v>1951</v>
      </c>
    </row>
    <row r="8" spans="1:9" x14ac:dyDescent="0.25">
      <c r="A8" s="1"/>
      <c r="B8" s="24" t="s">
        <v>1956</v>
      </c>
      <c r="C8" s="1"/>
      <c r="D8" s="1"/>
      <c r="E8" s="1"/>
      <c r="F8" s="1"/>
      <c r="G8" s="1"/>
      <c r="H8" s="1"/>
      <c r="I8" s="1"/>
    </row>
    <row r="9" spans="1:9" x14ac:dyDescent="0.25">
      <c r="A9" s="3" t="s">
        <v>1114</v>
      </c>
      <c r="B9" s="1" t="s">
        <v>1113</v>
      </c>
      <c r="C9" s="4">
        <v>-2.98431967627719</v>
      </c>
      <c r="D9" s="4">
        <v>-1.32898911086341</v>
      </c>
      <c r="E9" s="4">
        <v>2.6308748773744801</v>
      </c>
      <c r="F9" s="4">
        <v>9.3184163781289708</v>
      </c>
      <c r="G9" s="4">
        <v>26.3878103004864</v>
      </c>
      <c r="H9" s="1"/>
      <c r="I9" s="1"/>
    </row>
    <row r="10" spans="1:9" x14ac:dyDescent="0.25">
      <c r="A10" s="3"/>
      <c r="B10" s="1"/>
      <c r="C10" s="4"/>
      <c r="D10" s="4"/>
      <c r="E10" s="4"/>
      <c r="F10" s="4"/>
      <c r="G10" s="4"/>
      <c r="H10" s="1"/>
      <c r="I10" s="1"/>
    </row>
    <row r="11" spans="1:9" x14ac:dyDescent="0.25">
      <c r="A11" s="3"/>
      <c r="B11" s="1"/>
      <c r="C11" s="4"/>
      <c r="D11" s="4"/>
      <c r="E11" s="4"/>
      <c r="F11" s="4"/>
      <c r="G11" s="4"/>
      <c r="H11" s="1"/>
      <c r="I11" s="1"/>
    </row>
    <row r="12" spans="1:9" x14ac:dyDescent="0.25">
      <c r="A12" s="3"/>
      <c r="B12" s="1"/>
      <c r="C12" s="4"/>
      <c r="D12" s="4"/>
      <c r="E12" s="4"/>
      <c r="F12" s="4"/>
      <c r="G12" s="4"/>
      <c r="H12" s="1"/>
      <c r="I12" s="1"/>
    </row>
    <row r="13" spans="1:9" x14ac:dyDescent="0.25">
      <c r="A13" s="3"/>
      <c r="B13" s="1"/>
      <c r="C13" s="4"/>
      <c r="D13" s="4"/>
      <c r="E13" s="4"/>
      <c r="F13" s="4"/>
      <c r="G13" s="4"/>
      <c r="H13" s="1"/>
      <c r="I13" s="1"/>
    </row>
    <row r="14" spans="1:9" ht="18" x14ac:dyDescent="0.25">
      <c r="A14" s="10"/>
      <c r="B14" s="10" t="s">
        <v>1</v>
      </c>
      <c r="C14" s="10"/>
      <c r="D14" s="10"/>
      <c r="E14" s="10"/>
      <c r="F14" s="10"/>
      <c r="G14" s="10"/>
      <c r="H14" s="10"/>
      <c r="I14" s="10"/>
    </row>
    <row r="15" spans="1:9" x14ac:dyDescent="0.25">
      <c r="A15" s="17" t="s">
        <v>0</v>
      </c>
      <c r="B15" s="18"/>
      <c r="C15" s="19" t="s">
        <v>1945</v>
      </c>
      <c r="D15" s="19" t="s">
        <v>1946</v>
      </c>
      <c r="E15" s="19" t="s">
        <v>1947</v>
      </c>
      <c r="F15" s="19" t="s">
        <v>1948</v>
      </c>
      <c r="G15" s="19" t="s">
        <v>1949</v>
      </c>
      <c r="H15" s="19" t="s">
        <v>1950</v>
      </c>
      <c r="I15" s="20" t="s">
        <v>1951</v>
      </c>
    </row>
    <row r="16" spans="1:9" x14ac:dyDescent="0.25">
      <c r="A16" s="1"/>
      <c r="B16" s="24" t="s">
        <v>1956</v>
      </c>
      <c r="C16" s="1"/>
      <c r="D16" s="1"/>
      <c r="E16" s="1"/>
      <c r="F16" s="1"/>
      <c r="G16" s="1"/>
      <c r="H16" s="1"/>
      <c r="I16" s="1"/>
    </row>
    <row r="17" spans="1:9" x14ac:dyDescent="0.25">
      <c r="A17" s="3" t="s">
        <v>1116</v>
      </c>
      <c r="B17" s="1" t="s">
        <v>1115</v>
      </c>
      <c r="C17" s="4">
        <v>-2.1804306350504201</v>
      </c>
      <c r="D17" s="4">
        <v>-1.18392070484581</v>
      </c>
      <c r="E17" s="4">
        <v>4.5005818595730496</v>
      </c>
      <c r="F17" s="4">
        <v>26.237175331631502</v>
      </c>
      <c r="G17" s="4">
        <v>125.48280614917</v>
      </c>
      <c r="H17" s="4">
        <v>147.810666734579</v>
      </c>
      <c r="I17" s="1"/>
    </row>
    <row r="18" spans="1:9" x14ac:dyDescent="0.25">
      <c r="A18" s="1"/>
      <c r="B18" s="1" t="s">
        <v>8</v>
      </c>
      <c r="C18" s="1"/>
      <c r="D18" s="1"/>
      <c r="E18" s="1"/>
      <c r="F18" s="1"/>
      <c r="G18" s="1"/>
      <c r="H18" s="1"/>
      <c r="I18" s="1"/>
    </row>
    <row r="19" spans="1:9" x14ac:dyDescent="0.25">
      <c r="A19" s="3" t="s">
        <v>1118</v>
      </c>
      <c r="B19" s="1" t="s">
        <v>1117</v>
      </c>
      <c r="C19" s="4">
        <v>-5.6643789545248202</v>
      </c>
      <c r="D19" s="4">
        <v>-5.9408029408065</v>
      </c>
      <c r="E19" s="1"/>
      <c r="F19" s="1"/>
      <c r="G19" s="1"/>
      <c r="H19" s="1"/>
      <c r="I19" s="1"/>
    </row>
    <row r="20" spans="1:9" x14ac:dyDescent="0.25">
      <c r="A20" s="1"/>
      <c r="B20" s="1" t="s">
        <v>11</v>
      </c>
      <c r="C20" s="1"/>
      <c r="D20" s="1"/>
      <c r="E20" s="1"/>
      <c r="F20" s="1"/>
      <c r="G20" s="1"/>
      <c r="H20" s="1"/>
      <c r="I20" s="1"/>
    </row>
    <row r="21" spans="1:9" x14ac:dyDescent="0.25">
      <c r="A21" s="3" t="s">
        <v>1120</v>
      </c>
      <c r="B21" s="1" t="s">
        <v>1119</v>
      </c>
      <c r="C21" s="4">
        <v>-5.6160133075647298</v>
      </c>
      <c r="D21" s="4">
        <v>-5.6796047091348996</v>
      </c>
      <c r="E21" s="1"/>
      <c r="F21" s="1"/>
      <c r="G21" s="1"/>
      <c r="H21" s="1"/>
      <c r="I21" s="1"/>
    </row>
    <row r="22" spans="1:9" x14ac:dyDescent="0.25">
      <c r="A22" s="3" t="s">
        <v>1122</v>
      </c>
      <c r="B22" s="1" t="s">
        <v>1121</v>
      </c>
      <c r="C22" s="4">
        <v>-1.9480917011153001</v>
      </c>
      <c r="D22" s="4">
        <v>-0.975502094561844</v>
      </c>
      <c r="E22" s="4">
        <v>1.23885570377483</v>
      </c>
      <c r="F22" s="4">
        <v>19.078105973527499</v>
      </c>
      <c r="G22" s="4">
        <v>106.973317674854</v>
      </c>
      <c r="H22" s="4">
        <v>137.822418916423</v>
      </c>
      <c r="I22" s="4">
        <v>157.92057353417999</v>
      </c>
    </row>
    <row r="23" spans="1:9" x14ac:dyDescent="0.25">
      <c r="A23" s="3" t="s">
        <v>1124</v>
      </c>
      <c r="B23" s="1" t="s">
        <v>1123</v>
      </c>
      <c r="C23" s="4">
        <v>-1.6236751981106701</v>
      </c>
      <c r="D23" s="4">
        <v>-1.5338328242130701</v>
      </c>
      <c r="E23" s="4">
        <v>4.9344232522988101</v>
      </c>
      <c r="F23" s="4">
        <v>19.2758472876131</v>
      </c>
      <c r="G23" s="4">
        <v>112.076276247671</v>
      </c>
      <c r="H23" s="1"/>
      <c r="I23" s="1"/>
    </row>
    <row r="24" spans="1:9" x14ac:dyDescent="0.25">
      <c r="A24" s="1"/>
      <c r="B24" s="24" t="s">
        <v>1957</v>
      </c>
      <c r="C24" s="1"/>
      <c r="D24" s="1"/>
      <c r="E24" s="1"/>
      <c r="F24" s="1"/>
      <c r="G24" s="1"/>
      <c r="H24" s="1"/>
      <c r="I24" s="1"/>
    </row>
    <row r="25" spans="1:9" x14ac:dyDescent="0.25">
      <c r="A25" s="1"/>
      <c r="B25" s="1" t="s">
        <v>2</v>
      </c>
      <c r="C25" s="1"/>
      <c r="D25" s="1"/>
      <c r="E25" s="1"/>
      <c r="F25" s="1"/>
      <c r="G25" s="1"/>
      <c r="H25" s="1"/>
      <c r="I25" s="1"/>
    </row>
    <row r="26" spans="1:9" x14ac:dyDescent="0.25">
      <c r="A26" s="3" t="s">
        <v>1126</v>
      </c>
      <c r="B26" s="1" t="s">
        <v>1125</v>
      </c>
      <c r="C26" s="4">
        <v>-1.39836670861889</v>
      </c>
      <c r="D26" s="4">
        <v>-1.76129424175384</v>
      </c>
      <c r="E26" s="4">
        <v>4.3574211712507402</v>
      </c>
      <c r="F26" s="1"/>
      <c r="G26" s="1"/>
      <c r="H26" s="1"/>
      <c r="I26" s="1"/>
    </row>
    <row r="27" spans="1:9" x14ac:dyDescent="0.25">
      <c r="A27" s="1"/>
      <c r="B27" s="1" t="s">
        <v>5</v>
      </c>
      <c r="C27" s="1"/>
      <c r="D27" s="1"/>
      <c r="E27" s="1"/>
      <c r="F27" s="1"/>
      <c r="G27" s="1"/>
      <c r="H27" s="1"/>
      <c r="I27" s="1"/>
    </row>
    <row r="28" spans="1:9" x14ac:dyDescent="0.25">
      <c r="A28" s="3" t="s">
        <v>1128</v>
      </c>
      <c r="B28" s="1" t="s">
        <v>1127</v>
      </c>
      <c r="C28" s="4">
        <v>-1.2333863372526599</v>
      </c>
      <c r="D28" s="4">
        <v>-1.7073578153220701</v>
      </c>
      <c r="E28" s="4">
        <v>4.3268399854118202</v>
      </c>
      <c r="F28" s="4">
        <v>24.691178340831598</v>
      </c>
      <c r="G28" s="4">
        <v>115.326435953106</v>
      </c>
      <c r="H28" s="4">
        <v>143.33214320098199</v>
      </c>
      <c r="I28" s="4">
        <v>158.61410301150499</v>
      </c>
    </row>
    <row r="29" spans="1:9" x14ac:dyDescent="0.25">
      <c r="A29" s="1"/>
      <c r="B29" s="1" t="s">
        <v>16</v>
      </c>
      <c r="C29" s="1"/>
      <c r="D29" s="1"/>
      <c r="E29" s="1"/>
      <c r="F29" s="1"/>
      <c r="G29" s="1"/>
      <c r="H29" s="1"/>
      <c r="I29" s="1"/>
    </row>
    <row r="30" spans="1:9" x14ac:dyDescent="0.25">
      <c r="A30" s="3" t="s">
        <v>1130</v>
      </c>
      <c r="B30" s="1" t="s">
        <v>1129</v>
      </c>
      <c r="C30" s="4">
        <v>-1.5812600761533999</v>
      </c>
      <c r="D30" s="4">
        <v>-1.02471016966558</v>
      </c>
      <c r="E30" s="4">
        <v>3.94228981129173</v>
      </c>
      <c r="F30" s="4">
        <v>24.2764076257806</v>
      </c>
      <c r="G30" s="4">
        <v>137.62213279865799</v>
      </c>
      <c r="H30" s="4">
        <v>152.52953539713701</v>
      </c>
      <c r="I30" s="4">
        <v>164.53000238897101</v>
      </c>
    </row>
    <row r="31" spans="1:9" x14ac:dyDescent="0.25">
      <c r="A31" s="1"/>
      <c r="B31" s="1" t="s">
        <v>19</v>
      </c>
      <c r="C31" s="1"/>
      <c r="D31" s="1"/>
      <c r="E31" s="1"/>
      <c r="F31" s="1"/>
      <c r="G31" s="1"/>
      <c r="H31" s="1"/>
      <c r="I31" s="1"/>
    </row>
    <row r="32" spans="1:9" x14ac:dyDescent="0.25">
      <c r="A32" s="3" t="s">
        <v>1132</v>
      </c>
      <c r="B32" s="1" t="s">
        <v>1131</v>
      </c>
      <c r="C32" s="4">
        <v>-1.6222586370066301</v>
      </c>
      <c r="D32" s="4">
        <v>-1.6112200978127</v>
      </c>
      <c r="E32" s="4">
        <v>0.96836751209032201</v>
      </c>
      <c r="F32" s="4">
        <v>21.847215173853598</v>
      </c>
      <c r="G32" s="4">
        <v>148.24837894886201</v>
      </c>
      <c r="H32" s="4">
        <v>160.91279228217499</v>
      </c>
      <c r="I32" s="4">
        <v>176.91171583030001</v>
      </c>
    </row>
    <row r="33" spans="1:9" x14ac:dyDescent="0.25">
      <c r="A33" s="1"/>
      <c r="B33" s="1" t="s">
        <v>22</v>
      </c>
      <c r="C33" s="1"/>
      <c r="D33" s="1"/>
      <c r="E33" s="1"/>
      <c r="F33" s="1"/>
      <c r="G33" s="1"/>
      <c r="H33" s="1"/>
      <c r="I33" s="1"/>
    </row>
    <row r="34" spans="1:9" x14ac:dyDescent="0.25">
      <c r="A34" s="3" t="s">
        <v>1134</v>
      </c>
      <c r="B34" s="1" t="s">
        <v>1133</v>
      </c>
      <c r="C34" s="4">
        <v>-0.76848099893180399</v>
      </c>
      <c r="D34" s="4">
        <v>-0.25547294359321499</v>
      </c>
      <c r="E34" s="4">
        <v>7.4976275506763299</v>
      </c>
      <c r="F34" s="4">
        <v>27.481876007737899</v>
      </c>
      <c r="G34" s="4">
        <v>119.751647615903</v>
      </c>
      <c r="H34" s="4">
        <v>138.274522167463</v>
      </c>
      <c r="I34" s="4">
        <v>143.05320995324499</v>
      </c>
    </row>
    <row r="35" spans="1:9" x14ac:dyDescent="0.25">
      <c r="A35" s="1"/>
      <c r="B35" s="1" t="s">
        <v>25</v>
      </c>
      <c r="C35" s="1"/>
      <c r="D35" s="1"/>
      <c r="E35" s="1"/>
      <c r="F35" s="1"/>
      <c r="G35" s="1"/>
      <c r="H35" s="1"/>
      <c r="I35" s="1"/>
    </row>
    <row r="36" spans="1:9" x14ac:dyDescent="0.25">
      <c r="A36" s="3" t="s">
        <v>1136</v>
      </c>
      <c r="B36" s="1" t="s">
        <v>1135</v>
      </c>
      <c r="C36" s="4">
        <v>9.6833462227981906E-2</v>
      </c>
      <c r="D36" s="4">
        <v>1.41003592365224</v>
      </c>
      <c r="E36" s="4">
        <v>12.621388911851</v>
      </c>
      <c r="F36" s="4">
        <v>51.6674726858122</v>
      </c>
      <c r="G36" s="4">
        <v>139.19733670265799</v>
      </c>
      <c r="H36" s="4">
        <v>127.801610349646</v>
      </c>
      <c r="I36" s="4">
        <v>136.99528335182299</v>
      </c>
    </row>
    <row r="37" spans="1:9" x14ac:dyDescent="0.25">
      <c r="A37" s="1"/>
      <c r="B37" s="1" t="s">
        <v>28</v>
      </c>
      <c r="C37" s="1"/>
      <c r="D37" s="1"/>
      <c r="E37" s="1"/>
      <c r="F37" s="1"/>
      <c r="G37" s="1"/>
      <c r="H37" s="1"/>
      <c r="I37" s="1"/>
    </row>
    <row r="38" spans="1:9" x14ac:dyDescent="0.25">
      <c r="A38" s="3" t="s">
        <v>1138</v>
      </c>
      <c r="B38" s="1" t="s">
        <v>1137</v>
      </c>
      <c r="C38" s="4">
        <v>-1.43895676843225</v>
      </c>
      <c r="D38" s="4">
        <v>-1.2533004340445799</v>
      </c>
      <c r="E38" s="4">
        <v>3.72378453931224</v>
      </c>
      <c r="F38" s="4">
        <v>24.877472720442601</v>
      </c>
      <c r="G38" s="4">
        <v>139.059471155571</v>
      </c>
      <c r="H38" s="4">
        <v>153.99114057567201</v>
      </c>
      <c r="I38" s="4">
        <v>165.240918349059</v>
      </c>
    </row>
    <row r="39" spans="1:9" x14ac:dyDescent="0.25">
      <c r="A39" s="1"/>
      <c r="B39" s="1" t="s">
        <v>35</v>
      </c>
      <c r="C39" s="1"/>
      <c r="D39" s="1"/>
      <c r="E39" s="1"/>
      <c r="F39" s="1"/>
      <c r="G39" s="1"/>
      <c r="H39" s="1"/>
      <c r="I39" s="1"/>
    </row>
    <row r="40" spans="1:9" x14ac:dyDescent="0.25">
      <c r="A40" s="3" t="s">
        <v>1140</v>
      </c>
      <c r="B40" s="1" t="s">
        <v>1139</v>
      </c>
      <c r="C40" s="4">
        <v>-2.0562521328949299</v>
      </c>
      <c r="D40" s="4">
        <v>-0.97845262575877401</v>
      </c>
      <c r="E40" s="4">
        <v>5.7736762247082298</v>
      </c>
      <c r="F40" s="4">
        <v>34.912189899075699</v>
      </c>
      <c r="G40" s="4">
        <v>144.87734285657299</v>
      </c>
      <c r="H40" s="4">
        <v>178.08619221379701</v>
      </c>
      <c r="I40" s="4">
        <v>220.55193039506199</v>
      </c>
    </row>
    <row r="41" spans="1:9" x14ac:dyDescent="0.25">
      <c r="A41" s="3" t="s">
        <v>1142</v>
      </c>
      <c r="B41" s="1" t="s">
        <v>1141</v>
      </c>
      <c r="C41" s="4">
        <v>-2.0609786571330999</v>
      </c>
      <c r="D41" s="4">
        <v>-0.98757683633942706</v>
      </c>
      <c r="E41" s="4">
        <v>5.8069135937868399</v>
      </c>
      <c r="F41" s="4">
        <v>35.545230029621898</v>
      </c>
      <c r="G41" s="1"/>
      <c r="H41" s="1"/>
      <c r="I41" s="1"/>
    </row>
    <row r="42" spans="1:9" x14ac:dyDescent="0.25">
      <c r="A42" s="1"/>
      <c r="B42" s="1" t="s">
        <v>46</v>
      </c>
      <c r="C42" s="1"/>
      <c r="D42" s="1"/>
      <c r="E42" s="1"/>
      <c r="F42" s="1"/>
      <c r="G42" s="1"/>
      <c r="H42" s="1"/>
      <c r="I42" s="1"/>
    </row>
    <row r="43" spans="1:9" x14ac:dyDescent="0.25">
      <c r="A43" s="3" t="s">
        <v>1144</v>
      </c>
      <c r="B43" s="1" t="s">
        <v>1143</v>
      </c>
      <c r="C43" s="4">
        <v>-1.2069694113058</v>
      </c>
      <c r="D43" s="4">
        <v>-0.43981112805390099</v>
      </c>
      <c r="E43" s="4">
        <v>9.9015649315508902</v>
      </c>
      <c r="F43" s="4">
        <v>27.3708133843387</v>
      </c>
      <c r="G43" s="4">
        <v>119.722947201618</v>
      </c>
      <c r="H43" s="4">
        <v>145.998159231757</v>
      </c>
      <c r="I43" s="4">
        <v>165.383469287548</v>
      </c>
    </row>
    <row r="44" spans="1:9" x14ac:dyDescent="0.25">
      <c r="A44" s="1"/>
      <c r="B44" s="1" t="s">
        <v>59</v>
      </c>
      <c r="C44" s="1"/>
      <c r="D44" s="1"/>
      <c r="E44" s="1"/>
      <c r="F44" s="1"/>
      <c r="G44" s="1"/>
      <c r="H44" s="1"/>
      <c r="I44" s="1"/>
    </row>
    <row r="45" spans="1:9" x14ac:dyDescent="0.25">
      <c r="A45" s="3" t="s">
        <v>1146</v>
      </c>
      <c r="B45" s="1" t="s">
        <v>1145</v>
      </c>
      <c r="C45" s="4">
        <v>-0.53471298267955503</v>
      </c>
      <c r="D45" s="4">
        <v>0.159117200081663</v>
      </c>
      <c r="E45" s="4">
        <v>4.6627631551918398</v>
      </c>
      <c r="F45" s="4">
        <v>24.662175038006598</v>
      </c>
      <c r="G45" s="4">
        <v>113.12788739917499</v>
      </c>
      <c r="H45" s="4">
        <v>144.749070284265</v>
      </c>
      <c r="I45" s="4">
        <v>172.85388923761101</v>
      </c>
    </row>
    <row r="46" spans="1:9" x14ac:dyDescent="0.25">
      <c r="A46" s="1"/>
      <c r="B46" s="1" t="s">
        <v>62</v>
      </c>
      <c r="C46" s="1"/>
      <c r="D46" s="1"/>
      <c r="E46" s="1"/>
      <c r="F46" s="1"/>
      <c r="G46" s="1"/>
      <c r="H46" s="1"/>
      <c r="I46" s="1"/>
    </row>
    <row r="47" spans="1:9" x14ac:dyDescent="0.25">
      <c r="A47" s="3" t="s">
        <v>1148</v>
      </c>
      <c r="B47" s="1" t="s">
        <v>1147</v>
      </c>
      <c r="C47" s="4">
        <v>-0.26703749435013602</v>
      </c>
      <c r="D47" s="4">
        <v>0.20156730536891801</v>
      </c>
      <c r="E47" s="4">
        <v>4.8992558896015899</v>
      </c>
      <c r="F47" s="4">
        <v>26.765061754308402</v>
      </c>
      <c r="G47" s="4">
        <v>118.831257081239</v>
      </c>
      <c r="H47" s="4">
        <v>153.33395502481201</v>
      </c>
      <c r="I47" s="4">
        <v>185.21087317099099</v>
      </c>
    </row>
    <row r="48" spans="1:9" x14ac:dyDescent="0.25">
      <c r="A48" s="1"/>
      <c r="B48" s="1" t="s">
        <v>65</v>
      </c>
      <c r="C48" s="1"/>
      <c r="D48" s="1"/>
      <c r="E48" s="1"/>
      <c r="F48" s="1"/>
      <c r="G48" s="1"/>
      <c r="H48" s="1"/>
      <c r="I48" s="1"/>
    </row>
    <row r="49" spans="1:9" x14ac:dyDescent="0.25">
      <c r="A49" s="3" t="s">
        <v>1150</v>
      </c>
      <c r="B49" s="1" t="s">
        <v>1149</v>
      </c>
      <c r="C49" s="4">
        <v>-1.2852850423430799</v>
      </c>
      <c r="D49" s="4">
        <v>-0.66638820957552003</v>
      </c>
      <c r="E49" s="4">
        <v>6.3897772303173701</v>
      </c>
      <c r="F49" s="4">
        <v>28.218392335271801</v>
      </c>
      <c r="G49" s="4">
        <v>116.424577618217</v>
      </c>
      <c r="H49" s="4">
        <v>125.431580524775</v>
      </c>
      <c r="I49" s="4">
        <v>148.473954398491</v>
      </c>
    </row>
    <row r="50" spans="1:9" x14ac:dyDescent="0.25">
      <c r="A50" s="3"/>
      <c r="B50" s="1" t="s">
        <v>1944</v>
      </c>
      <c r="C50" s="4">
        <f>MEDIAN(C17:C49)</f>
        <v>-1.5101084222928249</v>
      </c>
      <c r="D50" s="4">
        <f>MEDIAN(D17:D49)</f>
        <v>-1.0061435030025034</v>
      </c>
      <c r="E50" s="4">
        <f>MEDIAN(E17:E49)</f>
        <v>4.7810095223967153</v>
      </c>
      <c r="F50" s="4">
        <f>MEDIAN(F17:F49)</f>
        <v>26.237175331631502</v>
      </c>
      <c r="G50" s="4">
        <f>MEDIAN(G17:G49)</f>
        <v>119.7372974087605</v>
      </c>
      <c r="H50" s="4">
        <f>MEDIAN(H17:H49)</f>
        <v>145.998159231757</v>
      </c>
      <c r="I50" s="4">
        <f>MEDIAN(I17:I49)</f>
        <v>164.88546036901499</v>
      </c>
    </row>
    <row r="51" spans="1:9" x14ac:dyDescent="0.25">
      <c r="A51" s="3"/>
      <c r="B51" s="1" t="s">
        <v>71</v>
      </c>
      <c r="C51" s="4">
        <v>-1.39953916709269</v>
      </c>
      <c r="D51" s="4">
        <v>-1.6211181501659599</v>
      </c>
      <c r="E51" s="4">
        <v>10.344255770761499</v>
      </c>
      <c r="F51" s="4">
        <v>15.494228933437499</v>
      </c>
      <c r="G51" s="4">
        <v>109.449165879761</v>
      </c>
      <c r="H51" s="4">
        <v>142.508837785634</v>
      </c>
      <c r="I51" s="4">
        <v>149.300339059251</v>
      </c>
    </row>
    <row r="52" spans="1:9" x14ac:dyDescent="0.25">
      <c r="A52" s="3"/>
      <c r="B52" s="1" t="s">
        <v>72</v>
      </c>
      <c r="C52" s="4">
        <v>-0.72569864408938101</v>
      </c>
      <c r="D52" s="4">
        <v>0.181798325913644</v>
      </c>
      <c r="E52" s="4">
        <v>8.3181685582118998</v>
      </c>
      <c r="F52" s="4">
        <v>30.434366597668198</v>
      </c>
      <c r="G52" s="4">
        <v>127.358875670632</v>
      </c>
      <c r="H52" s="4">
        <v>153.69273815720999</v>
      </c>
      <c r="I52" s="4">
        <v>146.38597045580201</v>
      </c>
    </row>
    <row r="53" spans="1:9" x14ac:dyDescent="0.25">
      <c r="A53" s="3"/>
      <c r="B53" s="1"/>
      <c r="C53" s="4"/>
      <c r="D53" s="4"/>
      <c r="E53" s="4"/>
      <c r="F53" s="4"/>
      <c r="G53" s="4"/>
      <c r="H53" s="4"/>
      <c r="I53" s="4"/>
    </row>
    <row r="54" spans="1:9" x14ac:dyDescent="0.25">
      <c r="A54" s="3"/>
      <c r="B54" s="1"/>
      <c r="C54" s="4"/>
      <c r="D54" s="4"/>
      <c r="E54" s="4"/>
      <c r="F54" s="4"/>
      <c r="G54" s="4"/>
      <c r="H54" s="4"/>
      <c r="I54" s="4"/>
    </row>
    <row r="55" spans="1:9" x14ac:dyDescent="0.25">
      <c r="A55" s="3"/>
      <c r="B55" s="1"/>
      <c r="C55" s="4"/>
      <c r="D55" s="4"/>
      <c r="E55" s="4"/>
      <c r="F55" s="4"/>
      <c r="G55" s="4"/>
      <c r="H55" s="4"/>
      <c r="I55" s="4"/>
    </row>
    <row r="56" spans="1:9" ht="18" x14ac:dyDescent="0.25">
      <c r="A56" s="10"/>
      <c r="B56" s="10" t="s">
        <v>77</v>
      </c>
      <c r="C56" s="10"/>
      <c r="D56" s="10"/>
      <c r="E56" s="10"/>
      <c r="F56" s="10"/>
      <c r="G56" s="10"/>
      <c r="H56" s="10"/>
      <c r="I56" s="10"/>
    </row>
    <row r="57" spans="1:9" x14ac:dyDescent="0.25">
      <c r="A57" s="17" t="s">
        <v>0</v>
      </c>
      <c r="B57" s="18"/>
      <c r="C57" s="19" t="s">
        <v>1945</v>
      </c>
      <c r="D57" s="19" t="s">
        <v>1946</v>
      </c>
      <c r="E57" s="19" t="s">
        <v>1947</v>
      </c>
      <c r="F57" s="19" t="s">
        <v>1948</v>
      </c>
      <c r="G57" s="19" t="s">
        <v>1949</v>
      </c>
      <c r="H57" s="19" t="s">
        <v>1950</v>
      </c>
      <c r="I57" s="20" t="s">
        <v>1951</v>
      </c>
    </row>
    <row r="58" spans="1:9" x14ac:dyDescent="0.25">
      <c r="A58" s="1"/>
      <c r="B58" s="24" t="s">
        <v>1956</v>
      </c>
      <c r="C58" s="1"/>
      <c r="D58" s="1"/>
      <c r="E58" s="1"/>
      <c r="F58" s="1"/>
      <c r="G58" s="1"/>
      <c r="H58" s="1"/>
      <c r="I58" s="1"/>
    </row>
    <row r="59" spans="1:9" x14ac:dyDescent="0.25">
      <c r="A59" s="3" t="s">
        <v>1152</v>
      </c>
      <c r="B59" s="1" t="s">
        <v>1151</v>
      </c>
      <c r="C59" s="4">
        <v>-4.2986588908295804</v>
      </c>
      <c r="D59" s="4">
        <v>-1.26476480670626</v>
      </c>
      <c r="E59" s="4">
        <v>11.542598703559401</v>
      </c>
      <c r="F59" s="1"/>
      <c r="G59" s="1"/>
      <c r="H59" s="1"/>
      <c r="I59" s="1"/>
    </row>
    <row r="60" spans="1:9" x14ac:dyDescent="0.25">
      <c r="A60" s="3" t="s">
        <v>1154</v>
      </c>
      <c r="B60" s="1" t="s">
        <v>1153</v>
      </c>
      <c r="C60" s="4">
        <v>-3.7079716678763299</v>
      </c>
      <c r="D60" s="4">
        <v>-3.13140965152563</v>
      </c>
      <c r="E60" s="4">
        <v>9.7740387886008797</v>
      </c>
      <c r="F60" s="4">
        <v>1.64793564377597</v>
      </c>
      <c r="G60" s="4">
        <v>4.0046958043205798</v>
      </c>
      <c r="H60" s="4">
        <v>16.2613607754562</v>
      </c>
      <c r="I60" s="1"/>
    </row>
    <row r="61" spans="1:9" x14ac:dyDescent="0.25">
      <c r="A61" s="3" t="s">
        <v>1156</v>
      </c>
      <c r="B61" s="1" t="s">
        <v>1155</v>
      </c>
      <c r="C61" s="4">
        <v>-3.0627295671923398</v>
      </c>
      <c r="D61" s="4">
        <v>-0.13303901117337699</v>
      </c>
      <c r="E61" s="4">
        <v>9.3856800981675903</v>
      </c>
      <c r="F61" s="4">
        <v>13.630531453135999</v>
      </c>
      <c r="G61" s="4">
        <v>30.403078735200701</v>
      </c>
      <c r="H61" s="4">
        <v>44.521172688045702</v>
      </c>
      <c r="I61" s="4">
        <v>85.690787481626103</v>
      </c>
    </row>
    <row r="62" spans="1:9" x14ac:dyDescent="0.25">
      <c r="A62" s="3" t="s">
        <v>1158</v>
      </c>
      <c r="B62" s="1" t="s">
        <v>1157</v>
      </c>
      <c r="C62" s="4">
        <v>-2.7444127934831002</v>
      </c>
      <c r="D62" s="4">
        <v>-0.68149711510492805</v>
      </c>
      <c r="E62" s="4">
        <v>8.6003306532883901</v>
      </c>
      <c r="F62" s="4">
        <v>14.575843633471999</v>
      </c>
      <c r="G62" s="4">
        <v>32.635322509287199</v>
      </c>
      <c r="H62" s="1"/>
      <c r="I62" s="1"/>
    </row>
    <row r="63" spans="1:9" x14ac:dyDescent="0.25">
      <c r="A63" s="1"/>
      <c r="B63" s="24" t="s">
        <v>1957</v>
      </c>
      <c r="C63" s="1"/>
      <c r="D63" s="1"/>
      <c r="E63" s="1"/>
      <c r="F63" s="1"/>
      <c r="G63" s="1"/>
      <c r="H63" s="1"/>
      <c r="I63" s="1"/>
    </row>
    <row r="64" spans="1:9" x14ac:dyDescent="0.25">
      <c r="A64" s="1"/>
      <c r="B64" s="1" t="s">
        <v>78</v>
      </c>
      <c r="C64" s="1"/>
      <c r="D64" s="1"/>
      <c r="E64" s="1"/>
      <c r="F64" s="1"/>
      <c r="G64" s="1"/>
      <c r="H64" s="1"/>
      <c r="I64" s="1"/>
    </row>
    <row r="65" spans="1:9" x14ac:dyDescent="0.25">
      <c r="A65" s="3" t="s">
        <v>1160</v>
      </c>
      <c r="B65" s="1" t="s">
        <v>1159</v>
      </c>
      <c r="C65" s="4">
        <v>-4.07847807065209</v>
      </c>
      <c r="D65" s="4">
        <v>-3.6447316842149702</v>
      </c>
      <c r="E65" s="4">
        <v>8.4348840537584699</v>
      </c>
      <c r="F65" s="4">
        <v>12.469926796385099</v>
      </c>
      <c r="G65" s="1"/>
      <c r="H65" s="1"/>
      <c r="I65" s="1"/>
    </row>
    <row r="66" spans="1:9" x14ac:dyDescent="0.25">
      <c r="A66" s="1"/>
      <c r="B66" s="1" t="s">
        <v>81</v>
      </c>
      <c r="C66" s="1"/>
      <c r="D66" s="1"/>
      <c r="E66" s="1"/>
      <c r="F66" s="1"/>
      <c r="G66" s="1"/>
      <c r="H66" s="1"/>
      <c r="I66" s="1"/>
    </row>
    <row r="67" spans="1:9" x14ac:dyDescent="0.25">
      <c r="A67" s="3" t="s">
        <v>1162</v>
      </c>
      <c r="B67" s="1" t="s">
        <v>1161</v>
      </c>
      <c r="C67" s="4">
        <v>1.3281145561983101</v>
      </c>
      <c r="D67" s="4">
        <v>1.7310881660063</v>
      </c>
      <c r="E67" s="4">
        <v>3.3411367665977201</v>
      </c>
      <c r="F67" s="4">
        <v>7.7907169776363903</v>
      </c>
      <c r="G67" s="4">
        <v>38.334968894884497</v>
      </c>
      <c r="H67" s="4">
        <v>98.084690579688996</v>
      </c>
      <c r="I67" s="4">
        <v>62.249602734123499</v>
      </c>
    </row>
    <row r="68" spans="1:9" x14ac:dyDescent="0.25">
      <c r="A68" s="1"/>
      <c r="B68" s="1" t="s">
        <v>86</v>
      </c>
      <c r="C68" s="1"/>
      <c r="D68" s="1"/>
      <c r="E68" s="1"/>
      <c r="F68" s="1"/>
      <c r="G68" s="1"/>
      <c r="H68" s="1"/>
      <c r="I68" s="1"/>
    </row>
    <row r="69" spans="1:9" x14ac:dyDescent="0.25">
      <c r="A69" s="3" t="s">
        <v>1164</v>
      </c>
      <c r="B69" s="1" t="s">
        <v>1163</v>
      </c>
      <c r="C69" s="4">
        <v>-3.4985173151121902</v>
      </c>
      <c r="D69" s="4">
        <v>-3.12986283258966</v>
      </c>
      <c r="E69" s="4">
        <v>-2.01102992188114</v>
      </c>
      <c r="F69" s="4">
        <v>1.4832564050180499</v>
      </c>
      <c r="G69" s="4">
        <v>12.5987561451256</v>
      </c>
      <c r="H69" s="4">
        <v>39.776714452705299</v>
      </c>
      <c r="I69" s="4">
        <v>121.233913244598</v>
      </c>
    </row>
    <row r="70" spans="1:9" x14ac:dyDescent="0.25">
      <c r="A70" s="1"/>
      <c r="B70" s="1" t="s">
        <v>89</v>
      </c>
      <c r="C70" s="1"/>
      <c r="D70" s="1"/>
      <c r="E70" s="1"/>
      <c r="F70" s="1"/>
      <c r="G70" s="1"/>
      <c r="H70" s="1"/>
      <c r="I70" s="1"/>
    </row>
    <row r="71" spans="1:9" x14ac:dyDescent="0.25">
      <c r="A71" s="3" t="s">
        <v>1166</v>
      </c>
      <c r="B71" s="1" t="s">
        <v>1165</v>
      </c>
      <c r="C71" s="4">
        <v>-3.5265457024380402</v>
      </c>
      <c r="D71" s="4">
        <v>-3.24903466100087</v>
      </c>
      <c r="E71" s="4">
        <v>-2.2050537818429898</v>
      </c>
      <c r="F71" s="4">
        <v>0.81170103817579098</v>
      </c>
      <c r="G71" s="4">
        <v>11.2651155146867</v>
      </c>
      <c r="H71" s="4">
        <v>37.919041698631098</v>
      </c>
      <c r="I71" s="4">
        <v>122.44684545775699</v>
      </c>
    </row>
    <row r="72" spans="1:9" x14ac:dyDescent="0.25">
      <c r="A72" s="1"/>
      <c r="B72" s="1" t="s">
        <v>95</v>
      </c>
      <c r="C72" s="1"/>
      <c r="D72" s="1"/>
      <c r="E72" s="1"/>
      <c r="F72" s="1"/>
      <c r="G72" s="1"/>
      <c r="H72" s="1"/>
      <c r="I72" s="1"/>
    </row>
    <row r="73" spans="1:9" x14ac:dyDescent="0.25">
      <c r="A73" s="3" t="s">
        <v>1168</v>
      </c>
      <c r="B73" s="1" t="s">
        <v>1167</v>
      </c>
      <c r="C73" s="4">
        <v>-0.70989372061298095</v>
      </c>
      <c r="D73" s="4">
        <v>-0.26709412295747198</v>
      </c>
      <c r="E73" s="4">
        <v>0.82776278044644902</v>
      </c>
      <c r="F73" s="4">
        <v>1.5093236789081701</v>
      </c>
      <c r="G73" s="4">
        <v>7.3431458110466403</v>
      </c>
      <c r="H73" s="4">
        <v>51.523163118227203</v>
      </c>
      <c r="I73" s="4">
        <v>186.65027722833301</v>
      </c>
    </row>
    <row r="74" spans="1:9" x14ac:dyDescent="0.25">
      <c r="A74" s="1"/>
      <c r="B74" s="1" t="s">
        <v>98</v>
      </c>
      <c r="C74" s="1"/>
      <c r="D74" s="1"/>
      <c r="E74" s="1"/>
      <c r="F74" s="1"/>
      <c r="G74" s="1"/>
      <c r="H74" s="1"/>
      <c r="I74" s="1"/>
    </row>
    <row r="75" spans="1:9" x14ac:dyDescent="0.25">
      <c r="A75" s="3" t="s">
        <v>1170</v>
      </c>
      <c r="B75" s="1" t="s">
        <v>1169</v>
      </c>
      <c r="C75" s="4">
        <v>-3.3654018982906102</v>
      </c>
      <c r="D75" s="4">
        <v>-3.0639989449600198</v>
      </c>
      <c r="E75" s="4">
        <v>-1.66681176659383</v>
      </c>
      <c r="F75" s="4">
        <v>2.19974625268474</v>
      </c>
      <c r="G75" s="4">
        <v>12.6534509137234</v>
      </c>
      <c r="H75" s="4">
        <v>40.572169982823503</v>
      </c>
      <c r="I75" s="4">
        <v>121.94176061157501</v>
      </c>
    </row>
    <row r="76" spans="1:9" x14ac:dyDescent="0.25">
      <c r="A76" s="1"/>
      <c r="B76" s="1" t="s">
        <v>1171</v>
      </c>
      <c r="C76" s="1"/>
      <c r="D76" s="1"/>
      <c r="E76" s="1"/>
      <c r="F76" s="1"/>
      <c r="G76" s="1"/>
      <c r="H76" s="1"/>
      <c r="I76" s="1"/>
    </row>
    <row r="77" spans="1:9" x14ac:dyDescent="0.25">
      <c r="A77" s="3" t="s">
        <v>1173</v>
      </c>
      <c r="B77" s="1" t="s">
        <v>1172</v>
      </c>
      <c r="C77" s="4">
        <v>-2.4607338446937699</v>
      </c>
      <c r="D77" s="4">
        <v>-0.91862768556180996</v>
      </c>
      <c r="E77" s="4">
        <v>8.7450674732255997</v>
      </c>
      <c r="F77" s="1"/>
      <c r="G77" s="1"/>
      <c r="H77" s="1"/>
      <c r="I77" s="1"/>
    </row>
    <row r="78" spans="1:9" x14ac:dyDescent="0.25">
      <c r="A78" s="1"/>
      <c r="B78" s="1" t="s">
        <v>105</v>
      </c>
      <c r="C78" s="1"/>
      <c r="D78" s="1"/>
      <c r="E78" s="1"/>
      <c r="F78" s="1"/>
      <c r="G78" s="1"/>
      <c r="H78" s="1"/>
      <c r="I78" s="1"/>
    </row>
    <row r="79" spans="1:9" x14ac:dyDescent="0.25">
      <c r="A79" s="3" t="s">
        <v>1175</v>
      </c>
      <c r="B79" s="1" t="s">
        <v>1174</v>
      </c>
      <c r="C79" s="4">
        <v>-3.8120833917410599</v>
      </c>
      <c r="D79" s="4">
        <v>-5.6972689127481102</v>
      </c>
      <c r="E79" s="4">
        <v>1.9126133655725599</v>
      </c>
      <c r="F79" s="4">
        <v>-1.8667500016088101</v>
      </c>
      <c r="G79" s="1"/>
      <c r="H79" s="1"/>
      <c r="I79" s="1"/>
    </row>
    <row r="80" spans="1:9" x14ac:dyDescent="0.25">
      <c r="A80" s="1"/>
      <c r="B80" s="1" t="s">
        <v>119</v>
      </c>
      <c r="C80" s="1"/>
      <c r="D80" s="1"/>
      <c r="E80" s="1"/>
      <c r="F80" s="1"/>
      <c r="G80" s="1"/>
      <c r="H80" s="1"/>
      <c r="I80" s="1"/>
    </row>
    <row r="81" spans="1:9" x14ac:dyDescent="0.25">
      <c r="A81" s="3" t="s">
        <v>1177</v>
      </c>
      <c r="B81" s="1" t="s">
        <v>1176</v>
      </c>
      <c r="C81" s="4">
        <v>-4.29653237272026</v>
      </c>
      <c r="D81" s="4">
        <v>-3.7462893167262199</v>
      </c>
      <c r="E81" s="4">
        <v>1.84819176361694</v>
      </c>
      <c r="F81" s="4">
        <v>14.220980738930599</v>
      </c>
      <c r="G81" s="4">
        <v>25.342054797540399</v>
      </c>
      <c r="H81" s="1"/>
      <c r="I81" s="1"/>
    </row>
    <row r="82" spans="1:9" x14ac:dyDescent="0.25">
      <c r="A82" s="1"/>
      <c r="B82" s="1" t="s">
        <v>122</v>
      </c>
      <c r="C82" s="1"/>
      <c r="D82" s="1"/>
      <c r="E82" s="1"/>
      <c r="F82" s="1"/>
      <c r="G82" s="1"/>
      <c r="H82" s="1"/>
      <c r="I82" s="1"/>
    </row>
    <row r="83" spans="1:9" x14ac:dyDescent="0.25">
      <c r="A83" s="3" t="s">
        <v>1179</v>
      </c>
      <c r="B83" s="1" t="s">
        <v>1178</v>
      </c>
      <c r="C83" s="4">
        <v>-4.3883619996785104</v>
      </c>
      <c r="D83" s="4">
        <v>2.7111034363667801</v>
      </c>
      <c r="E83" s="1"/>
      <c r="F83" s="1"/>
      <c r="G83" s="1"/>
      <c r="H83" s="1"/>
      <c r="I83" s="1"/>
    </row>
    <row r="84" spans="1:9" x14ac:dyDescent="0.25">
      <c r="A84" s="1"/>
      <c r="B84" s="1" t="s">
        <v>127</v>
      </c>
      <c r="C84" s="1"/>
      <c r="D84" s="1"/>
      <c r="E84" s="1"/>
      <c r="F84" s="1"/>
      <c r="G84" s="1"/>
      <c r="H84" s="1"/>
      <c r="I84" s="1"/>
    </row>
    <row r="85" spans="1:9" x14ac:dyDescent="0.25">
      <c r="A85" s="3" t="s">
        <v>1181</v>
      </c>
      <c r="B85" s="1" t="s">
        <v>1180</v>
      </c>
      <c r="C85" s="4">
        <v>-3.8536648873844701</v>
      </c>
      <c r="D85" s="4">
        <v>-1.8343745846072199</v>
      </c>
      <c r="E85" s="4">
        <v>11.286919831223599</v>
      </c>
      <c r="F85" s="1"/>
      <c r="G85" s="1"/>
      <c r="H85" s="1"/>
      <c r="I85" s="1"/>
    </row>
    <row r="86" spans="1:9" x14ac:dyDescent="0.25">
      <c r="A86" s="1"/>
      <c r="B86" s="1" t="s">
        <v>130</v>
      </c>
      <c r="C86" s="1"/>
      <c r="D86" s="1"/>
      <c r="E86" s="1"/>
      <c r="F86" s="1"/>
      <c r="G86" s="1"/>
      <c r="H86" s="1"/>
      <c r="I86" s="1"/>
    </row>
    <row r="87" spans="1:9" x14ac:dyDescent="0.25">
      <c r="A87" s="3" t="s">
        <v>1183</v>
      </c>
      <c r="B87" s="1" t="s">
        <v>1182</v>
      </c>
      <c r="C87" s="4">
        <v>-3.8898999090081898</v>
      </c>
      <c r="D87" s="4">
        <v>-1.73130521715587</v>
      </c>
      <c r="E87" s="4">
        <v>11.121949626316299</v>
      </c>
      <c r="F87" s="4">
        <v>15.7996037252293</v>
      </c>
      <c r="G87" s="1"/>
      <c r="H87" s="1"/>
      <c r="I87" s="1"/>
    </row>
    <row r="88" spans="1:9" x14ac:dyDescent="0.25">
      <c r="A88" s="1"/>
      <c r="B88" s="1" t="s">
        <v>141</v>
      </c>
      <c r="C88" s="1"/>
      <c r="D88" s="1"/>
      <c r="E88" s="1"/>
      <c r="F88" s="1"/>
      <c r="G88" s="1"/>
      <c r="H88" s="1"/>
      <c r="I88" s="1"/>
    </row>
    <row r="89" spans="1:9" x14ac:dyDescent="0.25">
      <c r="A89" s="3" t="s">
        <v>1185</v>
      </c>
      <c r="B89" s="1" t="s">
        <v>1184</v>
      </c>
      <c r="C89" s="4">
        <v>-2.5093998616550901</v>
      </c>
      <c r="D89" s="4">
        <v>-0.72617202386968205</v>
      </c>
      <c r="E89" s="4">
        <v>15.4304926061386</v>
      </c>
      <c r="F89" s="4">
        <v>10.648561326392</v>
      </c>
      <c r="G89" s="4">
        <v>16.5915152391044</v>
      </c>
      <c r="H89" s="1"/>
      <c r="I89" s="1"/>
    </row>
    <row r="90" spans="1:9" x14ac:dyDescent="0.25">
      <c r="A90" s="3"/>
      <c r="B90" s="1" t="s">
        <v>1944</v>
      </c>
      <c r="C90" s="4">
        <f>MEDIAN(C59:C89)</f>
        <v>-3.5265457024380402</v>
      </c>
      <c r="D90" s="4">
        <f>MEDIAN(D59:D89)</f>
        <v>-1.73130521715587</v>
      </c>
      <c r="E90" s="4">
        <f>MEDIAN(E59:E89)</f>
        <v>8.5176073535234309</v>
      </c>
      <c r="F90" s="4">
        <f>MEDIAN(F59:F89)</f>
        <v>7.7907169776363903</v>
      </c>
      <c r="G90" s="4">
        <f>MEDIAN(G59:G89)</f>
        <v>14.6224830764139</v>
      </c>
      <c r="H90" s="4">
        <f>MEDIAN(H59:H89)</f>
        <v>40.572169982823503</v>
      </c>
      <c r="I90" s="4">
        <f>MEDIAN(I59:I89)</f>
        <v>121.5878369280865</v>
      </c>
    </row>
    <row r="91" spans="1:9" x14ac:dyDescent="0.25">
      <c r="A91" s="3"/>
      <c r="B91" s="1" t="s">
        <v>146</v>
      </c>
      <c r="C91" s="4">
        <v>-2.5659390190167501</v>
      </c>
      <c r="D91" s="4">
        <v>-0.86567848074549203</v>
      </c>
      <c r="E91" s="4">
        <v>8.9040977678982696</v>
      </c>
      <c r="F91" s="4">
        <v>12.2470476767392</v>
      </c>
      <c r="G91" s="4">
        <v>33.152887829678001</v>
      </c>
      <c r="H91" s="4">
        <v>36.794039377359098</v>
      </c>
      <c r="I91" s="4">
        <v>73.395193927685597</v>
      </c>
    </row>
    <row r="92" spans="1:9" x14ac:dyDescent="0.25">
      <c r="A92" s="3"/>
      <c r="B92" s="1"/>
      <c r="C92" s="4"/>
      <c r="D92" s="4"/>
      <c r="E92" s="4"/>
      <c r="F92" s="4"/>
      <c r="G92" s="4"/>
      <c r="H92" s="4"/>
      <c r="I92" s="4"/>
    </row>
    <row r="93" spans="1:9" x14ac:dyDescent="0.25">
      <c r="A93" s="3"/>
      <c r="B93" s="1"/>
      <c r="C93" s="4"/>
      <c r="D93" s="4"/>
      <c r="E93" s="4"/>
      <c r="F93" s="4"/>
      <c r="G93" s="4"/>
      <c r="H93" s="4"/>
      <c r="I93" s="4"/>
    </row>
    <row r="94" spans="1:9" x14ac:dyDescent="0.25">
      <c r="A94" s="3"/>
      <c r="B94" s="1"/>
      <c r="C94" s="4"/>
      <c r="D94" s="4"/>
      <c r="E94" s="4"/>
      <c r="F94" s="4"/>
      <c r="G94" s="4"/>
      <c r="H94" s="4"/>
      <c r="I94" s="4"/>
    </row>
    <row r="95" spans="1:9" ht="18" x14ac:dyDescent="0.25">
      <c r="A95" s="10"/>
      <c r="B95" s="10" t="s">
        <v>147</v>
      </c>
      <c r="C95" s="10"/>
      <c r="D95" s="10"/>
      <c r="E95" s="10"/>
      <c r="F95" s="10"/>
      <c r="G95" s="10"/>
      <c r="H95" s="10"/>
      <c r="I95" s="10"/>
    </row>
    <row r="96" spans="1:9" x14ac:dyDescent="0.25">
      <c r="A96" s="17" t="s">
        <v>0</v>
      </c>
      <c r="B96" s="18"/>
      <c r="C96" s="19" t="s">
        <v>1945</v>
      </c>
      <c r="D96" s="19" t="s">
        <v>1946</v>
      </c>
      <c r="E96" s="19" t="s">
        <v>1947</v>
      </c>
      <c r="F96" s="19" t="s">
        <v>1948</v>
      </c>
      <c r="G96" s="19" t="s">
        <v>1949</v>
      </c>
      <c r="H96" s="19" t="s">
        <v>1950</v>
      </c>
      <c r="I96" s="20" t="s">
        <v>1951</v>
      </c>
    </row>
    <row r="97" spans="1:9" x14ac:dyDescent="0.25">
      <c r="A97" s="1"/>
      <c r="B97" s="24" t="s">
        <v>1956</v>
      </c>
      <c r="C97" s="1"/>
      <c r="D97" s="1"/>
      <c r="E97" s="1"/>
      <c r="F97" s="1"/>
      <c r="G97" s="1"/>
      <c r="H97" s="1"/>
      <c r="I97" s="1"/>
    </row>
    <row r="98" spans="1:9" x14ac:dyDescent="0.25">
      <c r="A98" s="3" t="s">
        <v>1187</v>
      </c>
      <c r="B98" s="1" t="s">
        <v>1186</v>
      </c>
      <c r="C98" s="4">
        <v>-3.11125860781548</v>
      </c>
      <c r="D98" s="4">
        <v>3.6386226482073099</v>
      </c>
      <c r="E98" s="4">
        <v>1.2836079791847399</v>
      </c>
      <c r="F98" s="4">
        <v>33.2952859262641</v>
      </c>
      <c r="G98" s="4">
        <v>21.116854367594801</v>
      </c>
      <c r="H98" s="4">
        <v>-2.4385875394314001</v>
      </c>
      <c r="I98" s="4">
        <v>11.010674138632799</v>
      </c>
    </row>
    <row r="99" spans="1:9" x14ac:dyDescent="0.25">
      <c r="A99" s="1"/>
      <c r="B99" s="24" t="s">
        <v>1957</v>
      </c>
      <c r="C99" s="1"/>
      <c r="D99" s="1"/>
      <c r="E99" s="1"/>
      <c r="F99" s="1"/>
      <c r="G99" s="1"/>
      <c r="H99" s="1"/>
      <c r="I99" s="1"/>
    </row>
    <row r="100" spans="1:9" x14ac:dyDescent="0.25">
      <c r="A100" s="1"/>
      <c r="B100" s="1" t="s">
        <v>545</v>
      </c>
      <c r="C100" s="1"/>
      <c r="D100" s="1"/>
      <c r="E100" s="1"/>
      <c r="F100" s="1"/>
      <c r="G100" s="1"/>
      <c r="H100" s="1"/>
      <c r="I100" s="1"/>
    </row>
    <row r="101" spans="1:9" x14ac:dyDescent="0.25">
      <c r="A101" s="3" t="s">
        <v>1189</v>
      </c>
      <c r="B101" s="1" t="s">
        <v>1188</v>
      </c>
      <c r="C101" s="1"/>
      <c r="D101" s="1"/>
      <c r="E101" s="1"/>
      <c r="F101" s="1"/>
      <c r="G101" s="1"/>
      <c r="H101" s="1"/>
      <c r="I101" s="1"/>
    </row>
    <row r="102" spans="1:9" x14ac:dyDescent="0.25">
      <c r="A102" s="3"/>
      <c r="B102" s="1"/>
      <c r="C102" s="1"/>
      <c r="D102" s="1"/>
      <c r="E102" s="1"/>
      <c r="F102" s="1"/>
      <c r="G102" s="1"/>
      <c r="H102" s="1"/>
      <c r="I102" s="1"/>
    </row>
    <row r="103" spans="1:9" x14ac:dyDescent="0.25">
      <c r="A103" s="3"/>
      <c r="B103" s="1"/>
      <c r="C103" s="1"/>
      <c r="D103" s="1"/>
      <c r="E103" s="1"/>
      <c r="F103" s="1"/>
      <c r="G103" s="1"/>
      <c r="H103" s="1"/>
      <c r="I103" s="1"/>
    </row>
    <row r="104" spans="1:9" x14ac:dyDescent="0.25">
      <c r="A104" s="3"/>
      <c r="B104" s="1"/>
      <c r="C104" s="1"/>
      <c r="D104" s="1"/>
      <c r="E104" s="1"/>
      <c r="F104" s="1"/>
      <c r="G104" s="1"/>
      <c r="H104" s="1"/>
      <c r="I104" s="1"/>
    </row>
    <row r="105" spans="1:9" x14ac:dyDescent="0.25">
      <c r="A105" s="3"/>
      <c r="B105" s="1"/>
      <c r="C105" s="1"/>
      <c r="D105" s="1"/>
      <c r="E105" s="1"/>
      <c r="F105" s="1"/>
      <c r="G105" s="1"/>
      <c r="H105" s="1"/>
      <c r="I105" s="1"/>
    </row>
    <row r="106" spans="1:9" ht="18" x14ac:dyDescent="0.25">
      <c r="A106" s="10"/>
      <c r="B106" s="10" t="s">
        <v>152</v>
      </c>
      <c r="C106" s="10"/>
      <c r="D106" s="10"/>
      <c r="E106" s="10"/>
      <c r="F106" s="10"/>
      <c r="G106" s="10"/>
      <c r="H106" s="10"/>
      <c r="I106" s="10"/>
    </row>
    <row r="107" spans="1:9" x14ac:dyDescent="0.25">
      <c r="A107" s="17" t="s">
        <v>0</v>
      </c>
      <c r="B107" s="18"/>
      <c r="C107" s="19" t="s">
        <v>1945</v>
      </c>
      <c r="D107" s="19" t="s">
        <v>1946</v>
      </c>
      <c r="E107" s="19" t="s">
        <v>1947</v>
      </c>
      <c r="F107" s="19" t="s">
        <v>1948</v>
      </c>
      <c r="G107" s="19" t="s">
        <v>1949</v>
      </c>
      <c r="H107" s="19" t="s">
        <v>1950</v>
      </c>
      <c r="I107" s="20" t="s">
        <v>1951</v>
      </c>
    </row>
    <row r="108" spans="1:9" x14ac:dyDescent="0.25">
      <c r="A108" s="1"/>
      <c r="B108" s="24" t="s">
        <v>1956</v>
      </c>
      <c r="C108" s="1"/>
      <c r="D108" s="1"/>
      <c r="E108" s="1"/>
      <c r="F108" s="1"/>
      <c r="G108" s="1"/>
      <c r="H108" s="1"/>
      <c r="I108" s="1"/>
    </row>
    <row r="109" spans="1:9" x14ac:dyDescent="0.25">
      <c r="A109" s="3" t="s">
        <v>1191</v>
      </c>
      <c r="B109" s="1" t="s">
        <v>1190</v>
      </c>
      <c r="C109" s="4">
        <v>-2.9856869285679402</v>
      </c>
      <c r="D109" s="4">
        <v>-5.87191347774547</v>
      </c>
      <c r="E109" s="4">
        <v>-2.62968759425357</v>
      </c>
      <c r="F109" s="4">
        <v>-3.4023155573376198</v>
      </c>
      <c r="G109" s="4">
        <v>33.0710876285371</v>
      </c>
      <c r="H109" s="4">
        <v>47.701398408843602</v>
      </c>
      <c r="I109" s="4">
        <v>46.992270249055302</v>
      </c>
    </row>
    <row r="110" spans="1:9" x14ac:dyDescent="0.25">
      <c r="A110" s="3" t="s">
        <v>1193</v>
      </c>
      <c r="B110" s="1" t="s">
        <v>1192</v>
      </c>
      <c r="C110" s="4">
        <v>-1.86369058704284</v>
      </c>
      <c r="D110" s="4">
        <v>-3.9503472590164499</v>
      </c>
      <c r="E110" s="4">
        <v>3.0297741512827798</v>
      </c>
      <c r="F110" s="4">
        <v>14.305826842918</v>
      </c>
      <c r="G110" s="4">
        <v>55.232174257997102</v>
      </c>
      <c r="H110" s="4">
        <v>75.418260088382297</v>
      </c>
      <c r="I110" s="4">
        <v>81.543707973099998</v>
      </c>
    </row>
    <row r="111" spans="1:9" x14ac:dyDescent="0.25">
      <c r="A111" s="3" t="s">
        <v>1195</v>
      </c>
      <c r="B111" s="1" t="s">
        <v>1194</v>
      </c>
      <c r="C111" s="4">
        <v>-1.79997444450963</v>
      </c>
      <c r="D111" s="4">
        <v>-4.3837286459213596</v>
      </c>
      <c r="E111" s="4">
        <v>-1.5280659835685699</v>
      </c>
      <c r="F111" s="4">
        <v>-3.7367642807118702</v>
      </c>
      <c r="G111" s="4">
        <v>32.906490841114604</v>
      </c>
      <c r="H111" s="4">
        <v>45.739024913601902</v>
      </c>
      <c r="I111" s="4">
        <v>31.282500740387899</v>
      </c>
    </row>
    <row r="112" spans="1:9" x14ac:dyDescent="0.25">
      <c r="A112" s="3" t="s">
        <v>1197</v>
      </c>
      <c r="B112" s="1" t="s">
        <v>1196</v>
      </c>
      <c r="C112" s="4">
        <v>-1.26547292169784</v>
      </c>
      <c r="D112" s="4">
        <v>-4.2601616338154598</v>
      </c>
      <c r="E112" s="4">
        <v>8.8682933894292201E-2</v>
      </c>
      <c r="F112" s="4">
        <v>2.0766149037394901</v>
      </c>
      <c r="G112" s="4">
        <v>43.3574566149776</v>
      </c>
      <c r="H112" s="4">
        <v>70.9184749954848</v>
      </c>
      <c r="I112" s="4">
        <v>77.507493997453906</v>
      </c>
    </row>
    <row r="113" spans="1:9" x14ac:dyDescent="0.25">
      <c r="A113" s="3" t="s">
        <v>1199</v>
      </c>
      <c r="B113" s="1" t="s">
        <v>1198</v>
      </c>
      <c r="C113" s="4">
        <v>-1.91570926843713</v>
      </c>
      <c r="D113" s="4">
        <v>-2.42734432329623</v>
      </c>
      <c r="E113" s="4">
        <v>8.2954962298028398</v>
      </c>
      <c r="F113" s="4">
        <v>21.711543218084898</v>
      </c>
      <c r="G113" s="4">
        <v>84.177856980600495</v>
      </c>
      <c r="H113" s="4">
        <v>118.872203249842</v>
      </c>
      <c r="I113" s="4">
        <v>146.162425998049</v>
      </c>
    </row>
    <row r="114" spans="1:9" x14ac:dyDescent="0.25">
      <c r="A114" s="3" t="s">
        <v>1201</v>
      </c>
      <c r="B114" s="1" t="s">
        <v>1200</v>
      </c>
      <c r="C114" s="4">
        <v>-2.5462948207171299</v>
      </c>
      <c r="D114" s="4">
        <v>-4.1268539408761296</v>
      </c>
      <c r="E114" s="4">
        <v>-9.7658289804859896E-2</v>
      </c>
      <c r="F114" s="4">
        <v>-1.1655032106491301</v>
      </c>
      <c r="G114" s="4">
        <v>41.472206528440601</v>
      </c>
      <c r="H114" s="4">
        <v>47.4776574396586</v>
      </c>
      <c r="I114" s="4">
        <v>31.617791760053699</v>
      </c>
    </row>
    <row r="115" spans="1:9" x14ac:dyDescent="0.25">
      <c r="A115" s="1"/>
      <c r="B115" s="24" t="s">
        <v>1957</v>
      </c>
      <c r="C115" s="1"/>
      <c r="D115" s="1"/>
      <c r="E115" s="1"/>
      <c r="F115" s="1"/>
      <c r="G115" s="1"/>
      <c r="H115" s="1"/>
      <c r="I115" s="1"/>
    </row>
    <row r="116" spans="1:9" x14ac:dyDescent="0.25">
      <c r="A116" s="1"/>
      <c r="B116" s="1" t="s">
        <v>153</v>
      </c>
      <c r="C116" s="1"/>
      <c r="D116" s="1"/>
      <c r="E116" s="1"/>
      <c r="F116" s="1"/>
      <c r="G116" s="1"/>
      <c r="H116" s="1"/>
      <c r="I116" s="1"/>
    </row>
    <row r="117" spans="1:9" x14ac:dyDescent="0.25">
      <c r="A117" s="3" t="s">
        <v>1203</v>
      </c>
      <c r="B117" s="1" t="s">
        <v>1202</v>
      </c>
      <c r="C117" s="4">
        <v>-2.5084005538167502</v>
      </c>
      <c r="D117" s="4">
        <v>-3.4971475730673101</v>
      </c>
      <c r="E117" s="4">
        <v>4.4895931632532102</v>
      </c>
      <c r="F117" s="4">
        <v>12.849745459460101</v>
      </c>
      <c r="G117" s="1"/>
      <c r="H117" s="1"/>
      <c r="I117" s="1"/>
    </row>
    <row r="118" spans="1:9" x14ac:dyDescent="0.25">
      <c r="A118" s="1"/>
      <c r="B118" s="1" t="s">
        <v>154</v>
      </c>
      <c r="C118" s="1"/>
      <c r="D118" s="1"/>
      <c r="E118" s="1"/>
      <c r="F118" s="1"/>
      <c r="G118" s="1"/>
      <c r="H118" s="1"/>
      <c r="I118" s="1"/>
    </row>
    <row r="119" spans="1:9" x14ac:dyDescent="0.25">
      <c r="A119" s="3" t="s">
        <v>1205</v>
      </c>
      <c r="B119" s="1" t="s">
        <v>1204</v>
      </c>
      <c r="C119" s="4">
        <v>-1.0347495357110399</v>
      </c>
      <c r="D119" s="4">
        <v>-4.4323471673343597</v>
      </c>
      <c r="E119" s="4">
        <v>-2.6719897917886701</v>
      </c>
      <c r="F119" s="4">
        <v>2.1713302634216198</v>
      </c>
      <c r="G119" s="4">
        <v>28.8016034741099</v>
      </c>
      <c r="H119" s="4">
        <v>49.743418515709898</v>
      </c>
      <c r="I119" s="4">
        <v>45.486245448196897</v>
      </c>
    </row>
    <row r="120" spans="1:9" x14ac:dyDescent="0.25">
      <c r="A120" s="1"/>
      <c r="B120" s="1" t="s">
        <v>161</v>
      </c>
      <c r="C120" s="1"/>
      <c r="D120" s="1"/>
      <c r="E120" s="1"/>
      <c r="F120" s="1"/>
      <c r="G120" s="1"/>
      <c r="H120" s="1"/>
      <c r="I120" s="1"/>
    </row>
    <row r="121" spans="1:9" x14ac:dyDescent="0.25">
      <c r="A121" s="3" t="s">
        <v>1207</v>
      </c>
      <c r="B121" s="1" t="s">
        <v>1206</v>
      </c>
      <c r="C121" s="4">
        <v>-1.6102165463631299</v>
      </c>
      <c r="D121" s="4">
        <v>-5.6337374272535303</v>
      </c>
      <c r="E121" s="4">
        <v>-4.7526508706681003</v>
      </c>
      <c r="F121" s="4">
        <v>-1.94108632726034</v>
      </c>
      <c r="G121" s="4">
        <v>39.044566572203799</v>
      </c>
      <c r="H121" s="4">
        <v>53.367837471991699</v>
      </c>
      <c r="I121" s="4">
        <v>55.069930462216497</v>
      </c>
    </row>
    <row r="122" spans="1:9" x14ac:dyDescent="0.25">
      <c r="A122" s="1"/>
      <c r="B122" s="1" t="s">
        <v>164</v>
      </c>
      <c r="C122" s="1"/>
      <c r="D122" s="1"/>
      <c r="E122" s="1"/>
      <c r="F122" s="1"/>
      <c r="G122" s="1"/>
      <c r="H122" s="1"/>
      <c r="I122" s="1"/>
    </row>
    <row r="123" spans="1:9" x14ac:dyDescent="0.25">
      <c r="A123" s="3" t="s">
        <v>1209</v>
      </c>
      <c r="B123" s="1" t="s">
        <v>1208</v>
      </c>
      <c r="C123" s="4">
        <v>-1.60697116294562</v>
      </c>
      <c r="D123" s="4">
        <v>-5.60134177288736</v>
      </c>
      <c r="E123" s="4">
        <v>-4.6671361485969403</v>
      </c>
      <c r="F123" s="4">
        <v>-1.89122352783923</v>
      </c>
      <c r="G123" s="4">
        <v>40.267352632628601</v>
      </c>
      <c r="H123" s="4">
        <v>54.830649150648</v>
      </c>
      <c r="I123" s="4">
        <v>56.403178198682497</v>
      </c>
    </row>
    <row r="124" spans="1:9" x14ac:dyDescent="0.25">
      <c r="A124" s="1"/>
      <c r="B124" s="1" t="s">
        <v>167</v>
      </c>
      <c r="C124" s="1"/>
      <c r="D124" s="1"/>
      <c r="E124" s="1"/>
      <c r="F124" s="1"/>
      <c r="G124" s="1"/>
      <c r="H124" s="1"/>
      <c r="I124" s="1"/>
    </row>
    <row r="125" spans="1:9" x14ac:dyDescent="0.25">
      <c r="A125" s="3" t="s">
        <v>1211</v>
      </c>
      <c r="B125" s="1" t="s">
        <v>1210</v>
      </c>
      <c r="C125" s="4">
        <v>-1.7824403588664799</v>
      </c>
      <c r="D125" s="4">
        <v>-3.2894207419539598</v>
      </c>
      <c r="E125" s="4">
        <v>1.70593916260945</v>
      </c>
      <c r="F125" s="4">
        <v>2.4907589295143802</v>
      </c>
      <c r="G125" s="4">
        <v>55.704242205962601</v>
      </c>
      <c r="H125" s="4">
        <v>60.092832070744898</v>
      </c>
      <c r="I125" s="4">
        <v>47.5410668109268</v>
      </c>
    </row>
    <row r="126" spans="1:9" x14ac:dyDescent="0.25">
      <c r="A126" s="1"/>
      <c r="B126" s="1" t="s">
        <v>170</v>
      </c>
      <c r="C126" s="1"/>
      <c r="D126" s="1"/>
      <c r="E126" s="1"/>
      <c r="F126" s="1"/>
      <c r="G126" s="1"/>
      <c r="H126" s="1"/>
      <c r="I126" s="1"/>
    </row>
    <row r="127" spans="1:9" x14ac:dyDescent="0.25">
      <c r="A127" s="3" t="s">
        <v>1213</v>
      </c>
      <c r="B127" s="1" t="s">
        <v>1212</v>
      </c>
      <c r="C127" s="4">
        <v>-1.83306924141313</v>
      </c>
      <c r="D127" s="4">
        <v>-4.4463947475409302</v>
      </c>
      <c r="E127" s="4">
        <v>-0.70789217810881699</v>
      </c>
      <c r="F127" s="4">
        <v>-0.60402519293725998</v>
      </c>
      <c r="G127" s="4">
        <v>42.160944017368003</v>
      </c>
      <c r="H127" s="4">
        <v>59.821100125056901</v>
      </c>
      <c r="I127" s="4">
        <v>56.280741642970597</v>
      </c>
    </row>
    <row r="128" spans="1:9" x14ac:dyDescent="0.25">
      <c r="A128" s="1"/>
      <c r="B128" s="1" t="s">
        <v>173</v>
      </c>
      <c r="C128" s="1"/>
      <c r="D128" s="1"/>
      <c r="E128" s="1"/>
      <c r="F128" s="1"/>
      <c r="G128" s="1"/>
      <c r="H128" s="1"/>
      <c r="I128" s="1"/>
    </row>
    <row r="129" spans="1:9" x14ac:dyDescent="0.25">
      <c r="A129" s="3" t="s">
        <v>1215</v>
      </c>
      <c r="B129" s="1" t="s">
        <v>1214</v>
      </c>
      <c r="C129" s="4">
        <v>-0.95676374431487099</v>
      </c>
      <c r="D129" s="4">
        <v>-4.2584935242520396</v>
      </c>
      <c r="E129" s="4">
        <v>-4.5495474116666204</v>
      </c>
      <c r="F129" s="4">
        <v>-4.7783830314010798</v>
      </c>
      <c r="G129" s="4">
        <v>29.784116934558899</v>
      </c>
      <c r="H129" s="4">
        <v>56.928357755332598</v>
      </c>
      <c r="I129" s="4">
        <v>53.543502684155101</v>
      </c>
    </row>
    <row r="130" spans="1:9" x14ac:dyDescent="0.25">
      <c r="A130" s="3" t="s">
        <v>1217</v>
      </c>
      <c r="B130" s="1" t="s">
        <v>1216</v>
      </c>
      <c r="C130" s="4">
        <v>-0.355362263415053</v>
      </c>
      <c r="D130" s="4">
        <v>-2.9495415931053901</v>
      </c>
      <c r="E130" s="4">
        <v>1.0520738516163599</v>
      </c>
      <c r="F130" s="4">
        <v>5.9862175867120797</v>
      </c>
      <c r="G130" s="4">
        <v>46.184569523890602</v>
      </c>
      <c r="H130" s="4">
        <v>69.400040444618398</v>
      </c>
      <c r="I130" s="1"/>
    </row>
    <row r="131" spans="1:9" x14ac:dyDescent="0.25">
      <c r="A131" s="1"/>
      <c r="B131" s="1" t="s">
        <v>1218</v>
      </c>
      <c r="C131" s="1"/>
      <c r="D131" s="1"/>
      <c r="E131" s="1"/>
      <c r="F131" s="1"/>
      <c r="G131" s="1"/>
      <c r="H131" s="1"/>
      <c r="I131" s="1"/>
    </row>
    <row r="132" spans="1:9" x14ac:dyDescent="0.25">
      <c r="A132" s="3" t="s">
        <v>1220</v>
      </c>
      <c r="B132" s="1" t="s">
        <v>1219</v>
      </c>
      <c r="C132" s="4">
        <v>-1.87643589200462</v>
      </c>
      <c r="D132" s="4">
        <v>-4.3250918478800404</v>
      </c>
      <c r="E132" s="4">
        <v>-0.43307399871658803</v>
      </c>
      <c r="F132" s="1"/>
      <c r="G132" s="1"/>
      <c r="H132" s="1"/>
      <c r="I132" s="1"/>
    </row>
    <row r="133" spans="1:9" x14ac:dyDescent="0.25">
      <c r="A133" s="1"/>
      <c r="B133" s="1" t="s">
        <v>181</v>
      </c>
      <c r="C133" s="1"/>
      <c r="D133" s="1"/>
      <c r="E133" s="1"/>
      <c r="F133" s="1"/>
      <c r="G133" s="1"/>
      <c r="H133" s="1"/>
      <c r="I133" s="1"/>
    </row>
    <row r="134" spans="1:9" x14ac:dyDescent="0.25">
      <c r="A134" s="3" t="s">
        <v>1222</v>
      </c>
      <c r="B134" s="1" t="s">
        <v>1221</v>
      </c>
      <c r="C134" s="4">
        <v>-2.1671158552058301</v>
      </c>
      <c r="D134" s="4">
        <v>-2.0675148222013702</v>
      </c>
      <c r="E134" s="4">
        <v>3.58545602908185</v>
      </c>
      <c r="F134" s="4">
        <v>-2.2585881776930101</v>
      </c>
      <c r="G134" s="4">
        <v>27.411305606296601</v>
      </c>
      <c r="H134" s="4">
        <v>57.747495217415199</v>
      </c>
      <c r="I134" s="4">
        <v>49.093578822351901</v>
      </c>
    </row>
    <row r="135" spans="1:9" x14ac:dyDescent="0.25">
      <c r="A135" s="3" t="s">
        <v>1224</v>
      </c>
      <c r="B135" s="1" t="s">
        <v>1223</v>
      </c>
      <c r="C135" s="4">
        <v>-2.1693629101615701</v>
      </c>
      <c r="D135" s="4">
        <v>-2.0827672936422399</v>
      </c>
      <c r="E135" s="4">
        <v>3.61242680699843</v>
      </c>
      <c r="F135" s="4">
        <v>-1.8319894542519799</v>
      </c>
      <c r="G135" s="1"/>
      <c r="H135" s="1"/>
      <c r="I135" s="1"/>
    </row>
    <row r="136" spans="1:9" x14ac:dyDescent="0.25">
      <c r="A136" s="1"/>
      <c r="B136" s="1" t="s">
        <v>202</v>
      </c>
      <c r="C136" s="1"/>
      <c r="D136" s="1"/>
      <c r="E136" s="1"/>
      <c r="F136" s="1"/>
      <c r="G136" s="1"/>
      <c r="H136" s="1"/>
      <c r="I136" s="1"/>
    </row>
    <row r="137" spans="1:9" x14ac:dyDescent="0.25">
      <c r="A137" s="3" t="s">
        <v>1226</v>
      </c>
      <c r="B137" s="1" t="s">
        <v>1225</v>
      </c>
      <c r="C137" s="4">
        <v>-2.0644132943950901</v>
      </c>
      <c r="D137" s="4">
        <v>-3.4575093464673099</v>
      </c>
      <c r="E137" s="4">
        <v>3.6625266593030799</v>
      </c>
      <c r="F137" s="4">
        <v>8.0010522065750607</v>
      </c>
      <c r="G137" s="4">
        <v>58.651570612999798</v>
      </c>
      <c r="H137" s="4">
        <v>74.012110702758605</v>
      </c>
      <c r="I137" s="4">
        <v>64.231862339410796</v>
      </c>
    </row>
    <row r="138" spans="1:9" x14ac:dyDescent="0.25">
      <c r="A138" s="1"/>
      <c r="B138" s="1" t="s">
        <v>205</v>
      </c>
      <c r="C138" s="1"/>
      <c r="D138" s="1"/>
      <c r="E138" s="1"/>
      <c r="F138" s="1"/>
      <c r="G138" s="1"/>
      <c r="H138" s="1"/>
      <c r="I138" s="1"/>
    </row>
    <row r="139" spans="1:9" x14ac:dyDescent="0.25">
      <c r="A139" s="3" t="s">
        <v>1228</v>
      </c>
      <c r="B139" s="1" t="s">
        <v>1227</v>
      </c>
      <c r="C139" s="4">
        <v>-1.69883873689863</v>
      </c>
      <c r="D139" s="4">
        <v>-4.7184689572429201</v>
      </c>
      <c r="E139" s="4">
        <v>9.4441532917313804</v>
      </c>
      <c r="F139" s="4">
        <v>21.7017182713743</v>
      </c>
      <c r="G139" s="4">
        <v>107.563618953553</v>
      </c>
      <c r="H139" s="4">
        <v>137.604546916749</v>
      </c>
      <c r="I139" s="4">
        <v>165.547654763954</v>
      </c>
    </row>
    <row r="140" spans="1:9" x14ac:dyDescent="0.25">
      <c r="A140" s="1"/>
      <c r="B140" s="1" t="s">
        <v>208</v>
      </c>
      <c r="C140" s="1"/>
      <c r="D140" s="1"/>
      <c r="E140" s="1"/>
      <c r="F140" s="1"/>
      <c r="G140" s="1"/>
      <c r="H140" s="1"/>
      <c r="I140" s="1"/>
    </row>
    <row r="141" spans="1:9" x14ac:dyDescent="0.25">
      <c r="A141" s="3" t="s">
        <v>1230</v>
      </c>
      <c r="B141" s="1" t="s">
        <v>1229</v>
      </c>
      <c r="C141" s="4">
        <v>-2.3195437792608899</v>
      </c>
      <c r="D141" s="4">
        <v>-2.31079563754141</v>
      </c>
      <c r="E141" s="4">
        <v>4.9398610995476</v>
      </c>
      <c r="F141" s="4">
        <v>14.288583030755399</v>
      </c>
      <c r="G141" s="4">
        <v>60.616094562635404</v>
      </c>
      <c r="H141" s="4">
        <v>57.218142682414999</v>
      </c>
      <c r="I141" s="1"/>
    </row>
    <row r="142" spans="1:9" x14ac:dyDescent="0.25">
      <c r="A142" s="1"/>
      <c r="B142" s="1" t="s">
        <v>1231</v>
      </c>
      <c r="C142" s="1"/>
      <c r="D142" s="1"/>
      <c r="E142" s="1"/>
      <c r="F142" s="1"/>
      <c r="G142" s="1"/>
      <c r="H142" s="1"/>
      <c r="I142" s="1"/>
    </row>
    <row r="143" spans="1:9" x14ac:dyDescent="0.25">
      <c r="A143" s="3" t="s">
        <v>1233</v>
      </c>
      <c r="B143" s="1" t="s">
        <v>1232</v>
      </c>
      <c r="C143" s="4">
        <v>-3.26172044881273</v>
      </c>
      <c r="D143" s="4">
        <v>-4.8181429182712803</v>
      </c>
      <c r="E143" s="4">
        <v>-0.47427293064877102</v>
      </c>
      <c r="F143" s="1"/>
      <c r="G143" s="1"/>
      <c r="H143" s="1"/>
      <c r="I143" s="1"/>
    </row>
    <row r="144" spans="1:9" x14ac:dyDescent="0.25">
      <c r="A144" s="1"/>
      <c r="B144" s="1" t="s">
        <v>211</v>
      </c>
      <c r="C144" s="1"/>
      <c r="D144" s="1"/>
      <c r="E144" s="1"/>
      <c r="F144" s="1"/>
      <c r="G144" s="1"/>
      <c r="H144" s="1"/>
      <c r="I144" s="1"/>
    </row>
    <row r="145" spans="1:9" x14ac:dyDescent="0.25">
      <c r="A145" s="3" t="s">
        <v>1235</v>
      </c>
      <c r="B145" s="1" t="s">
        <v>1234</v>
      </c>
      <c r="C145" s="4">
        <v>-3.2389765922700202</v>
      </c>
      <c r="D145" s="4">
        <v>-4.7737674479035803</v>
      </c>
      <c r="E145" s="4">
        <v>-0.37541446210664497</v>
      </c>
      <c r="F145" s="4">
        <v>4.17428291230586</v>
      </c>
      <c r="G145" s="4">
        <v>40.859710785919397</v>
      </c>
      <c r="H145" s="4">
        <v>51.863453989649003</v>
      </c>
      <c r="I145" s="4">
        <v>44.266552897663701</v>
      </c>
    </row>
    <row r="146" spans="1:9" x14ac:dyDescent="0.25">
      <c r="A146" s="3"/>
      <c r="B146" s="1" t="s">
        <v>1944</v>
      </c>
      <c r="C146" s="4">
        <f>MEDIAN(C109:C145)</f>
        <v>-1.87006323952373</v>
      </c>
      <c r="D146" s="4">
        <f>MEDIAN(D109:D145)</f>
        <v>-4.2593275790337497</v>
      </c>
      <c r="E146" s="4">
        <f>MEDIAN(E109:E145)</f>
        <v>-4.4876779552838475E-3</v>
      </c>
      <c r="F146" s="4">
        <f>MEDIAN(F109:F145)</f>
        <v>2.1239725835805547</v>
      </c>
      <c r="G146" s="4">
        <f>MEDIAN(G109:G145)</f>
        <v>41.816575272904302</v>
      </c>
      <c r="H146" s="4">
        <f>MEDIAN(H109:H145)</f>
        <v>57.482818949915099</v>
      </c>
      <c r="I146" s="4">
        <f>MEDIAN(I109:I145)</f>
        <v>54.306716573185795</v>
      </c>
    </row>
    <row r="147" spans="1:9" x14ac:dyDescent="0.25">
      <c r="A147" s="3"/>
      <c r="B147" s="1" t="s">
        <v>217</v>
      </c>
      <c r="C147" s="4">
        <v>-1.91372449899054</v>
      </c>
      <c r="D147" s="4">
        <v>-4.1898507340359803</v>
      </c>
      <c r="E147" s="4">
        <v>-0.19371151139426701</v>
      </c>
      <c r="F147" s="4">
        <v>0.25871450085799902</v>
      </c>
      <c r="G147" s="4">
        <v>42.170920108229097</v>
      </c>
      <c r="H147" s="4">
        <v>60.5722724438792</v>
      </c>
      <c r="I147" s="4">
        <v>57.874284977817901</v>
      </c>
    </row>
    <row r="148" spans="1:9" x14ac:dyDescent="0.25">
      <c r="A148" s="3"/>
      <c r="B148" s="1"/>
      <c r="C148" s="4"/>
      <c r="D148" s="4"/>
      <c r="E148" s="4"/>
      <c r="F148" s="4"/>
      <c r="G148" s="4"/>
      <c r="H148" s="4"/>
      <c r="I148" s="4"/>
    </row>
    <row r="149" spans="1:9" x14ac:dyDescent="0.25">
      <c r="A149" s="3"/>
      <c r="B149" s="1"/>
      <c r="C149" s="4"/>
      <c r="D149" s="4"/>
      <c r="E149" s="4"/>
      <c r="F149" s="4"/>
      <c r="G149" s="4"/>
      <c r="H149" s="4"/>
      <c r="I149" s="4"/>
    </row>
    <row r="150" spans="1:9" x14ac:dyDescent="0.25">
      <c r="A150" s="3"/>
      <c r="B150" s="1"/>
      <c r="C150" s="4"/>
      <c r="D150" s="4"/>
      <c r="E150" s="4"/>
      <c r="F150" s="4"/>
      <c r="G150" s="4"/>
      <c r="H150" s="4"/>
      <c r="I150" s="4"/>
    </row>
    <row r="151" spans="1:9" x14ac:dyDescent="0.25">
      <c r="A151" s="3"/>
      <c r="B151" s="1"/>
      <c r="C151" s="4"/>
      <c r="D151" s="4"/>
      <c r="E151" s="4"/>
      <c r="F151" s="4"/>
      <c r="G151" s="4"/>
      <c r="H151" s="4"/>
      <c r="I151" s="4"/>
    </row>
    <row r="152" spans="1:9" ht="15.75" x14ac:dyDescent="0.25">
      <c r="A152" s="9"/>
      <c r="B152" s="9" t="s">
        <v>218</v>
      </c>
      <c r="C152" s="9"/>
      <c r="D152" s="9"/>
      <c r="E152" s="9"/>
      <c r="F152" s="9"/>
      <c r="G152" s="9"/>
      <c r="H152" s="9"/>
      <c r="I152" s="9"/>
    </row>
    <row r="153" spans="1:9" x14ac:dyDescent="0.25">
      <c r="A153" s="17" t="s">
        <v>0</v>
      </c>
      <c r="B153" s="18"/>
      <c r="C153" s="19" t="s">
        <v>1945</v>
      </c>
      <c r="D153" s="19" t="s">
        <v>1946</v>
      </c>
      <c r="E153" s="19" t="s">
        <v>1947</v>
      </c>
      <c r="F153" s="19" t="s">
        <v>1948</v>
      </c>
      <c r="G153" s="19" t="s">
        <v>1949</v>
      </c>
      <c r="H153" s="19" t="s">
        <v>1950</v>
      </c>
      <c r="I153" s="20" t="s">
        <v>1951</v>
      </c>
    </row>
    <row r="154" spans="1:9" x14ac:dyDescent="0.25">
      <c r="A154" s="1"/>
      <c r="B154" s="24" t="s">
        <v>1957</v>
      </c>
      <c r="C154" s="1"/>
      <c r="D154" s="1"/>
      <c r="E154" s="1"/>
      <c r="F154" s="1"/>
      <c r="G154" s="1"/>
      <c r="H154" s="1"/>
      <c r="I154" s="1"/>
    </row>
    <row r="155" spans="1:9" x14ac:dyDescent="0.25">
      <c r="A155" s="1"/>
      <c r="B155" s="1" t="s">
        <v>219</v>
      </c>
      <c r="C155" s="1"/>
      <c r="D155" s="1"/>
      <c r="E155" s="1"/>
      <c r="F155" s="1"/>
      <c r="G155" s="1"/>
      <c r="H155" s="1"/>
      <c r="I155" s="1"/>
    </row>
    <row r="156" spans="1:9" x14ac:dyDescent="0.25">
      <c r="A156" s="3" t="s">
        <v>1237</v>
      </c>
      <c r="B156" s="1" t="s">
        <v>1236</v>
      </c>
      <c r="C156" s="4">
        <v>-3.4224284692322899</v>
      </c>
      <c r="D156" s="4">
        <v>-3.16434025964034</v>
      </c>
      <c r="E156" s="4">
        <v>18.830690649523099</v>
      </c>
      <c r="F156" s="4">
        <v>13.991603039949</v>
      </c>
      <c r="G156" s="4">
        <v>49.350897843022302</v>
      </c>
      <c r="H156" s="4">
        <v>59.180391961321703</v>
      </c>
      <c r="I156" s="1"/>
    </row>
    <row r="157" spans="1:9" x14ac:dyDescent="0.25">
      <c r="A157" s="1"/>
      <c r="B157" s="1" t="s">
        <v>222</v>
      </c>
      <c r="C157" s="1"/>
      <c r="D157" s="1"/>
      <c r="E157" s="1"/>
      <c r="F157" s="1"/>
      <c r="G157" s="1"/>
      <c r="H157" s="1"/>
      <c r="I157" s="1"/>
    </row>
    <row r="158" spans="1:9" x14ac:dyDescent="0.25">
      <c r="A158" s="3" t="s">
        <v>1239</v>
      </c>
      <c r="B158" s="1" t="s">
        <v>1238</v>
      </c>
      <c r="C158" s="4">
        <v>-3.73766623766624</v>
      </c>
      <c r="D158" s="4">
        <v>-3.2141254057370601</v>
      </c>
      <c r="E158" s="4">
        <v>13.7064820408124</v>
      </c>
      <c r="F158" s="4">
        <v>22.944184863002</v>
      </c>
      <c r="G158" s="4">
        <v>85.037434074415998</v>
      </c>
      <c r="H158" s="4">
        <v>129.46279228712999</v>
      </c>
      <c r="I158" s="4">
        <v>169.379863994565</v>
      </c>
    </row>
    <row r="159" spans="1:9" x14ac:dyDescent="0.25">
      <c r="A159" s="1"/>
      <c r="B159" s="1" t="s">
        <v>1240</v>
      </c>
      <c r="C159" s="1"/>
      <c r="D159" s="1"/>
      <c r="E159" s="1"/>
      <c r="F159" s="1"/>
      <c r="G159" s="1"/>
      <c r="H159" s="1"/>
      <c r="I159" s="1"/>
    </row>
    <row r="160" spans="1:9" x14ac:dyDescent="0.25">
      <c r="A160" s="3" t="s">
        <v>1242</v>
      </c>
      <c r="B160" s="1" t="s">
        <v>1241</v>
      </c>
      <c r="C160" s="4">
        <v>-3.5270315906445702</v>
      </c>
      <c r="D160" s="4">
        <v>-7.4752479170215897</v>
      </c>
      <c r="E160" s="4">
        <v>-6.6941348036277901</v>
      </c>
      <c r="F160" s="1"/>
      <c r="G160" s="1"/>
      <c r="H160" s="1"/>
      <c r="I160" s="1"/>
    </row>
    <row r="161" spans="1:9" x14ac:dyDescent="0.25">
      <c r="A161" s="1"/>
      <c r="B161" s="1" t="s">
        <v>229</v>
      </c>
      <c r="C161" s="1"/>
      <c r="D161" s="1"/>
      <c r="E161" s="1"/>
      <c r="F161" s="1"/>
      <c r="G161" s="1"/>
      <c r="H161" s="1"/>
      <c r="I161" s="1"/>
    </row>
    <row r="162" spans="1:9" x14ac:dyDescent="0.25">
      <c r="A162" s="3" t="s">
        <v>1244</v>
      </c>
      <c r="B162" s="1" t="s">
        <v>1243</v>
      </c>
      <c r="C162" s="4">
        <v>-1.8490301300577501</v>
      </c>
      <c r="D162" s="4">
        <v>-0.59709130734542204</v>
      </c>
      <c r="E162" s="4">
        <v>17.644318497040899</v>
      </c>
      <c r="F162" s="4">
        <v>34.2308675241323</v>
      </c>
      <c r="G162" s="4">
        <v>82.996072443953494</v>
      </c>
      <c r="H162" s="4">
        <v>107.55448314358701</v>
      </c>
      <c r="I162" s="4">
        <v>145.020437607654</v>
      </c>
    </row>
    <row r="163" spans="1:9" x14ac:dyDescent="0.25">
      <c r="A163" s="3" t="s">
        <v>1246</v>
      </c>
      <c r="B163" s="1" t="s">
        <v>1245</v>
      </c>
      <c r="C163" s="4">
        <v>-1.8511979495656501</v>
      </c>
      <c r="D163" s="4">
        <v>-0.63322503990318402</v>
      </c>
      <c r="E163" s="4">
        <v>17.670329036816302</v>
      </c>
      <c r="F163" s="4">
        <v>34.6926759573266</v>
      </c>
      <c r="G163" s="1"/>
      <c r="H163" s="1"/>
      <c r="I163" s="1"/>
    </row>
    <row r="164" spans="1:9" x14ac:dyDescent="0.25">
      <c r="A164" s="1"/>
      <c r="B164" s="1" t="s">
        <v>236</v>
      </c>
      <c r="C164" s="1"/>
      <c r="D164" s="1"/>
      <c r="E164" s="1"/>
      <c r="F164" s="1"/>
      <c r="G164" s="1"/>
      <c r="H164" s="1"/>
      <c r="I164" s="1"/>
    </row>
    <row r="165" spans="1:9" x14ac:dyDescent="0.25">
      <c r="A165" s="3" t="s">
        <v>1248</v>
      </c>
      <c r="B165" s="1" t="s">
        <v>1247</v>
      </c>
      <c r="C165" s="4">
        <v>-3.5177285124833899</v>
      </c>
      <c r="D165" s="4">
        <v>-2.2738542183183301</v>
      </c>
      <c r="E165" s="4">
        <v>11.5910377740031</v>
      </c>
      <c r="F165" s="1"/>
      <c r="G165" s="1"/>
      <c r="H165" s="1"/>
      <c r="I165" s="1"/>
    </row>
    <row r="166" spans="1:9" x14ac:dyDescent="0.25">
      <c r="A166" s="1"/>
      <c r="B166" s="1" t="s">
        <v>239</v>
      </c>
      <c r="C166" s="1"/>
      <c r="D166" s="1"/>
      <c r="E166" s="1"/>
      <c r="F166" s="1"/>
      <c r="G166" s="1"/>
      <c r="H166" s="1"/>
      <c r="I166" s="1"/>
    </row>
    <row r="167" spans="1:9" x14ac:dyDescent="0.25">
      <c r="A167" s="3" t="s">
        <v>1250</v>
      </c>
      <c r="B167" s="1" t="s">
        <v>1249</v>
      </c>
      <c r="C167" s="4">
        <v>-3.51860411370465</v>
      </c>
      <c r="D167" s="4">
        <v>-2.09813990048066</v>
      </c>
      <c r="E167" s="4">
        <v>11.666257282857501</v>
      </c>
      <c r="F167" s="4">
        <v>8.7051918489218192</v>
      </c>
      <c r="G167" s="4">
        <v>47.673138878217898</v>
      </c>
      <c r="H167" s="4">
        <v>79.807864523758496</v>
      </c>
      <c r="I167" s="4">
        <v>124.335640051076</v>
      </c>
    </row>
    <row r="168" spans="1:9" x14ac:dyDescent="0.25">
      <c r="A168" s="3"/>
      <c r="B168" s="1" t="s">
        <v>1944</v>
      </c>
      <c r="C168" s="4">
        <f>MEDIAN(C156:C167)</f>
        <v>-3.5177285124833899</v>
      </c>
      <c r="D168" s="4">
        <f>MEDIAN(D156:D167)</f>
        <v>-2.2738542183183301</v>
      </c>
      <c r="E168" s="4">
        <f>MEDIAN(E156:E167)</f>
        <v>13.7064820408124</v>
      </c>
      <c r="F168" s="4">
        <f>MEDIAN(F156:F167)</f>
        <v>22.944184863002</v>
      </c>
      <c r="G168" s="4">
        <f>MEDIAN(G156:G167)</f>
        <v>66.173485143487895</v>
      </c>
      <c r="H168" s="4">
        <f>MEDIAN(H156:H167)</f>
        <v>93.681173833672744</v>
      </c>
      <c r="I168" s="4">
        <f>MEDIAN(I156:I167)</f>
        <v>145.020437607654</v>
      </c>
    </row>
    <row r="169" spans="1:9" x14ac:dyDescent="0.25">
      <c r="A169" s="3"/>
      <c r="B169" s="1" t="s">
        <v>244</v>
      </c>
      <c r="C169" s="4">
        <v>-2.2196057464527899</v>
      </c>
      <c r="D169" s="4">
        <v>-1.60057670227906</v>
      </c>
      <c r="E169" s="4">
        <v>9.67897736663876</v>
      </c>
      <c r="F169" s="4">
        <v>13.5116275803618</v>
      </c>
      <c r="G169" s="4">
        <v>41.705304019637602</v>
      </c>
      <c r="H169" s="4">
        <v>70.289553970261693</v>
      </c>
      <c r="I169" s="4">
        <v>120.309336362332</v>
      </c>
    </row>
    <row r="170" spans="1:9" x14ac:dyDescent="0.25">
      <c r="A170" s="3"/>
      <c r="B170" s="1"/>
      <c r="C170" s="4"/>
      <c r="D170" s="4"/>
      <c r="E170" s="4"/>
      <c r="F170" s="4"/>
      <c r="G170" s="4"/>
      <c r="H170" s="4"/>
      <c r="I170" s="4"/>
    </row>
    <row r="171" spans="1:9" x14ac:dyDescent="0.25">
      <c r="A171" s="3"/>
      <c r="B171" s="1"/>
      <c r="C171" s="4"/>
      <c r="D171" s="4"/>
      <c r="E171" s="4"/>
      <c r="F171" s="4"/>
      <c r="G171" s="4"/>
      <c r="H171" s="4"/>
      <c r="I171" s="4"/>
    </row>
    <row r="172" spans="1:9" x14ac:dyDescent="0.25">
      <c r="A172" s="3"/>
      <c r="B172" s="1"/>
      <c r="C172" s="4"/>
      <c r="D172" s="4"/>
      <c r="E172" s="4"/>
      <c r="F172" s="4"/>
      <c r="G172" s="4"/>
      <c r="H172" s="4"/>
      <c r="I172" s="4"/>
    </row>
    <row r="173" spans="1:9" x14ac:dyDescent="0.25">
      <c r="A173" s="3"/>
      <c r="B173" s="1"/>
      <c r="C173" s="4"/>
      <c r="D173" s="4"/>
      <c r="E173" s="4"/>
      <c r="F173" s="4"/>
      <c r="G173" s="4"/>
      <c r="H173" s="4"/>
      <c r="I173" s="4"/>
    </row>
    <row r="174" spans="1:9" ht="18" x14ac:dyDescent="0.25">
      <c r="A174" s="10"/>
      <c r="B174" s="10" t="s">
        <v>245</v>
      </c>
      <c r="C174" s="10"/>
      <c r="D174" s="10"/>
      <c r="E174" s="10"/>
      <c r="F174" s="10"/>
      <c r="G174" s="10"/>
      <c r="H174" s="10"/>
      <c r="I174" s="10"/>
    </row>
    <row r="175" spans="1:9" x14ac:dyDescent="0.25">
      <c r="A175" s="17" t="s">
        <v>0</v>
      </c>
      <c r="B175" s="18"/>
      <c r="C175" s="19" t="s">
        <v>1945</v>
      </c>
      <c r="D175" s="19" t="s">
        <v>1946</v>
      </c>
      <c r="E175" s="19" t="s">
        <v>1947</v>
      </c>
      <c r="F175" s="19" t="s">
        <v>1948</v>
      </c>
      <c r="G175" s="19" t="s">
        <v>1949</v>
      </c>
      <c r="H175" s="19" t="s">
        <v>1950</v>
      </c>
      <c r="I175" s="20" t="s">
        <v>1951</v>
      </c>
    </row>
    <row r="176" spans="1:9" x14ac:dyDescent="0.25">
      <c r="A176" s="1"/>
      <c r="B176" s="24" t="s">
        <v>1956</v>
      </c>
      <c r="C176" s="1"/>
      <c r="D176" s="1"/>
      <c r="E176" s="1"/>
      <c r="F176" s="1"/>
      <c r="G176" s="1"/>
      <c r="H176" s="1"/>
      <c r="I176" s="1"/>
    </row>
    <row r="177" spans="1:9" x14ac:dyDescent="0.25">
      <c r="A177" s="3" t="s">
        <v>1252</v>
      </c>
      <c r="B177" s="1" t="s">
        <v>1251</v>
      </c>
      <c r="C177" s="4">
        <v>-3.1944134552687098</v>
      </c>
      <c r="D177" s="4">
        <v>-3.9917590550297</v>
      </c>
      <c r="E177" s="4">
        <v>-0.88332042185160498</v>
      </c>
      <c r="F177" s="4">
        <v>7.7091915518735004</v>
      </c>
      <c r="G177" s="4">
        <v>51.9776650200806</v>
      </c>
      <c r="H177" s="4">
        <v>75.702842509935607</v>
      </c>
      <c r="I177" s="4">
        <v>83.354758053088602</v>
      </c>
    </row>
    <row r="178" spans="1:9" x14ac:dyDescent="0.25">
      <c r="A178" s="3" t="s">
        <v>1254</v>
      </c>
      <c r="B178" s="1" t="s">
        <v>1253</v>
      </c>
      <c r="C178" s="4">
        <v>-2.2104824134575298</v>
      </c>
      <c r="D178" s="4">
        <v>-1.4224651390932701</v>
      </c>
      <c r="E178" s="4">
        <v>1.2524608920164799</v>
      </c>
      <c r="F178" s="4">
        <v>11.1392104476122</v>
      </c>
      <c r="G178" s="4">
        <v>59.694662243314703</v>
      </c>
      <c r="H178" s="1"/>
      <c r="I178" s="1"/>
    </row>
    <row r="179" spans="1:9" x14ac:dyDescent="0.25">
      <c r="A179" s="3" t="s">
        <v>1256</v>
      </c>
      <c r="B179" s="1" t="s">
        <v>1255</v>
      </c>
      <c r="C179" s="4">
        <v>-2.4086765586532701</v>
      </c>
      <c r="D179" s="4">
        <v>-3.1945086132928502</v>
      </c>
      <c r="E179" s="4">
        <v>-0.62334846534319099</v>
      </c>
      <c r="F179" s="4">
        <v>9.8733987564611407</v>
      </c>
      <c r="G179" s="1"/>
      <c r="H179" s="1"/>
      <c r="I179" s="1"/>
    </row>
    <row r="180" spans="1:9" x14ac:dyDescent="0.25">
      <c r="A180" s="3" t="s">
        <v>1258</v>
      </c>
      <c r="B180" s="1" t="s">
        <v>1257</v>
      </c>
      <c r="C180" s="4">
        <v>-1.8678872012719401</v>
      </c>
      <c r="D180" s="4">
        <v>-3.9212911497205201</v>
      </c>
      <c r="E180" s="4">
        <v>-12.1140670816091</v>
      </c>
      <c r="F180" s="1"/>
      <c r="G180" s="1"/>
      <c r="H180" s="1"/>
      <c r="I180" s="1"/>
    </row>
    <row r="181" spans="1:9" x14ac:dyDescent="0.25">
      <c r="A181" s="3" t="s">
        <v>1260</v>
      </c>
      <c r="B181" s="1" t="s">
        <v>1259</v>
      </c>
      <c r="C181" s="4">
        <v>-3.76755849905495</v>
      </c>
      <c r="D181" s="4">
        <v>-5.0125381191724498</v>
      </c>
      <c r="E181" s="4">
        <v>-3.6615481905726401</v>
      </c>
      <c r="F181" s="4">
        <v>-1.2657166806370399</v>
      </c>
      <c r="G181" s="1"/>
      <c r="H181" s="1"/>
      <c r="I181" s="1"/>
    </row>
    <row r="182" spans="1:9" x14ac:dyDescent="0.25">
      <c r="A182" s="3" t="s">
        <v>1262</v>
      </c>
      <c r="B182" s="1" t="s">
        <v>1261</v>
      </c>
      <c r="C182" s="4">
        <v>-3.9540151729138699</v>
      </c>
      <c r="D182" s="4">
        <v>-1.11892983874017</v>
      </c>
      <c r="E182" s="4">
        <v>9.4008652684475198</v>
      </c>
      <c r="F182" s="1"/>
      <c r="G182" s="1"/>
      <c r="H182" s="1"/>
      <c r="I182" s="1"/>
    </row>
    <row r="183" spans="1:9" x14ac:dyDescent="0.25">
      <c r="A183" s="3" t="s">
        <v>1264</v>
      </c>
      <c r="B183" s="1" t="s">
        <v>1263</v>
      </c>
      <c r="C183" s="4">
        <v>-3.1852555409357599</v>
      </c>
      <c r="D183" s="4">
        <v>-4.27906583623278</v>
      </c>
      <c r="E183" s="4">
        <v>-3.5268764251036302</v>
      </c>
      <c r="F183" s="1"/>
      <c r="G183" s="1"/>
      <c r="H183" s="1"/>
      <c r="I183" s="1"/>
    </row>
    <row r="184" spans="1:9" x14ac:dyDescent="0.25">
      <c r="A184" s="3" t="s">
        <v>1266</v>
      </c>
      <c r="B184" s="1" t="s">
        <v>1265</v>
      </c>
      <c r="C184" s="4">
        <v>-4.0021020465682797</v>
      </c>
      <c r="D184" s="4">
        <v>-1.2798142629965801</v>
      </c>
      <c r="E184" s="4">
        <v>7.4965176929122901</v>
      </c>
      <c r="F184" s="4">
        <v>20.742109971787801</v>
      </c>
      <c r="G184" s="4">
        <v>84.154684587177798</v>
      </c>
      <c r="H184" s="4">
        <v>121.17080529812699</v>
      </c>
      <c r="I184" s="4">
        <v>107.324625530003</v>
      </c>
    </row>
    <row r="185" spans="1:9" x14ac:dyDescent="0.25">
      <c r="A185" s="3" t="s">
        <v>1268</v>
      </c>
      <c r="B185" s="1" t="s">
        <v>1267</v>
      </c>
      <c r="C185" s="4">
        <v>-3.9962740297584101</v>
      </c>
      <c r="D185" s="4">
        <v>-1.12057808168938</v>
      </c>
      <c r="E185" s="4">
        <v>7.7972661722382304</v>
      </c>
      <c r="F185" s="1"/>
      <c r="G185" s="1"/>
      <c r="H185" s="1"/>
      <c r="I185" s="1"/>
    </row>
    <row r="186" spans="1:9" x14ac:dyDescent="0.25">
      <c r="A186" s="3" t="s">
        <v>1270</v>
      </c>
      <c r="B186" s="1" t="s">
        <v>1269</v>
      </c>
      <c r="C186" s="4">
        <v>-3.0402021872248399</v>
      </c>
      <c r="D186" s="4">
        <v>-4.3046993020262398</v>
      </c>
      <c r="E186" s="4">
        <v>-2.5595227246996299</v>
      </c>
      <c r="F186" s="4">
        <v>9.3017065364732492</v>
      </c>
      <c r="G186" s="4">
        <v>58.015113501471703</v>
      </c>
      <c r="H186" s="4">
        <v>104.376150065266</v>
      </c>
      <c r="I186" s="4">
        <v>168.73962007942899</v>
      </c>
    </row>
    <row r="187" spans="1:9" x14ac:dyDescent="0.25">
      <c r="A187" s="3" t="s">
        <v>1272</v>
      </c>
      <c r="B187" s="1" t="s">
        <v>1271</v>
      </c>
      <c r="C187" s="4">
        <v>-3.0724084639548899</v>
      </c>
      <c r="D187" s="4">
        <v>-4.3996748108703496</v>
      </c>
      <c r="E187" s="4">
        <v>-2.7409348173754902</v>
      </c>
      <c r="F187" s="1"/>
      <c r="G187" s="1"/>
      <c r="H187" s="1"/>
      <c r="I187" s="1"/>
    </row>
    <row r="188" spans="1:9" x14ac:dyDescent="0.25">
      <c r="A188" s="3" t="s">
        <v>1274</v>
      </c>
      <c r="B188" s="1" t="s">
        <v>1273</v>
      </c>
      <c r="C188" s="4">
        <v>-3.6576112149967801</v>
      </c>
      <c r="D188" s="4">
        <v>-5.5361778765075798</v>
      </c>
      <c r="E188" s="4">
        <v>-0.48310097613812403</v>
      </c>
      <c r="F188" s="1"/>
      <c r="G188" s="1"/>
      <c r="H188" s="1"/>
      <c r="I188" s="1"/>
    </row>
    <row r="189" spans="1:9" x14ac:dyDescent="0.25">
      <c r="A189" s="3" t="s">
        <v>1276</v>
      </c>
      <c r="B189" s="1" t="s">
        <v>1275</v>
      </c>
      <c r="C189" s="4">
        <v>-4.2848318255514704</v>
      </c>
      <c r="D189" s="4">
        <v>-4.8918198779950899</v>
      </c>
      <c r="E189" s="1"/>
      <c r="F189" s="1"/>
      <c r="G189" s="1"/>
      <c r="H189" s="1"/>
      <c r="I189" s="1"/>
    </row>
    <row r="190" spans="1:9" x14ac:dyDescent="0.25">
      <c r="A190" s="3" t="s">
        <v>1278</v>
      </c>
      <c r="B190" s="1" t="s">
        <v>1277</v>
      </c>
      <c r="C190" s="4">
        <v>-4.2848080342599104</v>
      </c>
      <c r="D190" s="4">
        <v>-4.9130796891252997</v>
      </c>
      <c r="E190" s="4">
        <v>-2.5167397050195999</v>
      </c>
      <c r="F190" s="4">
        <v>6.95721982327533</v>
      </c>
      <c r="G190" s="4">
        <v>61.422527908449403</v>
      </c>
      <c r="H190" s="4">
        <v>98.563246427062595</v>
      </c>
      <c r="I190" s="4">
        <v>115.20156343170299</v>
      </c>
    </row>
    <row r="191" spans="1:9" x14ac:dyDescent="0.25">
      <c r="A191" s="3" t="s">
        <v>1280</v>
      </c>
      <c r="B191" s="1" t="s">
        <v>1279</v>
      </c>
      <c r="C191" s="4">
        <v>-4.8167304855128501</v>
      </c>
      <c r="D191" s="4">
        <v>-2.9079819231344399</v>
      </c>
      <c r="E191" s="4">
        <v>0.28755516303151601</v>
      </c>
      <c r="F191" s="4">
        <v>8.9134567812164107</v>
      </c>
      <c r="G191" s="4">
        <v>79.415237510194899</v>
      </c>
      <c r="H191" s="4">
        <v>124.596854015422</v>
      </c>
      <c r="I191" s="4">
        <v>161.60533170133101</v>
      </c>
    </row>
    <row r="192" spans="1:9" x14ac:dyDescent="0.25">
      <c r="A192" s="3" t="s">
        <v>1282</v>
      </c>
      <c r="B192" s="1" t="s">
        <v>1281</v>
      </c>
      <c r="C192" s="4">
        <v>-3.0279313212346399</v>
      </c>
      <c r="D192" s="4">
        <v>-1.8764500689221599</v>
      </c>
      <c r="E192" s="4">
        <v>6.0883116280052603</v>
      </c>
      <c r="F192" s="1"/>
      <c r="G192" s="1"/>
      <c r="H192" s="1"/>
      <c r="I192" s="1"/>
    </row>
    <row r="193" spans="1:9" x14ac:dyDescent="0.25">
      <c r="A193" s="3" t="s">
        <v>1284</v>
      </c>
      <c r="B193" s="1" t="s">
        <v>1283</v>
      </c>
      <c r="C193" s="4">
        <v>-4.7128222732118097</v>
      </c>
      <c r="D193" s="4">
        <v>-5.1677069052713698</v>
      </c>
      <c r="E193" s="4">
        <v>2.6552134564219001</v>
      </c>
      <c r="F193" s="1"/>
      <c r="G193" s="1"/>
      <c r="H193" s="1"/>
      <c r="I193" s="1"/>
    </row>
    <row r="194" spans="1:9" x14ac:dyDescent="0.25">
      <c r="A194" s="3" t="s">
        <v>1286</v>
      </c>
      <c r="B194" s="1" t="s">
        <v>1285</v>
      </c>
      <c r="C194" s="4">
        <v>-3.51620787828299</v>
      </c>
      <c r="D194" s="4">
        <v>-4.6496471045889098</v>
      </c>
      <c r="E194" s="4">
        <v>1.6386685150587701</v>
      </c>
      <c r="F194" s="1"/>
      <c r="G194" s="1"/>
      <c r="H194" s="1"/>
      <c r="I194" s="1"/>
    </row>
    <row r="195" spans="1:9" x14ac:dyDescent="0.25">
      <c r="A195" s="3" t="s">
        <v>1288</v>
      </c>
      <c r="B195" s="1" t="s">
        <v>1287</v>
      </c>
      <c r="C195" s="4">
        <v>-3.4831588900844501</v>
      </c>
      <c r="D195" s="4">
        <v>-4.5194762390519898</v>
      </c>
      <c r="E195" s="4">
        <v>1.97572970226253</v>
      </c>
      <c r="F195" s="1"/>
      <c r="G195" s="1"/>
      <c r="H195" s="1"/>
      <c r="I195" s="1"/>
    </row>
    <row r="196" spans="1:9" x14ac:dyDescent="0.25">
      <c r="A196" s="3" t="s">
        <v>1290</v>
      </c>
      <c r="B196" s="1" t="s">
        <v>1289</v>
      </c>
      <c r="C196" s="4">
        <v>-6.8117475283440303</v>
      </c>
      <c r="D196" s="1"/>
      <c r="E196" s="1"/>
      <c r="F196" s="1"/>
      <c r="G196" s="1"/>
      <c r="H196" s="1"/>
      <c r="I196" s="1"/>
    </row>
    <row r="197" spans="1:9" x14ac:dyDescent="0.25">
      <c r="A197" s="3" t="s">
        <v>1292</v>
      </c>
      <c r="B197" s="1" t="s">
        <v>1291</v>
      </c>
      <c r="C197" s="4">
        <v>-3.5158516507401001</v>
      </c>
      <c r="D197" s="4">
        <v>-3.4816192098825498</v>
      </c>
      <c r="E197" s="4">
        <v>1.47628720392965</v>
      </c>
      <c r="F197" s="4">
        <v>12.146085947064501</v>
      </c>
      <c r="G197" s="4">
        <v>60.461634031633203</v>
      </c>
      <c r="H197" s="4">
        <v>89.262095305848106</v>
      </c>
      <c r="I197" s="4">
        <v>100.16276163155</v>
      </c>
    </row>
    <row r="198" spans="1:9" x14ac:dyDescent="0.25">
      <c r="A198" s="3" t="s">
        <v>1294</v>
      </c>
      <c r="B198" s="1" t="s">
        <v>1293</v>
      </c>
      <c r="C198" s="4">
        <v>-0.47564136307272697</v>
      </c>
      <c r="D198" s="4">
        <v>-3.9023194520458002</v>
      </c>
      <c r="E198" s="4">
        <v>-3.52023077152622</v>
      </c>
      <c r="F198" s="4">
        <v>10.3588206272038</v>
      </c>
      <c r="G198" s="4">
        <v>61.144342298946803</v>
      </c>
      <c r="H198" s="4">
        <v>124.873973315724</v>
      </c>
      <c r="I198" s="4">
        <v>96.000290950987505</v>
      </c>
    </row>
    <row r="199" spans="1:9" x14ac:dyDescent="0.25">
      <c r="A199" s="3" t="s">
        <v>1296</v>
      </c>
      <c r="B199" s="1" t="s">
        <v>1295</v>
      </c>
      <c r="C199" s="4">
        <v>-2.5280732515098401</v>
      </c>
      <c r="D199" s="4">
        <v>-3.5588456285074699</v>
      </c>
      <c r="E199" s="4">
        <v>-1.64291698956084</v>
      </c>
      <c r="F199" s="1"/>
      <c r="G199" s="1"/>
      <c r="H199" s="1"/>
      <c r="I199" s="1"/>
    </row>
    <row r="200" spans="1:9" x14ac:dyDescent="0.25">
      <c r="A200" s="3" t="s">
        <v>1298</v>
      </c>
      <c r="B200" s="1" t="s">
        <v>1297</v>
      </c>
      <c r="C200" s="4">
        <v>-0.50864326265785698</v>
      </c>
      <c r="D200" s="4">
        <v>-3.6866058629247398</v>
      </c>
      <c r="E200" s="4">
        <v>-12.741051716817999</v>
      </c>
      <c r="F200" s="1"/>
      <c r="G200" s="1"/>
      <c r="H200" s="1"/>
      <c r="I200" s="1"/>
    </row>
    <row r="201" spans="1:9" x14ac:dyDescent="0.25">
      <c r="A201" s="3" t="s">
        <v>1300</v>
      </c>
      <c r="B201" s="1" t="s">
        <v>1299</v>
      </c>
      <c r="C201" s="4">
        <v>-4.3074459567654202</v>
      </c>
      <c r="D201" s="4">
        <v>-4.3573487931072297</v>
      </c>
      <c r="E201" s="4">
        <v>-1.38535970973714</v>
      </c>
      <c r="F201" s="4">
        <v>9.5130080972829205</v>
      </c>
      <c r="G201" s="4">
        <v>53.035645898059997</v>
      </c>
      <c r="H201" s="1"/>
      <c r="I201" s="1"/>
    </row>
    <row r="202" spans="1:9" x14ac:dyDescent="0.25">
      <c r="A202" s="1"/>
      <c r="B202" s="24" t="s">
        <v>1957</v>
      </c>
      <c r="C202" s="1"/>
      <c r="D202" s="1"/>
      <c r="E202" s="1"/>
      <c r="F202" s="1"/>
      <c r="G202" s="1"/>
      <c r="H202" s="1"/>
      <c r="I202" s="1"/>
    </row>
    <row r="203" spans="1:9" x14ac:dyDescent="0.25">
      <c r="A203" s="1"/>
      <c r="B203" s="1" t="s">
        <v>246</v>
      </c>
      <c r="C203" s="1"/>
      <c r="D203" s="1"/>
      <c r="E203" s="1"/>
      <c r="F203" s="1"/>
      <c r="G203" s="1"/>
      <c r="H203" s="1"/>
      <c r="I203" s="1"/>
    </row>
    <row r="204" spans="1:9" x14ac:dyDescent="0.25">
      <c r="A204" s="3" t="s">
        <v>1302</v>
      </c>
      <c r="B204" s="1" t="s">
        <v>1301</v>
      </c>
      <c r="C204" s="4">
        <v>-2.6718345379231399</v>
      </c>
      <c r="D204" s="4">
        <v>-4.3414036309822199</v>
      </c>
      <c r="E204" s="4">
        <v>-4.8493319046728596</v>
      </c>
      <c r="F204" s="4">
        <v>3.2721194700563401</v>
      </c>
      <c r="G204" s="4">
        <v>50.771623018877698</v>
      </c>
      <c r="H204" s="4">
        <v>75.399282266000696</v>
      </c>
      <c r="I204" s="4">
        <v>88.973914852147004</v>
      </c>
    </row>
    <row r="205" spans="1:9" x14ac:dyDescent="0.25">
      <c r="A205" s="1"/>
      <c r="B205" s="1" t="s">
        <v>249</v>
      </c>
      <c r="C205" s="1"/>
      <c r="D205" s="1"/>
      <c r="E205" s="1"/>
      <c r="F205" s="1"/>
      <c r="G205" s="1"/>
      <c r="H205" s="1"/>
      <c r="I205" s="1"/>
    </row>
    <row r="206" spans="1:9" x14ac:dyDescent="0.25">
      <c r="A206" s="3" t="s">
        <v>1304</v>
      </c>
      <c r="B206" s="1" t="s">
        <v>1303</v>
      </c>
      <c r="C206" s="4">
        <v>-2.5843947442133799</v>
      </c>
      <c r="D206" s="4">
        <v>-4.4511384010284498</v>
      </c>
      <c r="E206" s="4">
        <v>-5.6001103809427599</v>
      </c>
      <c r="F206" s="4">
        <v>-0.34161872391243298</v>
      </c>
      <c r="G206" s="4">
        <v>47.377721543402899</v>
      </c>
      <c r="H206" s="4">
        <v>68.868907484372301</v>
      </c>
      <c r="I206" s="4">
        <v>79.155369584613197</v>
      </c>
    </row>
    <row r="207" spans="1:9" x14ac:dyDescent="0.25">
      <c r="A207" s="1"/>
      <c r="B207" s="1" t="s">
        <v>252</v>
      </c>
      <c r="C207" s="1"/>
      <c r="D207" s="1"/>
      <c r="E207" s="1"/>
      <c r="F207" s="1"/>
      <c r="G207" s="1"/>
      <c r="H207" s="1"/>
      <c r="I207" s="1"/>
    </row>
    <row r="208" spans="1:9" x14ac:dyDescent="0.25">
      <c r="A208" s="3" t="s">
        <v>1306</v>
      </c>
      <c r="B208" s="1" t="s">
        <v>1305</v>
      </c>
      <c r="C208" s="4">
        <v>-2.6564260452450399</v>
      </c>
      <c r="D208" s="4">
        <v>-4.2068375798295099</v>
      </c>
      <c r="E208" s="4">
        <v>-4.4840782495404303</v>
      </c>
      <c r="F208" s="4">
        <v>3.6036605064248102</v>
      </c>
      <c r="G208" s="4">
        <v>51.462926595882998</v>
      </c>
      <c r="H208" s="4">
        <v>76.345766524734401</v>
      </c>
      <c r="I208" s="4">
        <v>91.022919289353396</v>
      </c>
    </row>
    <row r="209" spans="1:9" x14ac:dyDescent="0.25">
      <c r="A209" s="1"/>
      <c r="B209" s="1" t="s">
        <v>255</v>
      </c>
      <c r="C209" s="1"/>
      <c r="D209" s="1"/>
      <c r="E209" s="1"/>
      <c r="F209" s="1"/>
      <c r="G209" s="1"/>
      <c r="H209" s="1"/>
      <c r="I209" s="1"/>
    </row>
    <row r="210" spans="1:9" x14ac:dyDescent="0.25">
      <c r="A210" s="3" t="s">
        <v>1308</v>
      </c>
      <c r="B210" s="1" t="s">
        <v>1307</v>
      </c>
      <c r="C210" s="4">
        <v>-0.933628758049596</v>
      </c>
      <c r="D210" s="4">
        <v>-4.0521160032800703</v>
      </c>
      <c r="E210" s="4">
        <v>-4.9828142748209103</v>
      </c>
      <c r="F210" s="4">
        <v>-0.66970973998594696</v>
      </c>
      <c r="G210" s="4">
        <v>43.180706601957503</v>
      </c>
      <c r="H210" s="4">
        <v>96.767892997655693</v>
      </c>
      <c r="I210" s="4">
        <v>208.82211086002101</v>
      </c>
    </row>
    <row r="211" spans="1:9" x14ac:dyDescent="0.25">
      <c r="A211" s="1"/>
      <c r="B211" s="1" t="s">
        <v>258</v>
      </c>
      <c r="C211" s="1"/>
      <c r="D211" s="1"/>
      <c r="E211" s="1"/>
      <c r="F211" s="1"/>
      <c r="G211" s="1"/>
      <c r="H211" s="1"/>
      <c r="I211" s="1"/>
    </row>
    <row r="212" spans="1:9" x14ac:dyDescent="0.25">
      <c r="A212" s="3" t="s">
        <v>1310</v>
      </c>
      <c r="B212" s="1" t="s">
        <v>1309</v>
      </c>
      <c r="C212" s="4">
        <v>-1.2404514559112201</v>
      </c>
      <c r="D212" s="4">
        <v>-5.6245094566955096</v>
      </c>
      <c r="E212" s="4">
        <v>-4.5371766633103201</v>
      </c>
      <c r="F212" s="4">
        <v>7.2628113514108898</v>
      </c>
      <c r="G212" s="4">
        <v>48.616994036257502</v>
      </c>
      <c r="H212" s="1"/>
      <c r="I212" s="1"/>
    </row>
    <row r="213" spans="1:9" x14ac:dyDescent="0.25">
      <c r="A213" s="3" t="s">
        <v>1312</v>
      </c>
      <c r="B213" s="1" t="s">
        <v>1311</v>
      </c>
      <c r="C213" s="4">
        <v>-2.6387182797348601</v>
      </c>
      <c r="D213" s="4">
        <v>-4.3591095870784402</v>
      </c>
      <c r="E213" s="1"/>
      <c r="F213" s="1"/>
      <c r="G213" s="1"/>
      <c r="H213" s="1"/>
      <c r="I213" s="1"/>
    </row>
    <row r="214" spans="1:9" x14ac:dyDescent="0.25">
      <c r="A214" s="3" t="s">
        <v>1314</v>
      </c>
      <c r="B214" s="1" t="s">
        <v>1313</v>
      </c>
      <c r="C214" s="4">
        <v>-2.6368329190000801</v>
      </c>
      <c r="D214" s="4">
        <v>-4.3190944523671497</v>
      </c>
      <c r="E214" s="1"/>
      <c r="F214" s="1"/>
      <c r="G214" s="1"/>
      <c r="H214" s="1"/>
      <c r="I214" s="1"/>
    </row>
    <row r="215" spans="1:9" x14ac:dyDescent="0.25">
      <c r="A215" s="1"/>
      <c r="B215" s="1" t="s">
        <v>261</v>
      </c>
      <c r="C215" s="1"/>
      <c r="D215" s="1"/>
      <c r="E215" s="1"/>
      <c r="F215" s="1"/>
      <c r="G215" s="1"/>
      <c r="H215" s="1"/>
      <c r="I215" s="1"/>
    </row>
    <row r="216" spans="1:9" x14ac:dyDescent="0.25">
      <c r="A216" s="3" t="s">
        <v>1316</v>
      </c>
      <c r="B216" s="1" t="s">
        <v>1315</v>
      </c>
      <c r="C216" s="4">
        <v>-4.8269662921348404</v>
      </c>
      <c r="D216" s="4">
        <v>-5.1509450864463</v>
      </c>
      <c r="E216" s="4">
        <v>1.1753463927376899</v>
      </c>
      <c r="F216" s="1"/>
      <c r="G216" s="1"/>
      <c r="H216" s="1"/>
      <c r="I216" s="1"/>
    </row>
    <row r="217" spans="1:9" x14ac:dyDescent="0.25">
      <c r="A217" s="1"/>
      <c r="B217" s="1" t="s">
        <v>267</v>
      </c>
      <c r="C217" s="1"/>
      <c r="D217" s="1"/>
      <c r="E217" s="1"/>
      <c r="F217" s="1"/>
      <c r="G217" s="1"/>
      <c r="H217" s="1"/>
      <c r="I217" s="1"/>
    </row>
    <row r="218" spans="1:9" x14ac:dyDescent="0.25">
      <c r="A218" s="3" t="s">
        <v>1318</v>
      </c>
      <c r="B218" s="1" t="s">
        <v>1317</v>
      </c>
      <c r="C218" s="4">
        <v>-4.8605450098986802</v>
      </c>
      <c r="D218" s="4">
        <v>-4.9642580014347599</v>
      </c>
      <c r="E218" s="4">
        <v>0.43200394145857701</v>
      </c>
      <c r="F218" s="4">
        <v>1.7629406882446299</v>
      </c>
      <c r="G218" s="4">
        <v>58.757401770872697</v>
      </c>
      <c r="H218" s="4">
        <v>102.361525367732</v>
      </c>
      <c r="I218" s="4">
        <v>96.465489277064705</v>
      </c>
    </row>
    <row r="219" spans="1:9" x14ac:dyDescent="0.25">
      <c r="A219" s="3" t="s">
        <v>1320</v>
      </c>
      <c r="B219" s="1" t="s">
        <v>1319</v>
      </c>
      <c r="C219" s="4">
        <v>-4.8301447588564796</v>
      </c>
      <c r="D219" s="4">
        <v>-4.8754613368723403</v>
      </c>
      <c r="E219" s="4">
        <v>0.72555684846116197</v>
      </c>
      <c r="F219" s="4">
        <v>2.0604308563538001</v>
      </c>
      <c r="G219" s="4">
        <v>59.221516863167402</v>
      </c>
      <c r="H219" s="4">
        <v>102.954161281956</v>
      </c>
      <c r="I219" s="4">
        <v>97.039924713293502</v>
      </c>
    </row>
    <row r="220" spans="1:9" x14ac:dyDescent="0.25">
      <c r="A220" s="3" t="s">
        <v>1322</v>
      </c>
      <c r="B220" s="1" t="s">
        <v>1321</v>
      </c>
      <c r="C220" s="4">
        <v>-4.8163730388289796</v>
      </c>
      <c r="D220" s="4">
        <v>-4.8237005124775401</v>
      </c>
      <c r="E220" s="1"/>
      <c r="F220" s="1"/>
      <c r="G220" s="1"/>
      <c r="H220" s="1"/>
      <c r="I220" s="1"/>
    </row>
    <row r="221" spans="1:9" x14ac:dyDescent="0.25">
      <c r="A221" s="1"/>
      <c r="B221" s="1" t="s">
        <v>272</v>
      </c>
      <c r="C221" s="1"/>
      <c r="D221" s="1"/>
      <c r="E221" s="1"/>
      <c r="F221" s="1"/>
      <c r="G221" s="1"/>
      <c r="H221" s="1"/>
      <c r="I221" s="1"/>
    </row>
    <row r="222" spans="1:9" x14ac:dyDescent="0.25">
      <c r="A222" s="3" t="s">
        <v>1324</v>
      </c>
      <c r="B222" s="1" t="s">
        <v>1323</v>
      </c>
      <c r="C222" s="4">
        <v>-1.1793002942652799</v>
      </c>
      <c r="D222" s="4">
        <v>-6.0288179107345599</v>
      </c>
      <c r="E222" s="4">
        <v>-8.7810597575756493</v>
      </c>
      <c r="F222" s="4">
        <v>0.96672986722157705</v>
      </c>
      <c r="G222" s="1"/>
      <c r="H222" s="1"/>
      <c r="I222" s="1"/>
    </row>
    <row r="223" spans="1:9" x14ac:dyDescent="0.25">
      <c r="A223" s="1"/>
      <c r="B223" s="1" t="s">
        <v>275</v>
      </c>
      <c r="C223" s="1"/>
      <c r="D223" s="1"/>
      <c r="E223" s="1"/>
      <c r="F223" s="1"/>
      <c r="G223" s="1"/>
      <c r="H223" s="1"/>
      <c r="I223" s="1"/>
    </row>
    <row r="224" spans="1:9" x14ac:dyDescent="0.25">
      <c r="A224" s="3" t="s">
        <v>1326</v>
      </c>
      <c r="B224" s="1" t="s">
        <v>1325</v>
      </c>
      <c r="C224" s="4">
        <v>-2.4500689353513798</v>
      </c>
      <c r="D224" s="4">
        <v>-2.7211903335330501</v>
      </c>
      <c r="E224" s="4">
        <v>7.8215953545124002</v>
      </c>
      <c r="F224" s="4">
        <v>19.039472494384999</v>
      </c>
      <c r="G224" s="4">
        <v>59.909899557902399</v>
      </c>
      <c r="H224" s="4">
        <v>81.485528776340999</v>
      </c>
      <c r="I224" s="4">
        <v>76.705898042537996</v>
      </c>
    </row>
    <row r="225" spans="1:9" x14ac:dyDescent="0.25">
      <c r="A225" s="1"/>
      <c r="B225" s="1" t="s">
        <v>278</v>
      </c>
      <c r="C225" s="1"/>
      <c r="D225" s="1"/>
      <c r="E225" s="1"/>
      <c r="F225" s="1"/>
      <c r="G225" s="1"/>
      <c r="H225" s="1"/>
      <c r="I225" s="1"/>
    </row>
    <row r="226" spans="1:9" x14ac:dyDescent="0.25">
      <c r="A226" s="3" t="s">
        <v>1328</v>
      </c>
      <c r="B226" s="1" t="s">
        <v>1327</v>
      </c>
      <c r="C226" s="4">
        <v>-2.8760356831982299</v>
      </c>
      <c r="D226" s="4">
        <v>-3.7058402065263301</v>
      </c>
      <c r="E226" s="4">
        <v>-1.23835682305387</v>
      </c>
      <c r="F226" s="4">
        <v>8.6458363220461205</v>
      </c>
      <c r="G226" s="4">
        <v>63.248155162783299</v>
      </c>
      <c r="H226" s="4">
        <v>90.7482374449487</v>
      </c>
      <c r="I226" s="4">
        <v>110.611747417214</v>
      </c>
    </row>
    <row r="227" spans="1:9" x14ac:dyDescent="0.25">
      <c r="A227" s="1"/>
      <c r="B227" s="1" t="s">
        <v>283</v>
      </c>
      <c r="C227" s="1"/>
      <c r="D227" s="1"/>
      <c r="E227" s="1"/>
      <c r="F227" s="1"/>
      <c r="G227" s="1"/>
      <c r="H227" s="1"/>
      <c r="I227" s="1"/>
    </row>
    <row r="228" spans="1:9" x14ac:dyDescent="0.25">
      <c r="A228" s="3" t="s">
        <v>1330</v>
      </c>
      <c r="B228" s="1" t="s">
        <v>1329</v>
      </c>
      <c r="C228" s="4">
        <v>-1.2065726676852899</v>
      </c>
      <c r="D228" s="4">
        <v>-3.0247091136334201</v>
      </c>
      <c r="E228" s="4">
        <v>0.11378704845856499</v>
      </c>
      <c r="F228" s="4">
        <v>3.60910508575249</v>
      </c>
      <c r="G228" s="4">
        <v>50.697498530478597</v>
      </c>
      <c r="H228" s="4">
        <v>82.041045298531401</v>
      </c>
      <c r="I228" s="4">
        <v>104.07563745446799</v>
      </c>
    </row>
    <row r="229" spans="1:9" x14ac:dyDescent="0.25">
      <c r="A229" s="1"/>
      <c r="B229" s="1" t="s">
        <v>288</v>
      </c>
      <c r="C229" s="1"/>
      <c r="D229" s="1"/>
      <c r="E229" s="1"/>
      <c r="F229" s="1"/>
      <c r="G229" s="1"/>
      <c r="H229" s="1"/>
      <c r="I229" s="1"/>
    </row>
    <row r="230" spans="1:9" x14ac:dyDescent="0.25">
      <c r="A230" s="3" t="s">
        <v>1332</v>
      </c>
      <c r="B230" s="1" t="s">
        <v>1331</v>
      </c>
      <c r="C230" s="4">
        <v>-1.3314476775019699</v>
      </c>
      <c r="D230" s="4">
        <v>-3.40694863946662</v>
      </c>
      <c r="E230" s="4">
        <v>-9.6785364263441101E-2</v>
      </c>
      <c r="F230" s="4">
        <v>3.3295098906750402</v>
      </c>
      <c r="G230" s="4">
        <v>50.461317924107803</v>
      </c>
      <c r="H230" s="4">
        <v>82.197910328493805</v>
      </c>
      <c r="I230" s="4">
        <v>92.452677236176697</v>
      </c>
    </row>
    <row r="231" spans="1:9" x14ac:dyDescent="0.25">
      <c r="A231" s="1"/>
      <c r="B231" s="1" t="s">
        <v>1333</v>
      </c>
      <c r="C231" s="1"/>
      <c r="D231" s="1"/>
      <c r="E231" s="1"/>
      <c r="F231" s="1"/>
      <c r="G231" s="1"/>
      <c r="H231" s="1"/>
      <c r="I231" s="1"/>
    </row>
    <row r="232" spans="1:9" x14ac:dyDescent="0.25">
      <c r="A232" s="3" t="s">
        <v>1335</v>
      </c>
      <c r="B232" s="1" t="s">
        <v>1334</v>
      </c>
      <c r="C232" s="4">
        <v>-2.5743949581044201</v>
      </c>
      <c r="D232" s="4">
        <v>-3.49965977136636</v>
      </c>
      <c r="E232" s="4">
        <v>-0.94032610358394197</v>
      </c>
      <c r="F232" s="4">
        <v>4.5624494484582696</v>
      </c>
      <c r="G232" s="1"/>
      <c r="H232" s="1"/>
      <c r="I232" s="1"/>
    </row>
    <row r="233" spans="1:9" x14ac:dyDescent="0.25">
      <c r="A233" s="3" t="s">
        <v>1337</v>
      </c>
      <c r="B233" s="1" t="s">
        <v>1336</v>
      </c>
      <c r="C233" s="4">
        <v>-3.4421454304876602</v>
      </c>
      <c r="D233" s="4">
        <v>-4.93922161287965</v>
      </c>
      <c r="E233" s="4">
        <v>-4.3085359846997404</v>
      </c>
      <c r="F233" s="4">
        <v>-4.3651087226321996</v>
      </c>
      <c r="G233" s="4">
        <v>31.286479420272499</v>
      </c>
      <c r="H233" s="4">
        <v>53.861696251160303</v>
      </c>
      <c r="I233" s="1"/>
    </row>
    <row r="234" spans="1:9" x14ac:dyDescent="0.25">
      <c r="A234" s="3" t="s">
        <v>1339</v>
      </c>
      <c r="B234" s="1" t="s">
        <v>1338</v>
      </c>
      <c r="C234" s="4">
        <v>-2.3510002736000501</v>
      </c>
      <c r="D234" s="4">
        <v>-3.0940161942084701</v>
      </c>
      <c r="E234" s="4">
        <v>-0.51707280428620195</v>
      </c>
      <c r="F234" s="4">
        <v>7.1922333184844902</v>
      </c>
      <c r="G234" s="4">
        <v>55.826846710906402</v>
      </c>
      <c r="H234" s="4">
        <v>83.170527006271101</v>
      </c>
      <c r="I234" s="4">
        <v>100.77230692806</v>
      </c>
    </row>
    <row r="235" spans="1:9" x14ac:dyDescent="0.25">
      <c r="A235" s="3" t="s">
        <v>1341</v>
      </c>
      <c r="B235" s="1" t="s">
        <v>1340</v>
      </c>
      <c r="C235" s="4">
        <v>-2.6038743093861001</v>
      </c>
      <c r="D235" s="4">
        <v>-3.7071008294559098</v>
      </c>
      <c r="E235" s="4">
        <v>-0.91673123690213898</v>
      </c>
      <c r="F235" s="4">
        <v>4.6603613990863</v>
      </c>
      <c r="G235" s="4">
        <v>46.039332719803099</v>
      </c>
      <c r="H235" s="4">
        <v>75.027637420910693</v>
      </c>
      <c r="I235" s="1"/>
    </row>
    <row r="236" spans="1:9" x14ac:dyDescent="0.25">
      <c r="A236" s="1"/>
      <c r="B236" s="1" t="s">
        <v>291</v>
      </c>
      <c r="C236" s="1"/>
      <c r="D236" s="1"/>
      <c r="E236" s="1"/>
      <c r="F236" s="1"/>
      <c r="G236" s="1"/>
      <c r="H236" s="1"/>
      <c r="I236" s="1"/>
    </row>
    <row r="237" spans="1:9" x14ac:dyDescent="0.25">
      <c r="A237" s="3" t="s">
        <v>1343</v>
      </c>
      <c r="B237" s="1" t="s">
        <v>1342</v>
      </c>
      <c r="C237" s="4">
        <v>-3.0089283591851199</v>
      </c>
      <c r="D237" s="4">
        <v>-5.3930938018181003</v>
      </c>
      <c r="E237" s="4">
        <v>-3.4637925356575301</v>
      </c>
      <c r="F237" s="4">
        <v>10.1262646341579</v>
      </c>
      <c r="G237" s="4">
        <v>55.2220390473084</v>
      </c>
      <c r="H237" s="4">
        <v>98.999783660454298</v>
      </c>
      <c r="I237" s="4">
        <v>130.88762988464501</v>
      </c>
    </row>
    <row r="238" spans="1:9" x14ac:dyDescent="0.25">
      <c r="A238" s="3" t="s">
        <v>1345</v>
      </c>
      <c r="B238" s="1" t="s">
        <v>1344</v>
      </c>
      <c r="C238" s="4">
        <v>-2.8291016086703</v>
      </c>
      <c r="D238" s="4">
        <v>-3.8935817975295901</v>
      </c>
      <c r="E238" s="4">
        <v>-1.33252576260578</v>
      </c>
      <c r="F238" s="4">
        <v>3.33253822689964</v>
      </c>
      <c r="G238" s="4">
        <v>50.720319526464102</v>
      </c>
      <c r="H238" s="4">
        <v>84.097627403207397</v>
      </c>
      <c r="I238" s="1"/>
    </row>
    <row r="239" spans="1:9" x14ac:dyDescent="0.25">
      <c r="A239" s="3" t="s">
        <v>1347</v>
      </c>
      <c r="B239" s="1" t="s">
        <v>1346</v>
      </c>
      <c r="C239" s="4">
        <v>-2.8870580482764998</v>
      </c>
      <c r="D239" s="4">
        <v>-3.7194981180537998</v>
      </c>
      <c r="E239" s="4">
        <v>-1.2784105335034801</v>
      </c>
      <c r="F239" s="4">
        <v>8.8606425791719001</v>
      </c>
      <c r="G239" s="4">
        <v>63.401499439675298</v>
      </c>
      <c r="H239" s="4">
        <v>105.847877338373</v>
      </c>
      <c r="I239" s="1"/>
    </row>
    <row r="240" spans="1:9" x14ac:dyDescent="0.25">
      <c r="A240" s="1"/>
      <c r="B240" s="1" t="s">
        <v>1348</v>
      </c>
      <c r="C240" s="1"/>
      <c r="D240" s="1"/>
      <c r="E240" s="1"/>
      <c r="F240" s="1"/>
      <c r="G240" s="1"/>
      <c r="H240" s="1"/>
      <c r="I240" s="1"/>
    </row>
    <row r="241" spans="1:9" x14ac:dyDescent="0.25">
      <c r="A241" s="3" t="s">
        <v>1350</v>
      </c>
      <c r="B241" s="1" t="s">
        <v>1349</v>
      </c>
      <c r="C241" s="4">
        <v>-2.8411073809957701</v>
      </c>
      <c r="D241" s="4">
        <v>-3.2037298002486199</v>
      </c>
      <c r="E241" s="4">
        <v>-0.109783687239532</v>
      </c>
      <c r="F241" s="1"/>
      <c r="G241" s="1"/>
      <c r="H241" s="1"/>
      <c r="I241" s="1"/>
    </row>
    <row r="242" spans="1:9" x14ac:dyDescent="0.25">
      <c r="A242" s="1"/>
      <c r="B242" s="1" t="s">
        <v>298</v>
      </c>
      <c r="C242" s="1"/>
      <c r="D242" s="1"/>
      <c r="E242" s="1"/>
      <c r="F242" s="1"/>
      <c r="G242" s="1"/>
      <c r="H242" s="1"/>
      <c r="I242" s="1"/>
    </row>
    <row r="243" spans="1:9" x14ac:dyDescent="0.25">
      <c r="A243" s="3" t="s">
        <v>1352</v>
      </c>
      <c r="B243" s="1" t="s">
        <v>1351</v>
      </c>
      <c r="C243" s="1"/>
      <c r="D243" s="1"/>
      <c r="E243" s="1"/>
      <c r="F243" s="1"/>
      <c r="G243" s="1"/>
      <c r="H243" s="1"/>
      <c r="I243" s="1"/>
    </row>
    <row r="244" spans="1:9" x14ac:dyDescent="0.25">
      <c r="A244" s="1"/>
      <c r="B244" s="1" t="s">
        <v>313</v>
      </c>
      <c r="C244" s="1"/>
      <c r="D244" s="1"/>
      <c r="E244" s="1"/>
      <c r="F244" s="1"/>
      <c r="G244" s="1"/>
      <c r="H244" s="1"/>
      <c r="I244" s="1"/>
    </row>
    <row r="245" spans="1:9" x14ac:dyDescent="0.25">
      <c r="A245" s="3" t="s">
        <v>1354</v>
      </c>
      <c r="B245" s="1" t="s">
        <v>1353</v>
      </c>
      <c r="C245" s="4">
        <v>-9.2187280597261691E-3</v>
      </c>
      <c r="D245" s="4">
        <v>-0.740568004377679</v>
      </c>
      <c r="E245" s="4">
        <v>4.0556056844619999</v>
      </c>
      <c r="F245" s="4">
        <v>2.64258377913495</v>
      </c>
      <c r="G245" s="4">
        <v>76.860090676563004</v>
      </c>
      <c r="H245" s="1"/>
      <c r="I245" s="1"/>
    </row>
    <row r="246" spans="1:9" x14ac:dyDescent="0.25">
      <c r="A246" s="1"/>
      <c r="B246" s="1" t="s">
        <v>316</v>
      </c>
      <c r="C246" s="1"/>
      <c r="D246" s="1"/>
      <c r="E246" s="1"/>
      <c r="F246" s="1"/>
      <c r="G246" s="1"/>
      <c r="H246" s="1"/>
      <c r="I246" s="1"/>
    </row>
    <row r="247" spans="1:9" x14ac:dyDescent="0.25">
      <c r="A247" s="3" t="s">
        <v>1356</v>
      </c>
      <c r="B247" s="1" t="s">
        <v>1355</v>
      </c>
      <c r="C247" s="4">
        <v>-1.3107898084762699</v>
      </c>
      <c r="D247" s="4">
        <v>2.3754144539392001</v>
      </c>
      <c r="E247" s="4">
        <v>9.6280382706613192</v>
      </c>
      <c r="F247" s="4">
        <v>16.059670092730201</v>
      </c>
      <c r="G247" s="4">
        <v>68.298123823363298</v>
      </c>
      <c r="H247" s="4">
        <v>90.286199274235003</v>
      </c>
      <c r="I247" s="4">
        <v>141.152435059738</v>
      </c>
    </row>
    <row r="248" spans="1:9" x14ac:dyDescent="0.25">
      <c r="A248" s="1"/>
      <c r="B248" s="1" t="s">
        <v>319</v>
      </c>
      <c r="C248" s="1"/>
      <c r="D248" s="1"/>
      <c r="E248" s="1"/>
      <c r="F248" s="1"/>
      <c r="G248" s="1"/>
      <c r="H248" s="1"/>
      <c r="I248" s="1"/>
    </row>
    <row r="249" spans="1:9" x14ac:dyDescent="0.25">
      <c r="A249" s="3" t="s">
        <v>1358</v>
      </c>
      <c r="B249" s="1" t="s">
        <v>1357</v>
      </c>
      <c r="C249" s="4">
        <v>-2.55580913267758</v>
      </c>
      <c r="D249" s="4">
        <v>-4.5141851304177099</v>
      </c>
      <c r="E249" s="4">
        <v>0.40159321786157898</v>
      </c>
      <c r="F249" s="1"/>
      <c r="G249" s="1"/>
      <c r="H249" s="1"/>
      <c r="I249" s="1"/>
    </row>
    <row r="250" spans="1:9" x14ac:dyDescent="0.25">
      <c r="A250" s="1"/>
      <c r="B250" s="1" t="s">
        <v>322</v>
      </c>
      <c r="C250" s="1"/>
      <c r="D250" s="1"/>
      <c r="E250" s="1"/>
      <c r="F250" s="1"/>
      <c r="G250" s="1"/>
      <c r="H250" s="1"/>
      <c r="I250" s="1"/>
    </row>
    <row r="251" spans="1:9" x14ac:dyDescent="0.25">
      <c r="A251" s="3" t="s">
        <v>1360</v>
      </c>
      <c r="B251" s="1" t="s">
        <v>1359</v>
      </c>
      <c r="C251" s="4">
        <v>-2.5558132528555801</v>
      </c>
      <c r="D251" s="4">
        <v>-4.5458739212963</v>
      </c>
      <c r="E251" s="4">
        <v>0.44053786632657299</v>
      </c>
      <c r="F251" s="4">
        <v>13.8216264456036</v>
      </c>
      <c r="G251" s="4">
        <v>82.073314409351795</v>
      </c>
      <c r="H251" s="4">
        <v>131.00442194112699</v>
      </c>
      <c r="I251" s="4">
        <v>184.56637806150499</v>
      </c>
    </row>
    <row r="252" spans="1:9" x14ac:dyDescent="0.25">
      <c r="A252" s="1"/>
      <c r="B252" s="1" t="s">
        <v>1361</v>
      </c>
      <c r="C252" s="1"/>
      <c r="D252" s="1"/>
      <c r="E252" s="1"/>
      <c r="F252" s="1"/>
      <c r="G252" s="1"/>
      <c r="H252" s="1"/>
      <c r="I252" s="1"/>
    </row>
    <row r="253" spans="1:9" x14ac:dyDescent="0.25">
      <c r="A253" s="3" t="s">
        <v>1363</v>
      </c>
      <c r="B253" s="1" t="s">
        <v>1362</v>
      </c>
      <c r="C253" s="4">
        <v>-3.7915040859898399</v>
      </c>
      <c r="D253" s="4">
        <v>-2.5268482908953098</v>
      </c>
      <c r="E253" s="4">
        <v>2.3091636922955701</v>
      </c>
      <c r="F253" s="4">
        <v>6.2848492947825498</v>
      </c>
      <c r="G253" s="1"/>
      <c r="H253" s="1"/>
      <c r="I253" s="1"/>
    </row>
    <row r="254" spans="1:9" x14ac:dyDescent="0.25">
      <c r="A254" s="3" t="s">
        <v>1365</v>
      </c>
      <c r="B254" s="1" t="s">
        <v>1364</v>
      </c>
      <c r="C254" s="4">
        <v>-3.7952338923212698</v>
      </c>
      <c r="D254" s="4">
        <v>-2.5215624898287499</v>
      </c>
      <c r="E254" s="4">
        <v>2.3866955056778298</v>
      </c>
      <c r="F254" s="4">
        <v>7.0284292463453797</v>
      </c>
      <c r="G254" s="1"/>
      <c r="H254" s="1"/>
      <c r="I254" s="1"/>
    </row>
    <row r="255" spans="1:9" x14ac:dyDescent="0.25">
      <c r="A255" s="3" t="s">
        <v>1367</v>
      </c>
      <c r="B255" s="1" t="s">
        <v>1366</v>
      </c>
      <c r="C255" s="4">
        <v>-3.7896592244418299</v>
      </c>
      <c r="D255" s="4">
        <v>-2.5179381294103602</v>
      </c>
      <c r="E255" s="4">
        <v>2.41356681523173</v>
      </c>
      <c r="F255" s="4">
        <v>7.3174162333039598</v>
      </c>
      <c r="G255" s="1"/>
      <c r="H255" s="1"/>
      <c r="I255" s="1"/>
    </row>
    <row r="256" spans="1:9" x14ac:dyDescent="0.25">
      <c r="A256" s="1"/>
      <c r="B256" s="1" t="s">
        <v>1368</v>
      </c>
      <c r="C256" s="1"/>
      <c r="D256" s="1"/>
      <c r="E256" s="1"/>
      <c r="F256" s="1"/>
      <c r="G256" s="1"/>
      <c r="H256" s="1"/>
      <c r="I256" s="1"/>
    </row>
    <row r="257" spans="1:9" x14ac:dyDescent="0.25">
      <c r="A257" s="3" t="s">
        <v>1370</v>
      </c>
      <c r="B257" s="1" t="s">
        <v>1369</v>
      </c>
      <c r="C257" s="4">
        <v>-3.6492103075644202</v>
      </c>
      <c r="D257" s="4">
        <v>-3.6409230167527</v>
      </c>
      <c r="E257" s="4">
        <v>0.60616145955783096</v>
      </c>
      <c r="F257" s="4">
        <v>9.6610970216771399</v>
      </c>
      <c r="G257" s="1"/>
      <c r="H257" s="1"/>
      <c r="I257" s="1"/>
    </row>
    <row r="258" spans="1:9" x14ac:dyDescent="0.25">
      <c r="A258" s="3" t="s">
        <v>1372</v>
      </c>
      <c r="B258" s="1" t="s">
        <v>1371</v>
      </c>
      <c r="C258" s="4">
        <v>-3.6604554865424399</v>
      </c>
      <c r="D258" s="4">
        <v>-3.6480032923436601</v>
      </c>
      <c r="E258" s="4">
        <v>0.68036859392246496</v>
      </c>
      <c r="F258" s="4">
        <v>10.5183945238728</v>
      </c>
      <c r="G258" s="1"/>
      <c r="H258" s="1"/>
      <c r="I258" s="1"/>
    </row>
    <row r="259" spans="1:9" x14ac:dyDescent="0.25">
      <c r="A259" s="3" t="s">
        <v>1374</v>
      </c>
      <c r="B259" s="1" t="s">
        <v>1373</v>
      </c>
      <c r="C259" s="4">
        <v>-3.6530815109343902</v>
      </c>
      <c r="D259" s="4">
        <v>-3.6389451890105899</v>
      </c>
      <c r="E259" s="4">
        <v>0.71132064725402799</v>
      </c>
      <c r="F259" s="4">
        <v>10.8416864368128</v>
      </c>
      <c r="G259" s="1"/>
      <c r="H259" s="1"/>
      <c r="I259" s="1"/>
    </row>
    <row r="260" spans="1:9" x14ac:dyDescent="0.25">
      <c r="A260" s="3" t="s">
        <v>1376</v>
      </c>
      <c r="B260" s="1" t="s">
        <v>1375</v>
      </c>
      <c r="C260" s="4">
        <v>-4.07801418439717</v>
      </c>
      <c r="D260" s="4">
        <v>-4.3137593097177804</v>
      </c>
      <c r="E260" s="4">
        <v>-1.26147891123475</v>
      </c>
      <c r="F260" s="4">
        <v>7.3940627630409601</v>
      </c>
      <c r="G260" s="4">
        <v>58.914990458704096</v>
      </c>
      <c r="H260" s="4">
        <v>82.4064231273166</v>
      </c>
      <c r="I260" s="1"/>
    </row>
    <row r="261" spans="1:9" x14ac:dyDescent="0.25">
      <c r="A261" s="3" t="s">
        <v>1378</v>
      </c>
      <c r="B261" s="1" t="s">
        <v>1377</v>
      </c>
      <c r="C261" s="4">
        <v>-4.3421510616080701</v>
      </c>
      <c r="D261" s="4">
        <v>-3.8838824065529201</v>
      </c>
      <c r="E261" s="4">
        <v>0.21078787868348001</v>
      </c>
      <c r="F261" s="4">
        <v>2.27575026794154</v>
      </c>
      <c r="G261" s="4">
        <v>22.047729713845499</v>
      </c>
      <c r="H261" s="4">
        <v>26.392377192749201</v>
      </c>
      <c r="I261" s="1"/>
    </row>
    <row r="262" spans="1:9" x14ac:dyDescent="0.25">
      <c r="A262" s="3" t="s">
        <v>1380</v>
      </c>
      <c r="B262" s="1" t="s">
        <v>1379</v>
      </c>
      <c r="C262" s="4">
        <v>-4.1469826772087401</v>
      </c>
      <c r="D262" s="1"/>
      <c r="E262" s="1"/>
      <c r="F262" s="1"/>
      <c r="G262" s="1"/>
      <c r="H262" s="1"/>
      <c r="I262" s="1"/>
    </row>
    <row r="263" spans="1:9" x14ac:dyDescent="0.25">
      <c r="A263" s="3" t="s">
        <v>1382</v>
      </c>
      <c r="B263" s="1" t="s">
        <v>1381</v>
      </c>
      <c r="C263" s="4">
        <v>-4.18401172116093</v>
      </c>
      <c r="D263" s="1"/>
      <c r="E263" s="1"/>
      <c r="F263" s="1"/>
      <c r="G263" s="1"/>
      <c r="H263" s="1"/>
      <c r="I263" s="1"/>
    </row>
    <row r="264" spans="1:9" x14ac:dyDescent="0.25">
      <c r="A264" s="1"/>
      <c r="B264" s="1" t="s">
        <v>377</v>
      </c>
      <c r="C264" s="1"/>
      <c r="D264" s="1"/>
      <c r="E264" s="1"/>
      <c r="F264" s="1"/>
      <c r="G264" s="1"/>
      <c r="H264" s="1"/>
      <c r="I264" s="1"/>
    </row>
    <row r="265" spans="1:9" x14ac:dyDescent="0.25">
      <c r="A265" s="3" t="s">
        <v>1384</v>
      </c>
      <c r="B265" s="1" t="s">
        <v>1383</v>
      </c>
      <c r="C265" s="4">
        <v>-2.4986221771906898</v>
      </c>
      <c r="D265" s="4">
        <v>-3.9571350597611201</v>
      </c>
      <c r="E265" s="4">
        <v>0.28740891642657801</v>
      </c>
      <c r="F265" s="4">
        <v>11.796154379058599</v>
      </c>
      <c r="G265" s="4">
        <v>59.647558548538399</v>
      </c>
      <c r="H265" s="4">
        <v>62.445968001057999</v>
      </c>
      <c r="I265" s="4">
        <v>71.232899519828706</v>
      </c>
    </row>
    <row r="266" spans="1:9" x14ac:dyDescent="0.25">
      <c r="A266" s="1"/>
      <c r="B266" s="1" t="s">
        <v>380</v>
      </c>
      <c r="C266" s="1"/>
      <c r="D266" s="1"/>
      <c r="E266" s="1"/>
      <c r="F266" s="1"/>
      <c r="G266" s="1"/>
      <c r="H266" s="1"/>
      <c r="I266" s="1"/>
    </row>
    <row r="267" spans="1:9" x14ac:dyDescent="0.25">
      <c r="A267" s="3" t="s">
        <v>1386</v>
      </c>
      <c r="B267" s="1" t="s">
        <v>1385</v>
      </c>
      <c r="C267" s="4">
        <v>-2.62140477071984</v>
      </c>
      <c r="D267" s="4">
        <v>-1.9476559832186899</v>
      </c>
      <c r="E267" s="4">
        <v>2.0400335149669599</v>
      </c>
      <c r="F267" s="4">
        <v>10.588548552596199</v>
      </c>
      <c r="G267" s="4">
        <v>62.5851731420817</v>
      </c>
      <c r="H267" s="4">
        <v>96.5302976769308</v>
      </c>
      <c r="I267" s="4">
        <v>72.483089062941403</v>
      </c>
    </row>
    <row r="268" spans="1:9" x14ac:dyDescent="0.25">
      <c r="A268" s="1"/>
      <c r="B268" s="1" t="s">
        <v>383</v>
      </c>
      <c r="C268" s="1"/>
      <c r="D268" s="1"/>
      <c r="E268" s="1"/>
      <c r="F268" s="1"/>
      <c r="G268" s="1"/>
      <c r="H268" s="1"/>
      <c r="I268" s="1"/>
    </row>
    <row r="269" spans="1:9" x14ac:dyDescent="0.25">
      <c r="A269" s="3" t="s">
        <v>1388</v>
      </c>
      <c r="B269" s="1" t="s">
        <v>1387</v>
      </c>
      <c r="C269" s="4">
        <v>-2.69333047818732</v>
      </c>
      <c r="D269" s="4">
        <v>-1.9104805335625801</v>
      </c>
      <c r="E269" s="4">
        <v>2.2610787835958299</v>
      </c>
      <c r="F269" s="4">
        <v>11.326660922956</v>
      </c>
      <c r="G269" s="4">
        <v>64.018392797679894</v>
      </c>
      <c r="H269" s="4">
        <v>102.125674330715</v>
      </c>
      <c r="I269" s="4">
        <v>77.735521797524001</v>
      </c>
    </row>
    <row r="270" spans="1:9" x14ac:dyDescent="0.25">
      <c r="A270" s="1"/>
      <c r="B270" s="1" t="s">
        <v>386</v>
      </c>
      <c r="C270" s="1"/>
      <c r="D270" s="1"/>
      <c r="E270" s="1"/>
      <c r="F270" s="1"/>
      <c r="G270" s="1"/>
      <c r="H270" s="1"/>
      <c r="I270" s="1"/>
    </row>
    <row r="271" spans="1:9" x14ac:dyDescent="0.25">
      <c r="A271" s="3" t="s">
        <v>1390</v>
      </c>
      <c r="B271" s="1" t="s">
        <v>1389</v>
      </c>
      <c r="C271" s="4">
        <v>-2.6079644166648399</v>
      </c>
      <c r="D271" s="4">
        <v>-3.98921123763385</v>
      </c>
      <c r="E271" s="4">
        <v>0.30948554695682701</v>
      </c>
      <c r="F271" s="4">
        <v>10.8712229933064</v>
      </c>
      <c r="G271" s="4">
        <v>59.834644475695399</v>
      </c>
      <c r="H271" s="4">
        <v>62.260444228769202</v>
      </c>
      <c r="I271" s="4">
        <v>67.435651676282006</v>
      </c>
    </row>
    <row r="272" spans="1:9" x14ac:dyDescent="0.25">
      <c r="A272" s="3" t="s">
        <v>1392</v>
      </c>
      <c r="B272" s="1" t="s">
        <v>1391</v>
      </c>
      <c r="C272" s="4">
        <v>-2.776335141179</v>
      </c>
      <c r="D272" s="4">
        <v>-6.3384631118405297</v>
      </c>
      <c r="E272" s="1"/>
      <c r="F272" s="1"/>
      <c r="G272" s="1"/>
      <c r="H272" s="1"/>
      <c r="I272" s="1"/>
    </row>
    <row r="273" spans="1:9" x14ac:dyDescent="0.25">
      <c r="A273" s="1"/>
      <c r="B273" s="1" t="s">
        <v>393</v>
      </c>
      <c r="C273" s="1"/>
      <c r="D273" s="1"/>
      <c r="E273" s="1"/>
      <c r="F273" s="1"/>
      <c r="G273" s="1"/>
      <c r="H273" s="1"/>
      <c r="I273" s="1"/>
    </row>
    <row r="274" spans="1:9" x14ac:dyDescent="0.25">
      <c r="A274" s="3" t="s">
        <v>1394</v>
      </c>
      <c r="B274" s="1" t="s">
        <v>1393</v>
      </c>
      <c r="C274" s="4">
        <v>-3.72552417258707</v>
      </c>
      <c r="D274" s="4">
        <v>-4.35531072473748</v>
      </c>
      <c r="E274" s="4">
        <v>-2.53486536268748</v>
      </c>
      <c r="F274" s="1"/>
      <c r="G274" s="1"/>
      <c r="H274" s="1"/>
      <c r="I274" s="1"/>
    </row>
    <row r="275" spans="1:9" x14ac:dyDescent="0.25">
      <c r="A275" s="1"/>
      <c r="B275" s="1" t="s">
        <v>1395</v>
      </c>
      <c r="C275" s="1"/>
      <c r="D275" s="1"/>
      <c r="E275" s="1"/>
      <c r="F275" s="1"/>
      <c r="G275" s="1"/>
      <c r="H275" s="1"/>
      <c r="I275" s="1"/>
    </row>
    <row r="276" spans="1:9" x14ac:dyDescent="0.25">
      <c r="A276" s="3" t="s">
        <v>1397</v>
      </c>
      <c r="B276" s="1" t="s">
        <v>1396</v>
      </c>
      <c r="C276" s="4">
        <v>-4.2148319402454204</v>
      </c>
      <c r="D276" s="4">
        <v>-3.7037471576696799</v>
      </c>
      <c r="E276" s="4">
        <v>-1.4852305512341</v>
      </c>
      <c r="F276" s="1"/>
      <c r="G276" s="1"/>
      <c r="H276" s="1"/>
      <c r="I276" s="1"/>
    </row>
    <row r="277" spans="1:9" x14ac:dyDescent="0.25">
      <c r="A277" s="1"/>
      <c r="B277" s="1" t="s">
        <v>396</v>
      </c>
      <c r="C277" s="1"/>
      <c r="D277" s="1"/>
      <c r="E277" s="1"/>
      <c r="F277" s="1"/>
      <c r="G277" s="1"/>
      <c r="H277" s="1"/>
      <c r="I277" s="1"/>
    </row>
    <row r="278" spans="1:9" x14ac:dyDescent="0.25">
      <c r="A278" s="3" t="s">
        <v>1399</v>
      </c>
      <c r="B278" s="1" t="s">
        <v>1398</v>
      </c>
      <c r="C278" s="4">
        <v>-3.7847697218422298</v>
      </c>
      <c r="D278" s="4">
        <v>-4.2170261574202099</v>
      </c>
      <c r="E278" s="4">
        <v>-2.4168699180112401</v>
      </c>
      <c r="F278" s="1"/>
      <c r="G278" s="1"/>
      <c r="H278" s="1"/>
      <c r="I278" s="1"/>
    </row>
    <row r="279" spans="1:9" x14ac:dyDescent="0.25">
      <c r="A279" s="1"/>
      <c r="B279" s="1" t="s">
        <v>399</v>
      </c>
      <c r="C279" s="1"/>
      <c r="D279" s="1"/>
      <c r="E279" s="1"/>
      <c r="F279" s="1"/>
      <c r="G279" s="1"/>
      <c r="H279" s="1"/>
      <c r="I279" s="1"/>
    </row>
    <row r="280" spans="1:9" x14ac:dyDescent="0.25">
      <c r="A280" s="3" t="s">
        <v>1401</v>
      </c>
      <c r="B280" s="1" t="s">
        <v>1400</v>
      </c>
      <c r="C280" s="4">
        <v>-0.66758070757016197</v>
      </c>
      <c r="D280" s="4">
        <v>-4.7016715735272303</v>
      </c>
      <c r="E280" s="4">
        <v>-6.5499051566242903</v>
      </c>
      <c r="F280" s="4">
        <v>8.5361358526418893</v>
      </c>
      <c r="G280" s="4">
        <v>58.411493517985299</v>
      </c>
      <c r="H280" s="4">
        <v>99.756978302826994</v>
      </c>
      <c r="I280" s="4">
        <v>145.52307522704399</v>
      </c>
    </row>
    <row r="281" spans="1:9" x14ac:dyDescent="0.25">
      <c r="A281" s="3" t="s">
        <v>1403</v>
      </c>
      <c r="B281" s="1" t="s">
        <v>1402</v>
      </c>
      <c r="C281" s="4">
        <v>-0.66752486180331005</v>
      </c>
      <c r="D281" s="4">
        <v>-4.6899344705956798</v>
      </c>
      <c r="E281" s="4">
        <v>-6.5400602059399198</v>
      </c>
      <c r="F281" s="4">
        <v>8.5475701150333094</v>
      </c>
      <c r="G281" s="4">
        <v>58.428182140336403</v>
      </c>
      <c r="H281" s="4">
        <v>99.778022664564105</v>
      </c>
      <c r="I281" s="4">
        <v>145.54894103886099</v>
      </c>
    </row>
    <row r="282" spans="1:9" x14ac:dyDescent="0.25">
      <c r="A282" s="1"/>
      <c r="B282" s="1" t="s">
        <v>402</v>
      </c>
      <c r="C282" s="1"/>
      <c r="D282" s="1"/>
      <c r="E282" s="1"/>
      <c r="F282" s="1"/>
      <c r="G282" s="1"/>
      <c r="H282" s="1"/>
      <c r="I282" s="1"/>
    </row>
    <row r="283" spans="1:9" x14ac:dyDescent="0.25">
      <c r="A283" s="3" t="s">
        <v>1405</v>
      </c>
      <c r="B283" s="1" t="s">
        <v>1404</v>
      </c>
      <c r="C283" s="4">
        <v>-0.64440334319234804</v>
      </c>
      <c r="D283" s="4">
        <v>-4.6104689986565797</v>
      </c>
      <c r="E283" s="1"/>
      <c r="F283" s="1"/>
      <c r="G283" s="1"/>
      <c r="H283" s="1"/>
      <c r="I283" s="1"/>
    </row>
    <row r="284" spans="1:9" x14ac:dyDescent="0.25">
      <c r="A284" s="3" t="s">
        <v>1407</v>
      </c>
      <c r="B284" s="1" t="s">
        <v>1406</v>
      </c>
      <c r="C284" s="4">
        <v>-0.644136600703201</v>
      </c>
      <c r="D284" s="4">
        <v>-4.6132973941776996</v>
      </c>
      <c r="E284" s="4">
        <v>-6.3110344732978696</v>
      </c>
      <c r="F284" s="4">
        <v>8.99558667592874</v>
      </c>
      <c r="G284" s="4">
        <v>58.902982865840301</v>
      </c>
      <c r="H284" s="4">
        <v>100.971436219962</v>
      </c>
      <c r="I284" s="4">
        <v>156.34328467968299</v>
      </c>
    </row>
    <row r="285" spans="1:9" x14ac:dyDescent="0.25">
      <c r="A285" s="1"/>
      <c r="B285" s="1" t="s">
        <v>411</v>
      </c>
      <c r="C285" s="1"/>
      <c r="D285" s="1"/>
      <c r="E285" s="1"/>
      <c r="F285" s="1"/>
      <c r="G285" s="1"/>
      <c r="H285" s="1"/>
      <c r="I285" s="1"/>
    </row>
    <row r="286" spans="1:9" x14ac:dyDescent="0.25">
      <c r="A286" s="3" t="s">
        <v>1409</v>
      </c>
      <c r="B286" s="1" t="s">
        <v>1408</v>
      </c>
      <c r="C286" s="4">
        <v>-3.3358629221845</v>
      </c>
      <c r="D286" s="4">
        <v>-3.5219405010663301</v>
      </c>
      <c r="E286" s="4">
        <v>-1.8013856950579401</v>
      </c>
      <c r="F286" s="1"/>
      <c r="G286" s="1"/>
      <c r="H286" s="1"/>
      <c r="I286" s="1"/>
    </row>
    <row r="287" spans="1:9" x14ac:dyDescent="0.25">
      <c r="A287" s="3"/>
      <c r="B287" s="1" t="s">
        <v>1944</v>
      </c>
      <c r="C287" s="4">
        <f>MEDIAN(C177:C286)</f>
        <v>-3.0184298402098797</v>
      </c>
      <c r="D287" s="4">
        <f>MEDIAN(D177:D286)</f>
        <v>-3.98921123763385</v>
      </c>
      <c r="E287" s="4">
        <f>MEDIAN(E177:E286)</f>
        <v>-0.51707280428620195</v>
      </c>
      <c r="F287" s="4">
        <f>MEDIAN(F177:F286)</f>
        <v>8.1226637022576949</v>
      </c>
      <c r="G287" s="4">
        <f>MEDIAN(G177:G286)</f>
        <v>58.830192318356495</v>
      </c>
      <c r="H287" s="4">
        <f>MEDIAN(H177:H286)</f>
        <v>90.517218359591851</v>
      </c>
      <c r="I287" s="4">
        <f>MEDIAN(I177:I286)</f>
        <v>100.46753427980499</v>
      </c>
    </row>
    <row r="288" spans="1:9" x14ac:dyDescent="0.25">
      <c r="A288" s="3"/>
      <c r="B288" s="1" t="s">
        <v>421</v>
      </c>
      <c r="C288" s="4">
        <v>-2.88307424677962</v>
      </c>
      <c r="D288" s="4">
        <v>-3.50216197715848</v>
      </c>
      <c r="E288" s="4">
        <v>-0.98074695489335395</v>
      </c>
      <c r="F288" s="4">
        <v>9.6672859519675001</v>
      </c>
      <c r="G288" s="4">
        <v>65.884185389949494</v>
      </c>
      <c r="H288" s="4">
        <v>106.15996845427701</v>
      </c>
      <c r="I288" s="4">
        <v>128.437275236029</v>
      </c>
    </row>
    <row r="289" spans="1:9" x14ac:dyDescent="0.25">
      <c r="A289" s="3"/>
      <c r="B289" s="1" t="s">
        <v>422</v>
      </c>
      <c r="C289" s="4">
        <v>-2.8446412572735902</v>
      </c>
      <c r="D289" s="4">
        <v>-3.1901189810177799</v>
      </c>
      <c r="E289" s="4">
        <v>0.114352994667781</v>
      </c>
      <c r="F289" s="4">
        <v>10.1254830917932</v>
      </c>
      <c r="G289" s="4">
        <v>62.124761880206997</v>
      </c>
      <c r="H289" s="4">
        <v>96.594823341186896</v>
      </c>
      <c r="I289" s="4">
        <v>121.50887092254</v>
      </c>
    </row>
    <row r="290" spans="1:9" x14ac:dyDescent="0.25">
      <c r="A290" s="3"/>
      <c r="B290" s="1"/>
      <c r="C290" s="4"/>
      <c r="D290" s="4"/>
      <c r="E290" s="4"/>
      <c r="F290" s="4"/>
      <c r="G290" s="4"/>
      <c r="H290" s="4"/>
      <c r="I290" s="4"/>
    </row>
    <row r="291" spans="1:9" x14ac:dyDescent="0.25">
      <c r="A291" s="3"/>
      <c r="B291" s="1"/>
      <c r="C291" s="4"/>
      <c r="D291" s="4"/>
      <c r="E291" s="4"/>
      <c r="F291" s="4"/>
      <c r="G291" s="4"/>
      <c r="H291" s="4"/>
      <c r="I291" s="4"/>
    </row>
    <row r="292" spans="1:9" x14ac:dyDescent="0.25">
      <c r="A292" s="3"/>
      <c r="B292" s="1"/>
      <c r="C292" s="4"/>
      <c r="D292" s="4"/>
      <c r="E292" s="4"/>
      <c r="F292" s="4"/>
      <c r="G292" s="4"/>
      <c r="H292" s="4"/>
      <c r="I292" s="4"/>
    </row>
    <row r="293" spans="1:9" x14ac:dyDescent="0.25">
      <c r="A293" s="3"/>
      <c r="B293" s="1"/>
      <c r="C293" s="4"/>
      <c r="D293" s="4"/>
      <c r="E293" s="4"/>
      <c r="F293" s="4"/>
      <c r="G293" s="4"/>
      <c r="H293" s="4"/>
      <c r="I293" s="4"/>
    </row>
    <row r="294" spans="1:9" ht="18" x14ac:dyDescent="0.25">
      <c r="A294" s="10"/>
      <c r="B294" s="10" t="s">
        <v>432</v>
      </c>
      <c r="C294" s="10"/>
      <c r="D294" s="10"/>
      <c r="E294" s="10"/>
      <c r="F294" s="10"/>
      <c r="G294" s="10"/>
      <c r="H294" s="10"/>
      <c r="I294" s="10"/>
    </row>
    <row r="295" spans="1:9" x14ac:dyDescent="0.25">
      <c r="A295" s="17" t="s">
        <v>0</v>
      </c>
      <c r="B295" s="18"/>
      <c r="C295" s="19" t="s">
        <v>1945</v>
      </c>
      <c r="D295" s="19" t="s">
        <v>1946</v>
      </c>
      <c r="E295" s="19" t="s">
        <v>1947</v>
      </c>
      <c r="F295" s="19" t="s">
        <v>1948</v>
      </c>
      <c r="G295" s="19" t="s">
        <v>1949</v>
      </c>
      <c r="H295" s="19" t="s">
        <v>1950</v>
      </c>
      <c r="I295" s="20" t="s">
        <v>1951</v>
      </c>
    </row>
    <row r="296" spans="1:9" x14ac:dyDescent="0.25">
      <c r="A296" s="1"/>
      <c r="B296" s="24" t="s">
        <v>1956</v>
      </c>
      <c r="C296" s="1"/>
      <c r="D296" s="1"/>
      <c r="E296" s="1"/>
      <c r="F296" s="1"/>
      <c r="G296" s="1"/>
      <c r="H296" s="1"/>
      <c r="I296" s="1"/>
    </row>
    <row r="297" spans="1:9" x14ac:dyDescent="0.25">
      <c r="A297" s="3" t="s">
        <v>1411</v>
      </c>
      <c r="B297" s="1" t="s">
        <v>1410</v>
      </c>
      <c r="C297" s="4">
        <v>-3.4853676315570099</v>
      </c>
      <c r="D297" s="4">
        <v>-0.84090305085684602</v>
      </c>
      <c r="E297" s="4">
        <v>7.8232664534511898</v>
      </c>
      <c r="F297" s="4">
        <v>10.8885405237877</v>
      </c>
      <c r="G297" s="4">
        <v>65.886991514868001</v>
      </c>
      <c r="H297" s="4">
        <v>94.479242014678505</v>
      </c>
      <c r="I297" s="4">
        <v>76.196987702240804</v>
      </c>
    </row>
    <row r="298" spans="1:9" x14ac:dyDescent="0.25">
      <c r="A298" s="3" t="s">
        <v>1413</v>
      </c>
      <c r="B298" s="1" t="s">
        <v>1412</v>
      </c>
      <c r="C298" s="4">
        <v>-1.8985587350451401</v>
      </c>
      <c r="D298" s="4">
        <v>-1.4324714908121601</v>
      </c>
      <c r="E298" s="4">
        <v>7.5139147919170304</v>
      </c>
      <c r="F298" s="4">
        <v>29.016434606849</v>
      </c>
      <c r="G298" s="4">
        <v>72.116939421305403</v>
      </c>
      <c r="H298" s="4">
        <v>119.26820530739001</v>
      </c>
      <c r="I298" s="4">
        <v>148.87627558485599</v>
      </c>
    </row>
    <row r="299" spans="1:9" x14ac:dyDescent="0.25">
      <c r="A299" s="3" t="s">
        <v>1415</v>
      </c>
      <c r="B299" s="1" t="s">
        <v>1414</v>
      </c>
      <c r="C299" s="4">
        <v>-3.8036275375110402</v>
      </c>
      <c r="D299" s="4">
        <v>-3.6696237369565998</v>
      </c>
      <c r="E299" s="4">
        <v>-1.46094633411326</v>
      </c>
      <c r="F299" s="4">
        <v>5.3737774487594603</v>
      </c>
      <c r="G299" s="4">
        <v>42.339476361814597</v>
      </c>
      <c r="H299" s="4">
        <v>64.702360309411404</v>
      </c>
      <c r="I299" s="4">
        <v>77.4027592010099</v>
      </c>
    </row>
    <row r="300" spans="1:9" x14ac:dyDescent="0.25">
      <c r="A300" s="1"/>
      <c r="B300" s="24" t="s">
        <v>1957</v>
      </c>
      <c r="C300" s="1"/>
      <c r="D300" s="1"/>
      <c r="E300" s="1"/>
      <c r="F300" s="1"/>
      <c r="G300" s="1"/>
      <c r="H300" s="1"/>
      <c r="I300" s="1"/>
    </row>
    <row r="301" spans="1:9" x14ac:dyDescent="0.25">
      <c r="A301" s="1"/>
      <c r="B301" s="1" t="s">
        <v>433</v>
      </c>
      <c r="C301" s="1"/>
      <c r="D301" s="1"/>
      <c r="E301" s="1"/>
      <c r="F301" s="1"/>
      <c r="G301" s="1"/>
      <c r="H301" s="1"/>
      <c r="I301" s="1"/>
    </row>
    <row r="302" spans="1:9" x14ac:dyDescent="0.25">
      <c r="A302" s="3" t="s">
        <v>1417</v>
      </c>
      <c r="B302" s="1" t="s">
        <v>1416</v>
      </c>
      <c r="C302" s="4">
        <v>-2.58125496704222</v>
      </c>
      <c r="D302" s="4">
        <v>-1.99257643108728</v>
      </c>
      <c r="E302" s="4">
        <v>6.5772187504994299</v>
      </c>
      <c r="F302" s="4">
        <v>19.020234633939999</v>
      </c>
      <c r="G302" s="4">
        <v>68.163048124363996</v>
      </c>
      <c r="H302" s="4">
        <v>90.427241656666197</v>
      </c>
      <c r="I302" s="4">
        <v>87.911985887560405</v>
      </c>
    </row>
    <row r="303" spans="1:9" x14ac:dyDescent="0.25">
      <c r="A303" s="1"/>
      <c r="B303" s="1" t="s">
        <v>1418</v>
      </c>
      <c r="C303" s="1"/>
      <c r="D303" s="1"/>
      <c r="E303" s="1"/>
      <c r="F303" s="1"/>
      <c r="G303" s="1"/>
      <c r="H303" s="1"/>
      <c r="I303" s="1"/>
    </row>
    <row r="304" spans="1:9" x14ac:dyDescent="0.25">
      <c r="A304" s="3" t="s">
        <v>1420</v>
      </c>
      <c r="B304" s="1" t="s">
        <v>1419</v>
      </c>
      <c r="C304" s="1"/>
      <c r="D304" s="1"/>
      <c r="E304" s="1"/>
      <c r="F304" s="1"/>
      <c r="G304" s="1"/>
      <c r="H304" s="1"/>
      <c r="I304" s="1"/>
    </row>
    <row r="305" spans="1:9" x14ac:dyDescent="0.25">
      <c r="A305" s="1"/>
      <c r="B305" s="1" t="s">
        <v>442</v>
      </c>
      <c r="C305" s="1"/>
      <c r="D305" s="1"/>
      <c r="E305" s="1"/>
      <c r="F305" s="1"/>
      <c r="G305" s="1"/>
      <c r="H305" s="1"/>
      <c r="I305" s="1"/>
    </row>
    <row r="306" spans="1:9" x14ac:dyDescent="0.25">
      <c r="A306" s="3" t="s">
        <v>1422</v>
      </c>
      <c r="B306" s="1" t="s">
        <v>1421</v>
      </c>
      <c r="C306" s="4">
        <v>-3.0475683151731801</v>
      </c>
      <c r="D306" s="4">
        <v>0.136883918791045</v>
      </c>
      <c r="E306" s="4">
        <v>10.0092211874304</v>
      </c>
      <c r="F306" s="4">
        <v>29.0244540412425</v>
      </c>
      <c r="G306" s="4">
        <v>74.767028199566099</v>
      </c>
      <c r="H306" s="4">
        <v>92.156283322026098</v>
      </c>
      <c r="I306" s="4">
        <v>77.283695716798604</v>
      </c>
    </row>
    <row r="307" spans="1:9" x14ac:dyDescent="0.25">
      <c r="A307" s="3"/>
      <c r="B307" s="1" t="s">
        <v>1944</v>
      </c>
      <c r="C307" s="4">
        <f>MEDIAN(C297:C306)</f>
        <v>-3.0475683151731801</v>
      </c>
      <c r="D307" s="4">
        <f>MEDIAN(D297:D306)</f>
        <v>-1.4324714908121601</v>
      </c>
      <c r="E307" s="4">
        <f>MEDIAN(E297:E306)</f>
        <v>7.5139147919170304</v>
      </c>
      <c r="F307" s="4">
        <f>MEDIAN(F297:F306)</f>
        <v>19.020234633939999</v>
      </c>
      <c r="G307" s="4">
        <f>MEDIAN(G297:G306)</f>
        <v>68.163048124363996</v>
      </c>
      <c r="H307" s="4">
        <f>MEDIAN(H297:H306)</f>
        <v>92.156283322026098</v>
      </c>
      <c r="I307" s="4">
        <f>MEDIAN(I297:I306)</f>
        <v>77.4027592010099</v>
      </c>
    </row>
    <row r="308" spans="1:9" x14ac:dyDescent="0.25">
      <c r="A308" s="3"/>
      <c r="B308" s="1" t="s">
        <v>447</v>
      </c>
      <c r="C308" s="4">
        <v>-2.8154695346070602</v>
      </c>
      <c r="D308" s="4">
        <v>-1.4353943091774199</v>
      </c>
      <c r="E308" s="4">
        <v>4.29511256664704</v>
      </c>
      <c r="F308" s="4">
        <v>10.8831004904191</v>
      </c>
      <c r="G308" s="4">
        <v>60.073761478353497</v>
      </c>
      <c r="H308" s="4">
        <v>92.451747700433302</v>
      </c>
      <c r="I308" s="4">
        <v>92.336869660179403</v>
      </c>
    </row>
    <row r="309" spans="1:9" x14ac:dyDescent="0.25">
      <c r="A309" s="3"/>
      <c r="B309" s="1"/>
      <c r="C309" s="4"/>
      <c r="D309" s="4"/>
      <c r="E309" s="4"/>
      <c r="F309" s="4"/>
      <c r="G309" s="4"/>
      <c r="H309" s="4"/>
      <c r="I309" s="4"/>
    </row>
    <row r="310" spans="1:9" x14ac:dyDescent="0.25">
      <c r="A310" s="3"/>
      <c r="B310" s="1"/>
      <c r="C310" s="4"/>
      <c r="D310" s="4"/>
      <c r="E310" s="4"/>
      <c r="F310" s="4"/>
      <c r="G310" s="4"/>
      <c r="H310" s="4"/>
      <c r="I310" s="4"/>
    </row>
    <row r="311" spans="1:9" x14ac:dyDescent="0.25">
      <c r="A311" s="3"/>
      <c r="B311" s="1"/>
      <c r="C311" s="4"/>
      <c r="D311" s="4"/>
      <c r="E311" s="4"/>
      <c r="F311" s="4"/>
      <c r="G311" s="4"/>
      <c r="H311" s="4"/>
      <c r="I311" s="4"/>
    </row>
    <row r="312" spans="1:9" ht="18" x14ac:dyDescent="0.25">
      <c r="A312" s="10"/>
      <c r="B312" s="10" t="s">
        <v>477</v>
      </c>
      <c r="C312" s="10"/>
      <c r="D312" s="10"/>
      <c r="E312" s="10"/>
      <c r="F312" s="10"/>
      <c r="G312" s="10"/>
      <c r="H312" s="10"/>
      <c r="I312" s="10"/>
    </row>
    <row r="313" spans="1:9" x14ac:dyDescent="0.25">
      <c r="A313" s="17" t="s">
        <v>0</v>
      </c>
      <c r="B313" s="18"/>
      <c r="C313" s="19" t="s">
        <v>1945</v>
      </c>
      <c r="D313" s="19" t="s">
        <v>1946</v>
      </c>
      <c r="E313" s="19" t="s">
        <v>1947</v>
      </c>
      <c r="F313" s="19" t="s">
        <v>1948</v>
      </c>
      <c r="G313" s="19" t="s">
        <v>1949</v>
      </c>
      <c r="H313" s="19" t="s">
        <v>1950</v>
      </c>
      <c r="I313" s="20" t="s">
        <v>1951</v>
      </c>
    </row>
    <row r="314" spans="1:9" x14ac:dyDescent="0.25">
      <c r="A314" s="1"/>
      <c r="B314" s="24" t="s">
        <v>1956</v>
      </c>
      <c r="C314" s="1"/>
      <c r="D314" s="1"/>
      <c r="E314" s="1"/>
      <c r="F314" s="1"/>
      <c r="G314" s="1"/>
      <c r="H314" s="1"/>
      <c r="I314" s="1"/>
    </row>
    <row r="315" spans="1:9" x14ac:dyDescent="0.25">
      <c r="A315" s="3" t="s">
        <v>1424</v>
      </c>
      <c r="B315" s="1" t="s">
        <v>1423</v>
      </c>
      <c r="C315" s="4">
        <v>-0.34513149023678102</v>
      </c>
      <c r="D315" s="4">
        <v>-5.0248371169511001</v>
      </c>
      <c r="E315" s="4">
        <v>-6.4126024465625804</v>
      </c>
      <c r="F315" s="1"/>
      <c r="G315" s="1"/>
      <c r="H315" s="1"/>
      <c r="I315" s="1"/>
    </row>
    <row r="316" spans="1:9" x14ac:dyDescent="0.25">
      <c r="A316" s="3" t="s">
        <v>1426</v>
      </c>
      <c r="B316" s="1" t="s">
        <v>1425</v>
      </c>
      <c r="C316" s="4">
        <v>-3.9031685616724601</v>
      </c>
      <c r="D316" s="4">
        <v>-5.7951532054918697</v>
      </c>
      <c r="E316" s="4">
        <v>-6.0700047829750003</v>
      </c>
      <c r="F316" s="4">
        <v>-3.1992513144545098</v>
      </c>
      <c r="G316" s="4">
        <v>52.691394287042399</v>
      </c>
      <c r="H316" s="4">
        <v>103.16711284793</v>
      </c>
      <c r="I316" s="4">
        <v>161.56065386348399</v>
      </c>
    </row>
    <row r="317" spans="1:9" x14ac:dyDescent="0.25">
      <c r="A317" s="3" t="s">
        <v>1428</v>
      </c>
      <c r="B317" s="1" t="s">
        <v>1427</v>
      </c>
      <c r="C317" s="4">
        <v>-3.3567873895754499</v>
      </c>
      <c r="D317" s="4">
        <v>-3.68565557042648</v>
      </c>
      <c r="E317" s="4">
        <v>-2.52049273837744</v>
      </c>
      <c r="F317" s="4">
        <v>11.3488885499803</v>
      </c>
      <c r="G317" s="4">
        <v>73.521352884075597</v>
      </c>
      <c r="H317" s="4">
        <v>124.570805209082</v>
      </c>
      <c r="I317" s="4">
        <v>162.62047648019501</v>
      </c>
    </row>
    <row r="318" spans="1:9" x14ac:dyDescent="0.25">
      <c r="A318" s="3" t="s">
        <v>1430</v>
      </c>
      <c r="B318" s="1" t="s">
        <v>1429</v>
      </c>
      <c r="C318" s="4">
        <v>-3.74009877376393</v>
      </c>
      <c r="D318" s="4">
        <v>-0.63320911720142004</v>
      </c>
      <c r="E318" s="4">
        <v>4.2740988735727603</v>
      </c>
      <c r="F318" s="4">
        <v>19.296390836727301</v>
      </c>
      <c r="G318" s="4">
        <v>106.42680139492199</v>
      </c>
      <c r="H318" s="4">
        <v>176.72346066432499</v>
      </c>
      <c r="I318" s="4">
        <v>235.75525147686901</v>
      </c>
    </row>
    <row r="319" spans="1:9" x14ac:dyDescent="0.25">
      <c r="A319" s="3" t="s">
        <v>1432</v>
      </c>
      <c r="B319" s="1" t="s">
        <v>1431</v>
      </c>
      <c r="C319" s="4">
        <v>0.50394897529764504</v>
      </c>
      <c r="D319" s="4">
        <v>-2.8922080915255601</v>
      </c>
      <c r="E319" s="4">
        <v>-3.0521148627404502</v>
      </c>
      <c r="F319" s="4">
        <v>10.227795841433</v>
      </c>
      <c r="G319" s="4">
        <v>81.751871753718007</v>
      </c>
      <c r="H319" s="4">
        <v>127.094258902592</v>
      </c>
      <c r="I319" s="4">
        <v>230.06449000762501</v>
      </c>
    </row>
    <row r="320" spans="1:9" x14ac:dyDescent="0.25">
      <c r="A320" s="3" t="s">
        <v>1434</v>
      </c>
      <c r="B320" s="1" t="s">
        <v>1433</v>
      </c>
      <c r="C320" s="4">
        <v>-2.9071531958053498</v>
      </c>
      <c r="D320" s="4">
        <v>-5.8045150138894597</v>
      </c>
      <c r="E320" s="4">
        <v>-6.8710469802109202</v>
      </c>
      <c r="F320" s="4">
        <v>9.6034909844970393</v>
      </c>
      <c r="G320" s="4">
        <v>68.539815076276597</v>
      </c>
      <c r="H320" s="4">
        <v>120.785570490597</v>
      </c>
      <c r="I320" s="4">
        <v>140.84729915314401</v>
      </c>
    </row>
    <row r="321" spans="1:9" x14ac:dyDescent="0.25">
      <c r="A321" s="1"/>
      <c r="B321" s="24" t="s">
        <v>1957</v>
      </c>
      <c r="C321" s="1"/>
      <c r="D321" s="1"/>
      <c r="E321" s="1"/>
      <c r="F321" s="1"/>
      <c r="G321" s="1"/>
      <c r="H321" s="1"/>
      <c r="I321" s="1"/>
    </row>
    <row r="322" spans="1:9" x14ac:dyDescent="0.25">
      <c r="A322" s="1"/>
      <c r="B322" s="1" t="s">
        <v>478</v>
      </c>
      <c r="C322" s="1"/>
      <c r="D322" s="1"/>
      <c r="E322" s="1"/>
      <c r="F322" s="1"/>
      <c r="G322" s="1"/>
      <c r="H322" s="1"/>
      <c r="I322" s="1"/>
    </row>
    <row r="323" spans="1:9" x14ac:dyDescent="0.25">
      <c r="A323" s="3" t="s">
        <v>1436</v>
      </c>
      <c r="B323" s="1" t="s">
        <v>1435</v>
      </c>
      <c r="C323" s="4">
        <v>-0.33016075802584899</v>
      </c>
      <c r="D323" s="4">
        <v>-1.6406913479029299</v>
      </c>
      <c r="E323" s="4">
        <v>-4.3205623376845104</v>
      </c>
      <c r="F323" s="4">
        <v>5.8391525339259296</v>
      </c>
      <c r="G323" s="1"/>
      <c r="H323" s="1"/>
      <c r="I323" s="1"/>
    </row>
    <row r="324" spans="1:9" x14ac:dyDescent="0.25">
      <c r="A324" s="1"/>
      <c r="B324" s="1" t="s">
        <v>481</v>
      </c>
      <c r="C324" s="1"/>
      <c r="D324" s="1"/>
      <c r="E324" s="1"/>
      <c r="F324" s="1"/>
      <c r="G324" s="1"/>
      <c r="H324" s="1"/>
      <c r="I324" s="1"/>
    </row>
    <row r="325" spans="1:9" x14ac:dyDescent="0.25">
      <c r="A325" s="3" t="s">
        <v>1438</v>
      </c>
      <c r="B325" s="1" t="s">
        <v>1437</v>
      </c>
      <c r="C325" s="4">
        <v>-2.18603372891942</v>
      </c>
      <c r="D325" s="4">
        <v>-1.40451206742061</v>
      </c>
      <c r="E325" s="4">
        <v>8.0384975406434105</v>
      </c>
      <c r="F325" s="4">
        <v>22.650731799621202</v>
      </c>
      <c r="G325" s="4">
        <v>57.927891368311698</v>
      </c>
      <c r="H325" s="4">
        <v>85.441647186235002</v>
      </c>
      <c r="I325" s="4">
        <v>84.757010093810194</v>
      </c>
    </row>
    <row r="326" spans="1:9" x14ac:dyDescent="0.25">
      <c r="A326" s="3" t="s">
        <v>1440</v>
      </c>
      <c r="B326" s="1" t="s">
        <v>1439</v>
      </c>
      <c r="C326" s="4">
        <v>-2.8912123781777002</v>
      </c>
      <c r="D326" s="4">
        <v>-3.3026712137999201</v>
      </c>
      <c r="E326" s="1"/>
      <c r="F326" s="1"/>
      <c r="G326" s="1"/>
      <c r="H326" s="1"/>
      <c r="I326" s="1"/>
    </row>
    <row r="327" spans="1:9" x14ac:dyDescent="0.25">
      <c r="A327" s="1"/>
      <c r="B327" s="1" t="s">
        <v>484</v>
      </c>
      <c r="C327" s="1"/>
      <c r="D327" s="1"/>
      <c r="E327" s="1"/>
      <c r="F327" s="1"/>
      <c r="G327" s="1"/>
      <c r="H327" s="1"/>
      <c r="I327" s="1"/>
    </row>
    <row r="328" spans="1:9" x14ac:dyDescent="0.25">
      <c r="A328" s="3" t="s">
        <v>1442</v>
      </c>
      <c r="B328" s="1" t="s">
        <v>1441</v>
      </c>
      <c r="C328" s="4">
        <v>-2.8666259639353</v>
      </c>
      <c r="D328" s="4">
        <v>-3.8779277256533899</v>
      </c>
      <c r="E328" s="4">
        <v>-3.9443250456925898</v>
      </c>
      <c r="F328" s="4">
        <v>10.6046166044831</v>
      </c>
      <c r="G328" s="4">
        <v>70.818208912463206</v>
      </c>
      <c r="H328" s="4">
        <v>125.26451638059</v>
      </c>
      <c r="I328" s="4">
        <v>160.08273435554699</v>
      </c>
    </row>
    <row r="329" spans="1:9" x14ac:dyDescent="0.25">
      <c r="A329" s="1"/>
      <c r="B329" s="1" t="s">
        <v>1443</v>
      </c>
      <c r="C329" s="1"/>
      <c r="D329" s="1"/>
      <c r="E329" s="1"/>
      <c r="F329" s="1"/>
      <c r="G329" s="1"/>
      <c r="H329" s="1"/>
      <c r="I329" s="1"/>
    </row>
    <row r="330" spans="1:9" x14ac:dyDescent="0.25">
      <c r="A330" s="3" t="s">
        <v>1445</v>
      </c>
      <c r="B330" s="1" t="s">
        <v>1444</v>
      </c>
      <c r="C330" s="4">
        <v>-3.2053941648920201</v>
      </c>
      <c r="D330" s="4">
        <v>-3.0852506097448802</v>
      </c>
      <c r="E330" s="4">
        <v>-1.0335447537937399</v>
      </c>
      <c r="F330" s="1"/>
      <c r="G330" s="1"/>
      <c r="H330" s="1"/>
      <c r="I330" s="1"/>
    </row>
    <row r="331" spans="1:9" x14ac:dyDescent="0.25">
      <c r="A331" s="1"/>
      <c r="B331" s="1" t="s">
        <v>489</v>
      </c>
      <c r="C331" s="1"/>
      <c r="D331" s="1"/>
      <c r="E331" s="1"/>
      <c r="F331" s="1"/>
      <c r="G331" s="1"/>
      <c r="H331" s="1"/>
      <c r="I331" s="1"/>
    </row>
    <row r="332" spans="1:9" x14ac:dyDescent="0.25">
      <c r="A332" s="3" t="s">
        <v>1447</v>
      </c>
      <c r="B332" s="1" t="s">
        <v>1446</v>
      </c>
      <c r="C332" s="4">
        <v>-0.32019696734938302</v>
      </c>
      <c r="D332" s="4">
        <v>0.101730226565698</v>
      </c>
      <c r="E332" s="4">
        <v>5.4345394374509803</v>
      </c>
      <c r="F332" s="4">
        <v>20.632330428274301</v>
      </c>
      <c r="G332" s="4">
        <v>96.268691065162898</v>
      </c>
      <c r="H332" s="4">
        <v>158.55833482288801</v>
      </c>
      <c r="I332" s="1"/>
    </row>
    <row r="333" spans="1:9" x14ac:dyDescent="0.25">
      <c r="A333" s="3" t="s">
        <v>1449</v>
      </c>
      <c r="B333" s="1" t="s">
        <v>1448</v>
      </c>
      <c r="C333" s="4">
        <v>-0.32638229330450802</v>
      </c>
      <c r="D333" s="4">
        <v>0.107093478490317</v>
      </c>
      <c r="E333" s="4">
        <v>5.4104853435687996</v>
      </c>
      <c r="F333" s="4">
        <v>20.8207239622601</v>
      </c>
      <c r="G333" s="1"/>
      <c r="H333" s="1"/>
      <c r="I333" s="1"/>
    </row>
    <row r="334" spans="1:9" x14ac:dyDescent="0.25">
      <c r="A334" s="1"/>
      <c r="B334" s="1" t="s">
        <v>506</v>
      </c>
      <c r="C334" s="1"/>
      <c r="D334" s="1"/>
      <c r="E334" s="1"/>
      <c r="F334" s="1"/>
      <c r="G334" s="1"/>
      <c r="H334" s="1"/>
      <c r="I334" s="1"/>
    </row>
    <row r="335" spans="1:9" x14ac:dyDescent="0.25">
      <c r="A335" s="3" t="s">
        <v>1451</v>
      </c>
      <c r="B335" s="1" t="s">
        <v>1450</v>
      </c>
      <c r="C335" s="1"/>
      <c r="D335" s="1"/>
      <c r="E335" s="1"/>
      <c r="F335" s="1"/>
      <c r="G335" s="1"/>
      <c r="H335" s="1"/>
      <c r="I335" s="1"/>
    </row>
    <row r="336" spans="1:9" x14ac:dyDescent="0.25">
      <c r="A336" s="1"/>
      <c r="B336" s="1" t="s">
        <v>1452</v>
      </c>
      <c r="C336" s="1"/>
      <c r="D336" s="1"/>
      <c r="E336" s="1"/>
      <c r="F336" s="1"/>
      <c r="G336" s="1"/>
      <c r="H336" s="1"/>
      <c r="I336" s="1"/>
    </row>
    <row r="337" spans="1:9" x14ac:dyDescent="0.25">
      <c r="A337" s="3" t="s">
        <v>1454</v>
      </c>
      <c r="B337" s="1" t="s">
        <v>1453</v>
      </c>
      <c r="C337" s="4">
        <v>-4.39644775792127</v>
      </c>
      <c r="D337" s="4">
        <v>-4.5835707211253398</v>
      </c>
      <c r="E337" s="4">
        <v>-3.4085872138239202</v>
      </c>
      <c r="F337" s="1"/>
      <c r="G337" s="1"/>
      <c r="H337" s="1"/>
      <c r="I337" s="1"/>
    </row>
    <row r="338" spans="1:9" x14ac:dyDescent="0.25">
      <c r="A338" s="3"/>
      <c r="B338" s="1" t="s">
        <v>1944</v>
      </c>
      <c r="C338" s="4">
        <f>MEDIAN(C315:C337)</f>
        <v>-2.8789191710565003</v>
      </c>
      <c r="D338" s="4">
        <f>MEDIAN(D315:D337)</f>
        <v>-3.1939609117724004</v>
      </c>
      <c r="E338" s="4">
        <f>MEDIAN(E315:E337)</f>
        <v>-3.0521148627404502</v>
      </c>
      <c r="F338" s="4">
        <f>MEDIAN(F315:F337)</f>
        <v>10.9767525772317</v>
      </c>
      <c r="G338" s="4">
        <f>MEDIAN(G315:G337)</f>
        <v>72.169780898269408</v>
      </c>
      <c r="H338" s="4">
        <f>MEDIAN(H315:H337)</f>
        <v>124.917660794836</v>
      </c>
      <c r="I338" s="4">
        <f>MEDIAN(I315:I337)</f>
        <v>161.56065386348399</v>
      </c>
    </row>
    <row r="339" spans="1:9" x14ac:dyDescent="0.25">
      <c r="A339" s="3"/>
      <c r="B339" s="1" t="s">
        <v>513</v>
      </c>
      <c r="C339" s="4">
        <v>-3.1849506812889601</v>
      </c>
      <c r="D339" s="4">
        <v>-2.9940306240763999</v>
      </c>
      <c r="E339" s="4">
        <v>-1.1720930923961901</v>
      </c>
      <c r="F339" s="4">
        <v>15.584701546201</v>
      </c>
      <c r="G339" s="4">
        <v>88.439134402991698</v>
      </c>
      <c r="H339" s="4">
        <v>154.167970840847</v>
      </c>
      <c r="I339" s="4">
        <v>199.99829238826001</v>
      </c>
    </row>
    <row r="340" spans="1:9" x14ac:dyDescent="0.25">
      <c r="A340" s="3"/>
      <c r="B340" s="1" t="s">
        <v>514</v>
      </c>
      <c r="C340" s="4">
        <v>-3.2421111329397001</v>
      </c>
      <c r="D340" s="4">
        <v>-2.99189174950431</v>
      </c>
      <c r="E340" s="4">
        <v>-0.63025085058054697</v>
      </c>
      <c r="F340" s="4">
        <v>18.454294689017299</v>
      </c>
      <c r="G340" s="4">
        <v>94.970189517983798</v>
      </c>
      <c r="H340" s="4">
        <v>166.475902698341</v>
      </c>
      <c r="I340" s="4">
        <v>219.00940593407799</v>
      </c>
    </row>
    <row r="341" spans="1:9" x14ac:dyDescent="0.25">
      <c r="A341" s="3"/>
      <c r="B341" s="1"/>
      <c r="C341" s="4"/>
      <c r="D341" s="4"/>
      <c r="E341" s="4"/>
      <c r="F341" s="4"/>
      <c r="G341" s="4"/>
      <c r="H341" s="4"/>
      <c r="I341" s="4"/>
    </row>
    <row r="342" spans="1:9" x14ac:dyDescent="0.25">
      <c r="A342" s="3"/>
      <c r="B342" s="1"/>
      <c r="C342" s="4"/>
      <c r="D342" s="4"/>
      <c r="E342" s="4"/>
      <c r="F342" s="4"/>
      <c r="G342" s="4"/>
      <c r="H342" s="4"/>
      <c r="I342" s="4"/>
    </row>
    <row r="343" spans="1:9" x14ac:dyDescent="0.25">
      <c r="A343" s="3"/>
      <c r="B343" s="1"/>
      <c r="C343" s="4"/>
      <c r="D343" s="4"/>
      <c r="E343" s="4"/>
      <c r="F343" s="4"/>
      <c r="G343" s="4"/>
      <c r="H343" s="4"/>
      <c r="I343" s="4"/>
    </row>
    <row r="344" spans="1:9" x14ac:dyDescent="0.25">
      <c r="A344" s="3"/>
      <c r="B344" s="1"/>
      <c r="C344" s="4"/>
      <c r="D344" s="4"/>
      <c r="E344" s="4"/>
      <c r="F344" s="4"/>
      <c r="G344" s="4"/>
      <c r="H344" s="4"/>
      <c r="I344" s="4"/>
    </row>
    <row r="345" spans="1:9" ht="18" x14ac:dyDescent="0.25">
      <c r="A345" s="10"/>
      <c r="B345" s="10" t="s">
        <v>515</v>
      </c>
      <c r="C345" s="10"/>
      <c r="D345" s="10"/>
      <c r="E345" s="10"/>
      <c r="F345" s="10"/>
      <c r="G345" s="10"/>
      <c r="H345" s="10"/>
      <c r="I345" s="10"/>
    </row>
    <row r="346" spans="1:9" x14ac:dyDescent="0.25">
      <c r="A346" s="17" t="s">
        <v>0</v>
      </c>
      <c r="B346" s="18"/>
      <c r="C346" s="19" t="s">
        <v>1945</v>
      </c>
      <c r="D346" s="19" t="s">
        <v>1946</v>
      </c>
      <c r="E346" s="19" t="s">
        <v>1947</v>
      </c>
      <c r="F346" s="19" t="s">
        <v>1948</v>
      </c>
      <c r="G346" s="19" t="s">
        <v>1949</v>
      </c>
      <c r="H346" s="19" t="s">
        <v>1950</v>
      </c>
      <c r="I346" s="20" t="s">
        <v>1951</v>
      </c>
    </row>
    <row r="347" spans="1:9" x14ac:dyDescent="0.25">
      <c r="A347" s="1"/>
      <c r="B347" s="24" t="s">
        <v>1956</v>
      </c>
      <c r="C347" s="1"/>
      <c r="D347" s="1"/>
      <c r="E347" s="1"/>
      <c r="F347" s="1"/>
      <c r="G347" s="1"/>
      <c r="H347" s="1"/>
      <c r="I347" s="1"/>
    </row>
    <row r="348" spans="1:9" x14ac:dyDescent="0.25">
      <c r="A348" s="3" t="s">
        <v>1456</v>
      </c>
      <c r="B348" s="1" t="s">
        <v>1455</v>
      </c>
      <c r="C348" s="4">
        <v>-2.84151836110988</v>
      </c>
      <c r="D348" s="4">
        <v>-3.0677225374856301</v>
      </c>
      <c r="E348" s="4">
        <v>-2.0299143684565499</v>
      </c>
      <c r="F348" s="4">
        <v>-4.2390090571349797</v>
      </c>
      <c r="G348" s="4">
        <v>28.150090391516802</v>
      </c>
      <c r="H348" s="4">
        <v>33.511445820266403</v>
      </c>
      <c r="I348" s="1"/>
    </row>
    <row r="349" spans="1:9" x14ac:dyDescent="0.25">
      <c r="A349" s="1"/>
      <c r="B349" s="24" t="s">
        <v>1957</v>
      </c>
      <c r="C349" s="1"/>
      <c r="D349" s="1"/>
      <c r="E349" s="1"/>
      <c r="F349" s="1"/>
      <c r="G349" s="1"/>
      <c r="H349" s="1"/>
      <c r="I349" s="1"/>
    </row>
    <row r="350" spans="1:9" x14ac:dyDescent="0.25">
      <c r="A350" s="1"/>
      <c r="B350" s="1" t="s">
        <v>516</v>
      </c>
      <c r="C350" s="1"/>
      <c r="D350" s="1"/>
      <c r="E350" s="1"/>
      <c r="F350" s="1"/>
      <c r="G350" s="1"/>
      <c r="H350" s="1"/>
      <c r="I350" s="1"/>
    </row>
    <row r="351" spans="1:9" x14ac:dyDescent="0.25">
      <c r="A351" s="3" t="s">
        <v>1458</v>
      </c>
      <c r="B351" s="1" t="s">
        <v>1457</v>
      </c>
      <c r="C351" s="4">
        <v>-1.71170741987499</v>
      </c>
      <c r="D351" s="4">
        <v>5.5064871516842903E-2</v>
      </c>
      <c r="E351" s="4">
        <v>4.4368724089181502</v>
      </c>
      <c r="F351" s="4">
        <v>12.0112446095481</v>
      </c>
      <c r="G351" s="4">
        <v>60.647985934887799</v>
      </c>
      <c r="H351" s="4">
        <v>71.387521391723894</v>
      </c>
      <c r="I351" s="4">
        <v>100.261912917412</v>
      </c>
    </row>
    <row r="352" spans="1:9" x14ac:dyDescent="0.25">
      <c r="A352" s="3"/>
      <c r="B352" s="1" t="s">
        <v>530</v>
      </c>
      <c r="C352" s="4">
        <v>-2.8152977656416498</v>
      </c>
      <c r="D352" s="4">
        <v>-2.2322324680746899</v>
      </c>
      <c r="E352" s="4">
        <v>2.01178521454101</v>
      </c>
      <c r="F352" s="4">
        <v>-7.0326326464997799E-2</v>
      </c>
      <c r="G352" s="4">
        <v>42.577711551793598</v>
      </c>
      <c r="H352" s="4">
        <v>58.708664252432797</v>
      </c>
      <c r="I352" s="4">
        <v>70.631805751548399</v>
      </c>
    </row>
    <row r="353" spans="1:9" x14ac:dyDescent="0.25">
      <c r="A353" s="3"/>
      <c r="B353" s="1"/>
      <c r="C353" s="4"/>
      <c r="D353" s="4"/>
      <c r="E353" s="4"/>
      <c r="F353" s="4"/>
      <c r="G353" s="4"/>
      <c r="H353" s="4"/>
      <c r="I353" s="4"/>
    </row>
    <row r="354" spans="1:9" x14ac:dyDescent="0.25">
      <c r="A354" s="3"/>
      <c r="B354" s="1"/>
      <c r="C354" s="4"/>
      <c r="D354" s="4"/>
      <c r="E354" s="4"/>
      <c r="F354" s="4"/>
      <c r="G354" s="4"/>
      <c r="H354" s="4"/>
      <c r="I354" s="4"/>
    </row>
    <row r="355" spans="1:9" x14ac:dyDescent="0.25">
      <c r="A355" s="3"/>
      <c r="B355" s="1"/>
      <c r="C355" s="4"/>
      <c r="D355" s="4"/>
      <c r="E355" s="4"/>
      <c r="F355" s="4"/>
      <c r="G355" s="4"/>
      <c r="H355" s="4"/>
      <c r="I355" s="4"/>
    </row>
    <row r="356" spans="1:9" x14ac:dyDescent="0.25">
      <c r="A356" s="3"/>
      <c r="B356" s="1"/>
      <c r="C356" s="4"/>
      <c r="D356" s="4"/>
      <c r="E356" s="4"/>
      <c r="F356" s="4"/>
      <c r="G356" s="4"/>
      <c r="H356" s="4"/>
      <c r="I356" s="4"/>
    </row>
    <row r="357" spans="1:9" ht="18" x14ac:dyDescent="0.25">
      <c r="A357" s="10"/>
      <c r="B357" s="10" t="s">
        <v>531</v>
      </c>
      <c r="C357" s="10"/>
      <c r="D357" s="10"/>
      <c r="E357" s="10"/>
      <c r="F357" s="10"/>
      <c r="G357" s="10"/>
      <c r="H357" s="10"/>
      <c r="I357" s="10"/>
    </row>
    <row r="358" spans="1:9" x14ac:dyDescent="0.25">
      <c r="A358" s="17" t="s">
        <v>0</v>
      </c>
      <c r="B358" s="18"/>
      <c r="C358" s="19" t="s">
        <v>1945</v>
      </c>
      <c r="D358" s="19" t="s">
        <v>1946</v>
      </c>
      <c r="E358" s="19" t="s">
        <v>1947</v>
      </c>
      <c r="F358" s="19" t="s">
        <v>1948</v>
      </c>
      <c r="G358" s="19" t="s">
        <v>1949</v>
      </c>
      <c r="H358" s="19" t="s">
        <v>1950</v>
      </c>
      <c r="I358" s="20" t="s">
        <v>1951</v>
      </c>
    </row>
    <row r="359" spans="1:9" x14ac:dyDescent="0.25">
      <c r="A359" s="1"/>
      <c r="B359" s="24" t="s">
        <v>1957</v>
      </c>
      <c r="C359" s="1"/>
      <c r="D359" s="1"/>
      <c r="E359" s="1"/>
      <c r="F359" s="1"/>
      <c r="G359" s="1"/>
      <c r="H359" s="1"/>
      <c r="I359" s="1"/>
    </row>
    <row r="360" spans="1:9" x14ac:dyDescent="0.25">
      <c r="A360" s="1"/>
      <c r="B360" s="1" t="s">
        <v>532</v>
      </c>
      <c r="C360" s="1"/>
      <c r="D360" s="1"/>
      <c r="E360" s="1"/>
      <c r="F360" s="1"/>
      <c r="G360" s="1"/>
      <c r="H360" s="1"/>
      <c r="I360" s="1"/>
    </row>
    <row r="361" spans="1:9" x14ac:dyDescent="0.25">
      <c r="A361" s="3" t="s">
        <v>1460</v>
      </c>
      <c r="B361" s="1" t="s">
        <v>1459</v>
      </c>
      <c r="C361" s="1"/>
      <c r="D361" s="1"/>
      <c r="E361" s="1"/>
      <c r="F361" s="1"/>
      <c r="G361" s="1"/>
      <c r="H361" s="1"/>
      <c r="I361" s="1"/>
    </row>
    <row r="362" spans="1:9" x14ac:dyDescent="0.25">
      <c r="A362" s="3"/>
      <c r="B362" s="1" t="s">
        <v>539</v>
      </c>
      <c r="C362" s="4">
        <v>-4.62003283579664</v>
      </c>
      <c r="D362" s="4">
        <v>1.74316667842796</v>
      </c>
      <c r="E362" s="4">
        <v>6.2642126798710001</v>
      </c>
      <c r="F362" s="4">
        <v>25.835940255927699</v>
      </c>
      <c r="G362" s="4">
        <v>10.992194385513599</v>
      </c>
      <c r="H362" s="4">
        <v>-6.4128232215987504</v>
      </c>
      <c r="I362" s="4">
        <v>-12.427283703855</v>
      </c>
    </row>
    <row r="363" spans="1:9" x14ac:dyDescent="0.25">
      <c r="A363" s="3"/>
      <c r="B363" s="1" t="s">
        <v>540</v>
      </c>
      <c r="C363" s="4">
        <v>-4.2768456950177898</v>
      </c>
      <c r="D363" s="4">
        <v>0.97602167312871901</v>
      </c>
      <c r="E363" s="4">
        <v>4.6738695907717398</v>
      </c>
      <c r="F363" s="4">
        <v>23.527552733007699</v>
      </c>
      <c r="G363" s="4">
        <v>12.887254958937501</v>
      </c>
      <c r="H363" s="4">
        <v>-1.8056044569793901</v>
      </c>
      <c r="I363" s="4">
        <v>-1.50437876736245</v>
      </c>
    </row>
    <row r="364" spans="1:9" x14ac:dyDescent="0.25">
      <c r="A364" s="3"/>
      <c r="B364" s="1"/>
      <c r="C364" s="4"/>
      <c r="D364" s="4"/>
      <c r="E364" s="4"/>
      <c r="F364" s="4"/>
      <c r="G364" s="4"/>
      <c r="H364" s="4"/>
      <c r="I364" s="4"/>
    </row>
    <row r="365" spans="1:9" x14ac:dyDescent="0.25">
      <c r="A365" s="3"/>
      <c r="B365" s="1"/>
      <c r="C365" s="4"/>
      <c r="D365" s="4"/>
      <c r="E365" s="4"/>
      <c r="F365" s="4"/>
      <c r="G365" s="4"/>
      <c r="H365" s="4"/>
      <c r="I365" s="4"/>
    </row>
    <row r="366" spans="1:9" x14ac:dyDescent="0.25">
      <c r="A366" s="3"/>
      <c r="B366" s="1"/>
      <c r="C366" s="4"/>
      <c r="D366" s="4"/>
      <c r="E366" s="4"/>
      <c r="F366" s="4"/>
      <c r="G366" s="4"/>
      <c r="H366" s="4"/>
      <c r="I366" s="4"/>
    </row>
    <row r="367" spans="1:9" ht="18" x14ac:dyDescent="0.25">
      <c r="A367" s="10"/>
      <c r="B367" s="10" t="s">
        <v>541</v>
      </c>
      <c r="C367" s="10"/>
      <c r="D367" s="10"/>
      <c r="E367" s="10"/>
      <c r="F367" s="10"/>
      <c r="G367" s="10"/>
      <c r="H367" s="10"/>
      <c r="I367" s="10"/>
    </row>
    <row r="368" spans="1:9" x14ac:dyDescent="0.25">
      <c r="A368" s="17" t="s">
        <v>0</v>
      </c>
      <c r="B368" s="18"/>
      <c r="C368" s="19" t="s">
        <v>1945</v>
      </c>
      <c r="D368" s="19" t="s">
        <v>1946</v>
      </c>
      <c r="E368" s="19" t="s">
        <v>1947</v>
      </c>
      <c r="F368" s="19" t="s">
        <v>1948</v>
      </c>
      <c r="G368" s="19" t="s">
        <v>1949</v>
      </c>
      <c r="H368" s="19" t="s">
        <v>1950</v>
      </c>
      <c r="I368" s="20" t="s">
        <v>1951</v>
      </c>
    </row>
    <row r="369" spans="1:9" x14ac:dyDescent="0.25">
      <c r="A369" s="1"/>
      <c r="B369" s="24" t="s">
        <v>1957</v>
      </c>
      <c r="C369" s="1"/>
      <c r="D369" s="1"/>
      <c r="E369" s="1"/>
      <c r="F369" s="1"/>
      <c r="G369" s="1"/>
      <c r="H369" s="1"/>
      <c r="I369" s="1"/>
    </row>
    <row r="370" spans="1:9" x14ac:dyDescent="0.25">
      <c r="A370" s="1"/>
      <c r="B370" s="1" t="s">
        <v>542</v>
      </c>
      <c r="C370" s="1"/>
      <c r="D370" s="1"/>
      <c r="E370" s="1"/>
      <c r="F370" s="1"/>
      <c r="G370" s="1"/>
      <c r="H370" s="1"/>
      <c r="I370" s="1"/>
    </row>
    <row r="371" spans="1:9" x14ac:dyDescent="0.25">
      <c r="A371" s="3" t="s">
        <v>1462</v>
      </c>
      <c r="B371" s="1" t="s">
        <v>1461</v>
      </c>
      <c r="C371" s="4">
        <v>-4.37580950147892</v>
      </c>
      <c r="D371" s="4">
        <v>-3.6299630957093001</v>
      </c>
      <c r="E371" s="4">
        <v>12.597403977418599</v>
      </c>
      <c r="F371" s="4">
        <v>16.115019341579899</v>
      </c>
      <c r="G371" s="4">
        <v>78.620070325417004</v>
      </c>
      <c r="H371" s="4">
        <v>107.91355172596199</v>
      </c>
      <c r="I371" s="4">
        <v>158.07817121962799</v>
      </c>
    </row>
    <row r="372" spans="1:9" x14ac:dyDescent="0.25">
      <c r="A372" s="3"/>
      <c r="B372" s="1" t="s">
        <v>548</v>
      </c>
      <c r="C372" s="4">
        <v>-2.5886666135293801</v>
      </c>
      <c r="D372" s="4">
        <v>-5.7504750209743296</v>
      </c>
      <c r="E372" s="4">
        <v>-0.95181879744132603</v>
      </c>
      <c r="F372" s="4">
        <v>-0.117334823500768</v>
      </c>
      <c r="G372" s="4">
        <v>52.3202151763983</v>
      </c>
      <c r="H372" s="4">
        <v>68.236271060430298</v>
      </c>
      <c r="I372" s="4">
        <v>68.0320758263138</v>
      </c>
    </row>
    <row r="373" spans="1:9" x14ac:dyDescent="0.25">
      <c r="A373" s="3"/>
      <c r="B373" s="1"/>
      <c r="C373" s="4"/>
      <c r="D373" s="4"/>
      <c r="E373" s="4"/>
      <c r="F373" s="4"/>
      <c r="G373" s="4"/>
      <c r="H373" s="4"/>
      <c r="I373" s="4"/>
    </row>
    <row r="374" spans="1:9" x14ac:dyDescent="0.25">
      <c r="A374" s="3"/>
      <c r="B374" s="1"/>
      <c r="C374" s="4"/>
      <c r="D374" s="4"/>
      <c r="E374" s="4"/>
      <c r="F374" s="4"/>
      <c r="G374" s="4"/>
      <c r="H374" s="4"/>
      <c r="I374" s="4"/>
    </row>
    <row r="375" spans="1:9" x14ac:dyDescent="0.25">
      <c r="A375" s="3"/>
      <c r="B375" s="1"/>
      <c r="C375" s="4"/>
      <c r="D375" s="4"/>
      <c r="E375" s="4"/>
      <c r="F375" s="4"/>
      <c r="G375" s="4"/>
      <c r="H375" s="4"/>
      <c r="I375" s="4"/>
    </row>
    <row r="376" spans="1:9" x14ac:dyDescent="0.25">
      <c r="A376" s="3"/>
      <c r="B376" s="1"/>
      <c r="C376" s="4"/>
      <c r="D376" s="4"/>
      <c r="E376" s="4"/>
      <c r="F376" s="4"/>
      <c r="G376" s="4"/>
      <c r="H376" s="4"/>
      <c r="I376" s="4"/>
    </row>
    <row r="377" spans="1:9" ht="18" x14ac:dyDescent="0.25">
      <c r="A377" s="10"/>
      <c r="B377" s="10" t="s">
        <v>1463</v>
      </c>
      <c r="C377" s="10"/>
      <c r="D377" s="10"/>
      <c r="E377" s="10"/>
      <c r="F377" s="10"/>
      <c r="G377" s="10"/>
      <c r="H377" s="10"/>
      <c r="I377" s="10"/>
    </row>
    <row r="378" spans="1:9" x14ac:dyDescent="0.25">
      <c r="A378" s="17" t="s">
        <v>0</v>
      </c>
      <c r="B378" s="18"/>
      <c r="C378" s="19" t="s">
        <v>1945</v>
      </c>
      <c r="D378" s="19" t="s">
        <v>1946</v>
      </c>
      <c r="E378" s="19" t="s">
        <v>1947</v>
      </c>
      <c r="F378" s="19" t="s">
        <v>1948</v>
      </c>
      <c r="G378" s="19" t="s">
        <v>1949</v>
      </c>
      <c r="H378" s="19" t="s">
        <v>1950</v>
      </c>
      <c r="I378" s="20" t="s">
        <v>1951</v>
      </c>
    </row>
    <row r="379" spans="1:9" x14ac:dyDescent="0.25">
      <c r="A379" s="1"/>
      <c r="B379" s="24" t="s">
        <v>1957</v>
      </c>
      <c r="C379" s="1"/>
      <c r="D379" s="1"/>
      <c r="E379" s="1"/>
      <c r="F379" s="1"/>
      <c r="G379" s="1"/>
      <c r="H379" s="1"/>
      <c r="I379" s="1"/>
    </row>
    <row r="380" spans="1:9" x14ac:dyDescent="0.25">
      <c r="A380" s="3" t="s">
        <v>1465</v>
      </c>
      <c r="B380" s="1" t="s">
        <v>1464</v>
      </c>
      <c r="C380" s="4">
        <v>-1.62069403838821</v>
      </c>
      <c r="D380" s="4">
        <v>-3.4192300492918299</v>
      </c>
      <c r="E380" s="4">
        <v>1.5815723848273999</v>
      </c>
      <c r="F380" s="4">
        <v>7.6126251390433701</v>
      </c>
      <c r="G380" s="1"/>
      <c r="H380" s="1"/>
      <c r="I380" s="1"/>
    </row>
    <row r="381" spans="1:9" x14ac:dyDescent="0.25">
      <c r="A381" s="3"/>
      <c r="B381" s="1"/>
      <c r="C381" s="4"/>
      <c r="D381" s="4"/>
      <c r="E381" s="4"/>
      <c r="F381" s="4"/>
      <c r="G381" s="1"/>
      <c r="H381" s="1"/>
      <c r="I381" s="1"/>
    </row>
    <row r="382" spans="1:9" x14ac:dyDescent="0.25">
      <c r="A382" s="3"/>
      <c r="B382" s="1"/>
      <c r="C382" s="4"/>
      <c r="D382" s="4"/>
      <c r="E382" s="4"/>
      <c r="F382" s="4"/>
      <c r="G382" s="1"/>
      <c r="H382" s="1"/>
      <c r="I382" s="1"/>
    </row>
    <row r="383" spans="1:9" x14ac:dyDescent="0.25">
      <c r="A383" s="3"/>
      <c r="B383" s="1"/>
      <c r="C383" s="4"/>
      <c r="D383" s="4"/>
      <c r="E383" s="4"/>
      <c r="F383" s="4"/>
      <c r="G383" s="1"/>
      <c r="H383" s="1"/>
      <c r="I383" s="1"/>
    </row>
    <row r="384" spans="1:9" x14ac:dyDescent="0.25">
      <c r="A384" s="3"/>
      <c r="B384" s="1"/>
      <c r="C384" s="4"/>
      <c r="D384" s="4"/>
      <c r="E384" s="4"/>
      <c r="F384" s="4"/>
      <c r="G384" s="1"/>
      <c r="H384" s="1"/>
      <c r="I384" s="1"/>
    </row>
    <row r="385" spans="1:9" ht="18" x14ac:dyDescent="0.25">
      <c r="A385" s="10"/>
      <c r="B385" s="10" t="s">
        <v>549</v>
      </c>
      <c r="C385" s="10"/>
      <c r="D385" s="10"/>
      <c r="E385" s="10"/>
      <c r="F385" s="10"/>
      <c r="G385" s="10"/>
      <c r="H385" s="10"/>
      <c r="I385" s="10"/>
    </row>
    <row r="386" spans="1:9" x14ac:dyDescent="0.25">
      <c r="A386" s="17" t="s">
        <v>0</v>
      </c>
      <c r="B386" s="18"/>
      <c r="C386" s="19" t="s">
        <v>1945</v>
      </c>
      <c r="D386" s="19" t="s">
        <v>1946</v>
      </c>
      <c r="E386" s="19" t="s">
        <v>1947</v>
      </c>
      <c r="F386" s="19" t="s">
        <v>1948</v>
      </c>
      <c r="G386" s="19" t="s">
        <v>1949</v>
      </c>
      <c r="H386" s="19" t="s">
        <v>1950</v>
      </c>
      <c r="I386" s="20" t="s">
        <v>1951</v>
      </c>
    </row>
    <row r="387" spans="1:9" x14ac:dyDescent="0.25">
      <c r="A387" s="1"/>
      <c r="B387" s="24" t="s">
        <v>1956</v>
      </c>
      <c r="C387" s="1"/>
      <c r="D387" s="1"/>
      <c r="E387" s="1"/>
      <c r="F387" s="1"/>
      <c r="G387" s="1"/>
      <c r="H387" s="1"/>
      <c r="I387" s="1"/>
    </row>
    <row r="388" spans="1:9" x14ac:dyDescent="0.25">
      <c r="A388" s="3" t="s">
        <v>1467</v>
      </c>
      <c r="B388" s="1" t="s">
        <v>1466</v>
      </c>
      <c r="C388" s="4">
        <v>-1.75646924941864</v>
      </c>
      <c r="D388" s="4">
        <v>-1.4297061159650499</v>
      </c>
      <c r="E388" s="4">
        <v>1.7995385798513199</v>
      </c>
      <c r="F388" s="4">
        <v>10.9707706924496</v>
      </c>
      <c r="G388" s="4">
        <v>40.872649875842498</v>
      </c>
      <c r="H388" s="4">
        <v>54.233338511729102</v>
      </c>
      <c r="I388" s="1"/>
    </row>
    <row r="389" spans="1:9" x14ac:dyDescent="0.25">
      <c r="A389" s="3" t="s">
        <v>1469</v>
      </c>
      <c r="B389" s="1" t="s">
        <v>1468</v>
      </c>
      <c r="C389" s="4">
        <v>-1.4414002173540099</v>
      </c>
      <c r="D389" s="4">
        <v>-1.29460961218995</v>
      </c>
      <c r="E389" s="4">
        <v>1.68781351431101</v>
      </c>
      <c r="F389" s="4">
        <v>10.398513582778101</v>
      </c>
      <c r="G389" s="4">
        <v>31.624780383469599</v>
      </c>
      <c r="H389" s="4">
        <v>45.470662726889003</v>
      </c>
      <c r="I389" s="1"/>
    </row>
    <row r="390" spans="1:9" x14ac:dyDescent="0.25">
      <c r="A390" s="3" t="s">
        <v>1471</v>
      </c>
      <c r="B390" s="1" t="s">
        <v>1470</v>
      </c>
      <c r="C390" s="4">
        <v>-1.23816009410017</v>
      </c>
      <c r="D390" s="4">
        <v>-1.21369744256611</v>
      </c>
      <c r="E390" s="4">
        <v>1.36612021857924</v>
      </c>
      <c r="F390" s="4">
        <v>8.7753988817673605</v>
      </c>
      <c r="G390" s="4">
        <v>23.332044839582501</v>
      </c>
      <c r="H390" s="4">
        <v>36.071306721255603</v>
      </c>
      <c r="I390" s="1"/>
    </row>
    <row r="391" spans="1:9" x14ac:dyDescent="0.25">
      <c r="A391" s="3" t="s">
        <v>1473</v>
      </c>
      <c r="B391" s="1" t="s">
        <v>1472</v>
      </c>
      <c r="C391" s="4">
        <v>-2.1387912271890102</v>
      </c>
      <c r="D391" s="4">
        <v>-1.7150783975787101</v>
      </c>
      <c r="E391" s="4">
        <v>1.5990961630382901</v>
      </c>
      <c r="F391" s="4">
        <v>9.4667353340512204</v>
      </c>
      <c r="G391" s="4">
        <v>56.6671133744304</v>
      </c>
      <c r="H391" s="4">
        <v>69.304851556842905</v>
      </c>
      <c r="I391" s="1"/>
    </row>
    <row r="392" spans="1:9" x14ac:dyDescent="0.25">
      <c r="A392" s="3" t="s">
        <v>1475</v>
      </c>
      <c r="B392" s="1" t="s">
        <v>1474</v>
      </c>
      <c r="C392" s="4">
        <v>-1.5005622399554499</v>
      </c>
      <c r="D392" s="4">
        <v>-2.11599989893472</v>
      </c>
      <c r="E392" s="4">
        <v>1.85564290140717</v>
      </c>
      <c r="F392" s="4">
        <v>4.80896463524497</v>
      </c>
      <c r="G392" s="4">
        <v>32.203295569238001</v>
      </c>
      <c r="H392" s="4">
        <v>49.029175741913598</v>
      </c>
      <c r="I392" s="4">
        <v>62.711096209537502</v>
      </c>
    </row>
    <row r="393" spans="1:9" x14ac:dyDescent="0.25">
      <c r="A393" s="3" t="s">
        <v>1477</v>
      </c>
      <c r="B393" s="1" t="s">
        <v>1476</v>
      </c>
      <c r="C393" s="4">
        <v>-5.4251973920970399E-2</v>
      </c>
      <c r="D393" s="4">
        <v>-0.90935511350354903</v>
      </c>
      <c r="E393" s="4">
        <v>3.2695399237330197E-2</v>
      </c>
      <c r="F393" s="4">
        <v>-1.17320349460844</v>
      </c>
      <c r="G393" s="1"/>
      <c r="H393" s="1"/>
      <c r="I393" s="1"/>
    </row>
    <row r="394" spans="1:9" x14ac:dyDescent="0.25">
      <c r="A394" s="3" t="s">
        <v>1479</v>
      </c>
      <c r="B394" s="1" t="s">
        <v>1478</v>
      </c>
      <c r="C394" s="4">
        <v>-2.5080378730473001</v>
      </c>
      <c r="D394" s="4">
        <v>-3.24123410128766</v>
      </c>
      <c r="E394" s="4">
        <v>-0.581334693393733</v>
      </c>
      <c r="F394" s="4">
        <v>6.4089688032956103</v>
      </c>
      <c r="G394" s="4">
        <v>45.4445179658859</v>
      </c>
      <c r="H394" s="4">
        <v>51.067013344969503</v>
      </c>
      <c r="I394" s="4">
        <v>72.803303911558103</v>
      </c>
    </row>
    <row r="395" spans="1:9" x14ac:dyDescent="0.25">
      <c r="A395" s="3" t="s">
        <v>1481</v>
      </c>
      <c r="B395" s="1" t="s">
        <v>1480</v>
      </c>
      <c r="C395" s="4">
        <v>-0.93320235756385095</v>
      </c>
      <c r="D395" s="4">
        <v>-0.71375830666995199</v>
      </c>
      <c r="E395" s="4">
        <v>1.69747899159664</v>
      </c>
      <c r="F395" s="4">
        <v>9.6394274325058902</v>
      </c>
      <c r="G395" s="1"/>
      <c r="H395" s="1"/>
      <c r="I395" s="1"/>
    </row>
    <row r="396" spans="1:9" x14ac:dyDescent="0.25">
      <c r="A396" s="3" t="s">
        <v>1483</v>
      </c>
      <c r="B396" s="1" t="s">
        <v>1482</v>
      </c>
      <c r="C396" s="4">
        <v>-1.50184405020481</v>
      </c>
      <c r="D396" s="4">
        <v>-2.9775508486121298</v>
      </c>
      <c r="E396" s="4">
        <v>0.89869932980901901</v>
      </c>
      <c r="F396" s="1"/>
      <c r="G396" s="1"/>
      <c r="H396" s="1"/>
      <c r="I396" s="1"/>
    </row>
    <row r="397" spans="1:9" x14ac:dyDescent="0.25">
      <c r="A397" s="3" t="s">
        <v>1485</v>
      </c>
      <c r="B397" s="1" t="s">
        <v>1484</v>
      </c>
      <c r="C397" s="4">
        <v>-1.87155019166632</v>
      </c>
      <c r="D397" s="4">
        <v>-3.1599503003841898</v>
      </c>
      <c r="E397" s="4">
        <v>-9.62932522254005E-2</v>
      </c>
      <c r="F397" s="4">
        <v>4.34191443074692</v>
      </c>
      <c r="G397" s="1"/>
      <c r="H397" s="1"/>
      <c r="I397" s="1"/>
    </row>
    <row r="398" spans="1:9" x14ac:dyDescent="0.25">
      <c r="A398" s="3" t="s">
        <v>1487</v>
      </c>
      <c r="B398" s="1" t="s">
        <v>1486</v>
      </c>
      <c r="C398" s="4">
        <v>1.1081968784244101</v>
      </c>
      <c r="D398" s="4">
        <v>-1.1065489391042</v>
      </c>
      <c r="E398" s="4">
        <v>2.2748493108147998</v>
      </c>
      <c r="F398" s="4">
        <v>-2.6257625320484501</v>
      </c>
      <c r="G398" s="1"/>
      <c r="H398" s="1"/>
      <c r="I398" s="1"/>
    </row>
    <row r="399" spans="1:9" x14ac:dyDescent="0.25">
      <c r="A399" s="3" t="s">
        <v>1489</v>
      </c>
      <c r="B399" s="1" t="s">
        <v>1488</v>
      </c>
      <c r="C399" s="4">
        <v>-1.7574639069114999</v>
      </c>
      <c r="D399" s="4">
        <v>-2.85587925205667</v>
      </c>
      <c r="E399" s="4">
        <v>1.0935316341132899</v>
      </c>
      <c r="F399" s="4">
        <v>6.8842344536450604</v>
      </c>
      <c r="G399" s="1"/>
      <c r="H399" s="1"/>
      <c r="I399" s="1"/>
    </row>
    <row r="400" spans="1:9" x14ac:dyDescent="0.25">
      <c r="A400" s="3" t="s">
        <v>1491</v>
      </c>
      <c r="B400" s="1" t="s">
        <v>1490</v>
      </c>
      <c r="C400" s="4">
        <v>-2.30780818775176</v>
      </c>
      <c r="D400" s="1"/>
      <c r="E400" s="1"/>
      <c r="F400" s="1"/>
      <c r="G400" s="1"/>
      <c r="H400" s="1"/>
      <c r="I400" s="1"/>
    </row>
    <row r="401" spans="1:9" x14ac:dyDescent="0.25">
      <c r="A401" s="3" t="s">
        <v>1493</v>
      </c>
      <c r="B401" s="1" t="s">
        <v>1492</v>
      </c>
      <c r="C401" s="4">
        <v>-0.30542136885647603</v>
      </c>
      <c r="D401" s="4">
        <v>-1.48635224177768</v>
      </c>
      <c r="E401" s="4">
        <v>1.5430717297616401</v>
      </c>
      <c r="F401" s="4">
        <v>5.8761987794245796</v>
      </c>
      <c r="G401" s="1"/>
      <c r="H401" s="1"/>
      <c r="I401" s="1"/>
    </row>
    <row r="402" spans="1:9" x14ac:dyDescent="0.25">
      <c r="A402" s="3" t="s">
        <v>1495</v>
      </c>
      <c r="B402" s="1" t="s">
        <v>1494</v>
      </c>
      <c r="C402" s="4">
        <v>-1.27829071690797</v>
      </c>
      <c r="D402" s="4">
        <v>-2.5302125651568299</v>
      </c>
      <c r="E402" s="4">
        <v>0.47493387667410603</v>
      </c>
      <c r="F402" s="4">
        <v>5.9655678633391096</v>
      </c>
      <c r="G402" s="4">
        <v>30.876373913470601</v>
      </c>
      <c r="H402" s="4">
        <v>57.736822270532201</v>
      </c>
      <c r="I402" s="1"/>
    </row>
    <row r="403" spans="1:9" x14ac:dyDescent="0.25">
      <c r="A403" s="3" t="s">
        <v>1497</v>
      </c>
      <c r="B403" s="1" t="s">
        <v>1496</v>
      </c>
      <c r="C403" s="4">
        <v>-1.26697275177163</v>
      </c>
      <c r="D403" s="4">
        <v>-2.2120674020750299</v>
      </c>
      <c r="E403" s="1"/>
      <c r="F403" s="1"/>
      <c r="G403" s="1"/>
      <c r="H403" s="1"/>
      <c r="I403" s="1"/>
    </row>
    <row r="404" spans="1:9" x14ac:dyDescent="0.25">
      <c r="A404" s="3" t="s">
        <v>1499</v>
      </c>
      <c r="B404" s="1" t="s">
        <v>1498</v>
      </c>
      <c r="C404" s="4">
        <v>-0.160365608678186</v>
      </c>
      <c r="D404" s="4">
        <v>-0.92959417252722598</v>
      </c>
      <c r="E404" s="1"/>
      <c r="F404" s="1"/>
      <c r="G404" s="1"/>
      <c r="H404" s="1"/>
      <c r="I404" s="1"/>
    </row>
    <row r="405" spans="1:9" x14ac:dyDescent="0.25">
      <c r="A405" s="3" t="s">
        <v>1501</v>
      </c>
      <c r="B405" s="1" t="s">
        <v>1500</v>
      </c>
      <c r="C405" s="4">
        <v>-0.55896075290348401</v>
      </c>
      <c r="D405" s="4">
        <v>-1.38867611612703</v>
      </c>
      <c r="E405" s="1"/>
      <c r="F405" s="1"/>
      <c r="G405" s="1"/>
      <c r="H405" s="1"/>
      <c r="I405" s="1"/>
    </row>
    <row r="406" spans="1:9" x14ac:dyDescent="0.25">
      <c r="A406" s="1"/>
      <c r="B406" s="24" t="s">
        <v>1957</v>
      </c>
      <c r="C406" s="1"/>
      <c r="D406" s="1"/>
      <c r="E406" s="1"/>
      <c r="F406" s="1"/>
      <c r="G406" s="1"/>
      <c r="H406" s="1"/>
      <c r="I406" s="1"/>
    </row>
    <row r="407" spans="1:9" x14ac:dyDescent="0.25">
      <c r="A407" s="3" t="s">
        <v>1503</v>
      </c>
      <c r="B407" s="1" t="s">
        <v>1502</v>
      </c>
      <c r="C407" s="4">
        <v>-2.6044296925956498</v>
      </c>
      <c r="D407" s="1"/>
      <c r="E407" s="1"/>
      <c r="F407" s="1"/>
      <c r="G407" s="1"/>
      <c r="H407" s="1"/>
      <c r="I407" s="1"/>
    </row>
    <row r="408" spans="1:9" x14ac:dyDescent="0.25">
      <c r="A408" s="3" t="s">
        <v>1505</v>
      </c>
      <c r="B408" s="1" t="s">
        <v>1504</v>
      </c>
      <c r="C408" s="4">
        <v>-0.10188698714036901</v>
      </c>
      <c r="D408" s="1"/>
      <c r="E408" s="1"/>
      <c r="F408" s="1"/>
      <c r="G408" s="1"/>
      <c r="H408" s="1"/>
      <c r="I408" s="1"/>
    </row>
    <row r="409" spans="1:9" x14ac:dyDescent="0.25">
      <c r="A409" s="3" t="s">
        <v>1507</v>
      </c>
      <c r="B409" s="1" t="s">
        <v>1506</v>
      </c>
      <c r="C409" s="4">
        <v>-1.8461127972517799</v>
      </c>
      <c r="D409" s="1"/>
      <c r="E409" s="1"/>
      <c r="F409" s="1"/>
      <c r="G409" s="1"/>
      <c r="H409" s="1"/>
      <c r="I409" s="1"/>
    </row>
    <row r="410" spans="1:9" x14ac:dyDescent="0.25">
      <c r="A410" s="3" t="s">
        <v>1509</v>
      </c>
      <c r="B410" s="1" t="s">
        <v>1508</v>
      </c>
      <c r="C410" s="4">
        <v>-0.90265098687700396</v>
      </c>
      <c r="D410" s="1"/>
      <c r="E410" s="1"/>
      <c r="F410" s="1"/>
      <c r="G410" s="1"/>
      <c r="H410" s="1"/>
      <c r="I410" s="1"/>
    </row>
    <row r="411" spans="1:9" x14ac:dyDescent="0.25">
      <c r="A411" s="1"/>
      <c r="B411" s="1" t="s">
        <v>570</v>
      </c>
      <c r="C411" s="1"/>
      <c r="D411" s="1"/>
      <c r="E411" s="1"/>
      <c r="F411" s="1"/>
      <c r="G411" s="1"/>
      <c r="H411" s="1"/>
      <c r="I411" s="1"/>
    </row>
    <row r="412" spans="1:9" x14ac:dyDescent="0.25">
      <c r="A412" s="3" t="s">
        <v>1511</v>
      </c>
      <c r="B412" s="1" t="s">
        <v>1510</v>
      </c>
      <c r="C412" s="4">
        <v>0.46279915983789399</v>
      </c>
      <c r="D412" s="4">
        <v>-0.43024460669591202</v>
      </c>
      <c r="E412" s="4">
        <v>-6.0869699882634496</v>
      </c>
      <c r="F412" s="4">
        <v>-3.6109587859094798</v>
      </c>
      <c r="G412" s="4">
        <v>2.34209343059007</v>
      </c>
      <c r="H412" s="4">
        <v>16.464768209340399</v>
      </c>
      <c r="I412" s="4">
        <v>63.307129704835297</v>
      </c>
    </row>
    <row r="413" spans="1:9" x14ac:dyDescent="0.25">
      <c r="A413" s="1"/>
      <c r="B413" s="1" t="s">
        <v>1512</v>
      </c>
      <c r="C413" s="1"/>
      <c r="D413" s="1"/>
      <c r="E413" s="1"/>
      <c r="F413" s="1"/>
      <c r="G413" s="1"/>
      <c r="H413" s="1"/>
      <c r="I413" s="1"/>
    </row>
    <row r="414" spans="1:9" x14ac:dyDescent="0.25">
      <c r="A414" s="3" t="s">
        <v>1514</v>
      </c>
      <c r="B414" s="1" t="s">
        <v>1513</v>
      </c>
      <c r="C414" s="4">
        <v>3.6907346452832899</v>
      </c>
      <c r="D414" s="4">
        <v>7.56265891754449</v>
      </c>
      <c r="E414" s="4">
        <v>7.8211476842412004</v>
      </c>
      <c r="F414" s="4">
        <v>15.626708317063599</v>
      </c>
      <c r="G414" s="1"/>
      <c r="H414" s="1"/>
      <c r="I414" s="1"/>
    </row>
    <row r="415" spans="1:9" x14ac:dyDescent="0.25">
      <c r="A415" s="3" t="s">
        <v>1516</v>
      </c>
      <c r="B415" s="1" t="s">
        <v>1515</v>
      </c>
      <c r="C415" s="4">
        <v>3.6915561758548399</v>
      </c>
      <c r="D415" s="4">
        <v>7.56478934414364</v>
      </c>
      <c r="E415" s="4">
        <v>7.8536691587428296</v>
      </c>
      <c r="F415" s="4">
        <v>15.8867571361722</v>
      </c>
      <c r="G415" s="1"/>
      <c r="H415" s="1"/>
      <c r="I415" s="1"/>
    </row>
    <row r="416" spans="1:9" x14ac:dyDescent="0.25">
      <c r="A416" s="3" t="s">
        <v>1518</v>
      </c>
      <c r="B416" s="1" t="s">
        <v>1517</v>
      </c>
      <c r="C416" s="4">
        <v>3.6905754795663102</v>
      </c>
      <c r="D416" s="4">
        <v>7.5630857966834997</v>
      </c>
      <c r="E416" s="4">
        <v>7.8741865509761304</v>
      </c>
      <c r="F416" s="4">
        <v>16.173493225354299</v>
      </c>
      <c r="G416" s="1"/>
      <c r="H416" s="1"/>
      <c r="I416" s="1"/>
    </row>
    <row r="417" spans="1:9" x14ac:dyDescent="0.25">
      <c r="A417" s="3" t="s">
        <v>1520</v>
      </c>
      <c r="B417" s="1" t="s">
        <v>1519</v>
      </c>
      <c r="C417" s="4">
        <v>-2.0754365251972899</v>
      </c>
      <c r="D417" s="4">
        <v>-2.7882302140521902</v>
      </c>
      <c r="E417" s="1"/>
      <c r="F417" s="1"/>
      <c r="G417" s="1"/>
      <c r="H417" s="1"/>
      <c r="I417" s="1"/>
    </row>
    <row r="418" spans="1:9" x14ac:dyDescent="0.25">
      <c r="A418" s="3" t="s">
        <v>1522</v>
      </c>
      <c r="B418" s="1" t="s">
        <v>1521</v>
      </c>
      <c r="C418" s="4">
        <v>-1.77366974768924</v>
      </c>
      <c r="D418" s="4">
        <v>-2.5647379506876402</v>
      </c>
      <c r="E418" s="1"/>
      <c r="F418" s="1"/>
      <c r="G418" s="1"/>
      <c r="H418" s="1"/>
      <c r="I418" s="1"/>
    </row>
    <row r="419" spans="1:9" x14ac:dyDescent="0.25">
      <c r="A419" s="1"/>
      <c r="B419" s="1" t="s">
        <v>610</v>
      </c>
      <c r="C419" s="1"/>
      <c r="D419" s="1"/>
      <c r="E419" s="1"/>
      <c r="F419" s="1"/>
      <c r="G419" s="1"/>
      <c r="H419" s="1"/>
      <c r="I419" s="1"/>
    </row>
    <row r="420" spans="1:9" x14ac:dyDescent="0.25">
      <c r="A420" s="3" t="s">
        <v>1524</v>
      </c>
      <c r="B420" s="1" t="s">
        <v>1523</v>
      </c>
      <c r="C420" s="4">
        <v>-1.44965733866362</v>
      </c>
      <c r="D420" s="4">
        <v>-2.53524916033756</v>
      </c>
      <c r="E420" s="1"/>
      <c r="F420" s="1"/>
      <c r="G420" s="1"/>
      <c r="H420" s="1"/>
      <c r="I420" s="1"/>
    </row>
    <row r="421" spans="1:9" x14ac:dyDescent="0.25">
      <c r="A421" s="3" t="s">
        <v>1526</v>
      </c>
      <c r="B421" s="1" t="s">
        <v>1525</v>
      </c>
      <c r="C421" s="4">
        <v>-1.4501804368471001</v>
      </c>
      <c r="D421" s="4">
        <v>-2.5352509525951898</v>
      </c>
      <c r="E421" s="4">
        <v>0.41198995463640398</v>
      </c>
      <c r="F421" s="1"/>
      <c r="G421" s="1"/>
      <c r="H421" s="1"/>
      <c r="I421" s="1"/>
    </row>
    <row r="422" spans="1:9" x14ac:dyDescent="0.25">
      <c r="A422" s="1"/>
      <c r="B422" s="1" t="s">
        <v>613</v>
      </c>
      <c r="C422" s="1"/>
      <c r="D422" s="1"/>
      <c r="E422" s="1"/>
      <c r="F422" s="1"/>
      <c r="G422" s="1"/>
      <c r="H422" s="1"/>
      <c r="I422" s="1"/>
    </row>
    <row r="423" spans="1:9" x14ac:dyDescent="0.25">
      <c r="A423" s="3" t="s">
        <v>1528</v>
      </c>
      <c r="B423" s="1" t="s">
        <v>1527</v>
      </c>
      <c r="C423" s="4">
        <v>-0.32352225792483702</v>
      </c>
      <c r="D423" s="4">
        <v>-1.1692993468125199</v>
      </c>
      <c r="E423" s="1"/>
      <c r="F423" s="1"/>
      <c r="G423" s="1"/>
      <c r="H423" s="1"/>
      <c r="I423" s="1"/>
    </row>
    <row r="424" spans="1:9" x14ac:dyDescent="0.25">
      <c r="A424" s="3" t="s">
        <v>1530</v>
      </c>
      <c r="B424" s="1" t="s">
        <v>1529</v>
      </c>
      <c r="C424" s="4">
        <v>-0.32678025973649499</v>
      </c>
      <c r="D424" s="4">
        <v>-1.1693066644865899</v>
      </c>
      <c r="E424" s="4">
        <v>0.65248412824454105</v>
      </c>
      <c r="F424" s="1"/>
      <c r="G424" s="1"/>
      <c r="H424" s="1"/>
      <c r="I424" s="1"/>
    </row>
    <row r="425" spans="1:9" x14ac:dyDescent="0.25">
      <c r="A425" s="1"/>
      <c r="B425" s="1" t="s">
        <v>616</v>
      </c>
      <c r="C425" s="1"/>
      <c r="D425" s="1"/>
      <c r="E425" s="1"/>
      <c r="F425" s="1"/>
      <c r="G425" s="1"/>
      <c r="H425" s="1"/>
      <c r="I425" s="1"/>
    </row>
    <row r="426" spans="1:9" x14ac:dyDescent="0.25">
      <c r="A426" s="3" t="s">
        <v>1532</v>
      </c>
      <c r="B426" s="1" t="s">
        <v>1531</v>
      </c>
      <c r="C426" s="4">
        <v>-0.88059973174937201</v>
      </c>
      <c r="D426" s="4">
        <v>-1.80654202733601</v>
      </c>
      <c r="E426" s="1"/>
      <c r="F426" s="1"/>
      <c r="G426" s="1"/>
      <c r="H426" s="1"/>
      <c r="I426" s="1"/>
    </row>
    <row r="427" spans="1:9" x14ac:dyDescent="0.25">
      <c r="A427" s="3" t="s">
        <v>1534</v>
      </c>
      <c r="B427" s="1" t="s">
        <v>1533</v>
      </c>
      <c r="C427" s="4">
        <v>-0.88023322500478196</v>
      </c>
      <c r="D427" s="4">
        <v>-1.80653864287126</v>
      </c>
      <c r="E427" s="4">
        <v>0.577652440964186</v>
      </c>
      <c r="F427" s="1"/>
      <c r="G427" s="1"/>
      <c r="H427" s="1"/>
      <c r="I427" s="1"/>
    </row>
    <row r="428" spans="1:9" x14ac:dyDescent="0.25">
      <c r="A428" s="1"/>
      <c r="B428" s="1" t="s">
        <v>619</v>
      </c>
      <c r="C428" s="1"/>
      <c r="D428" s="1"/>
      <c r="E428" s="1"/>
      <c r="F428" s="1"/>
      <c r="G428" s="1"/>
      <c r="H428" s="1"/>
      <c r="I428" s="1"/>
    </row>
    <row r="429" spans="1:9" x14ac:dyDescent="0.25">
      <c r="A429" s="3" t="s">
        <v>1536</v>
      </c>
      <c r="B429" s="1" t="s">
        <v>1535</v>
      </c>
      <c r="C429" s="4">
        <v>-2.2622652937621501E-2</v>
      </c>
      <c r="D429" s="4">
        <v>-0.81936176547435602</v>
      </c>
      <c r="E429" s="1"/>
      <c r="F429" s="1"/>
      <c r="G429" s="1"/>
      <c r="H429" s="1"/>
      <c r="I429" s="1"/>
    </row>
    <row r="430" spans="1:9" x14ac:dyDescent="0.25">
      <c r="A430" s="3" t="s">
        <v>1538</v>
      </c>
      <c r="B430" s="1" t="s">
        <v>1537</v>
      </c>
      <c r="C430" s="4">
        <v>-0.75341101483916195</v>
      </c>
      <c r="D430" s="4">
        <v>-1.61427872717734</v>
      </c>
      <c r="E430" s="1"/>
      <c r="F430" s="1"/>
      <c r="G430" s="1"/>
      <c r="H430" s="1"/>
      <c r="I430" s="1"/>
    </row>
    <row r="431" spans="1:9" x14ac:dyDescent="0.25">
      <c r="A431" s="3" t="s">
        <v>1540</v>
      </c>
      <c r="B431" s="1" t="s">
        <v>1539</v>
      </c>
      <c r="C431" s="4">
        <v>-1.9273212696529201</v>
      </c>
      <c r="D431" s="4">
        <v>-2.8824782897600998</v>
      </c>
      <c r="E431" s="1"/>
      <c r="F431" s="1"/>
      <c r="G431" s="1"/>
      <c r="H431" s="1"/>
      <c r="I431" s="1"/>
    </row>
    <row r="432" spans="1:9" x14ac:dyDescent="0.25">
      <c r="A432" s="3" t="s">
        <v>1542</v>
      </c>
      <c r="B432" s="1" t="s">
        <v>1541</v>
      </c>
      <c r="C432" s="4">
        <v>-0.31566866267464899</v>
      </c>
      <c r="D432" s="4">
        <v>-1.0524428383067801</v>
      </c>
      <c r="E432" s="1"/>
      <c r="F432" s="1"/>
      <c r="G432" s="1"/>
      <c r="H432" s="1"/>
      <c r="I432" s="1"/>
    </row>
    <row r="433" spans="1:9" x14ac:dyDescent="0.25">
      <c r="A433" s="3" t="s">
        <v>1544</v>
      </c>
      <c r="B433" s="1" t="s">
        <v>1543</v>
      </c>
      <c r="C433" s="4">
        <v>-1.2756878266857501</v>
      </c>
      <c r="D433" s="4">
        <v>-2.2895165202503902</v>
      </c>
      <c r="E433" s="1"/>
      <c r="F433" s="1"/>
      <c r="G433" s="1"/>
      <c r="H433" s="1"/>
      <c r="I433" s="1"/>
    </row>
    <row r="434" spans="1:9" x14ac:dyDescent="0.25">
      <c r="A434" s="1"/>
      <c r="B434" s="1" t="s">
        <v>670</v>
      </c>
      <c r="C434" s="1"/>
      <c r="D434" s="1"/>
      <c r="E434" s="1"/>
      <c r="F434" s="1"/>
      <c r="G434" s="1"/>
      <c r="H434" s="1"/>
      <c r="I434" s="1"/>
    </row>
    <row r="435" spans="1:9" x14ac:dyDescent="0.25">
      <c r="A435" s="3" t="s">
        <v>1546</v>
      </c>
      <c r="B435" s="1" t="s">
        <v>1545</v>
      </c>
      <c r="C435" s="4">
        <v>-1.30411157399022</v>
      </c>
      <c r="D435" s="4">
        <v>-2.1108416419653202</v>
      </c>
      <c r="E435" s="4">
        <v>0.10103793515201601</v>
      </c>
      <c r="F435" s="1"/>
      <c r="G435" s="1"/>
      <c r="H435" s="1"/>
      <c r="I435" s="1"/>
    </row>
    <row r="436" spans="1:9" x14ac:dyDescent="0.25">
      <c r="A436" s="1"/>
      <c r="B436" s="1" t="s">
        <v>675</v>
      </c>
      <c r="C436" s="1"/>
      <c r="D436" s="1"/>
      <c r="E436" s="1"/>
      <c r="F436" s="1"/>
      <c r="G436" s="1"/>
      <c r="H436" s="1"/>
      <c r="I436" s="1"/>
    </row>
    <row r="437" spans="1:9" x14ac:dyDescent="0.25">
      <c r="A437" s="3" t="s">
        <v>1548</v>
      </c>
      <c r="B437" s="1" t="s">
        <v>1547</v>
      </c>
      <c r="C437" s="4">
        <v>-1.34133758559234</v>
      </c>
      <c r="D437" s="4">
        <v>-2.0595271404323698</v>
      </c>
      <c r="E437" s="4">
        <v>0.115100393906375</v>
      </c>
      <c r="F437" s="1"/>
      <c r="G437" s="1"/>
      <c r="H437" s="1"/>
      <c r="I437" s="1"/>
    </row>
    <row r="438" spans="1:9" x14ac:dyDescent="0.25">
      <c r="A438" s="1"/>
      <c r="B438" s="1" t="s">
        <v>680</v>
      </c>
      <c r="C438" s="1"/>
      <c r="D438" s="1"/>
      <c r="E438" s="1"/>
      <c r="F438" s="1"/>
      <c r="G438" s="1"/>
      <c r="H438" s="1"/>
      <c r="I438" s="1"/>
    </row>
    <row r="439" spans="1:9" x14ac:dyDescent="0.25">
      <c r="A439" s="3" t="s">
        <v>1550</v>
      </c>
      <c r="B439" s="1" t="s">
        <v>1549</v>
      </c>
      <c r="C439" s="4">
        <v>-0.16036222997830599</v>
      </c>
      <c r="D439" s="4">
        <v>-0.93597903406963701</v>
      </c>
      <c r="E439" s="4">
        <v>0.70409134157945696</v>
      </c>
      <c r="F439" s="1"/>
      <c r="G439" s="1"/>
      <c r="H439" s="1"/>
      <c r="I439" s="1"/>
    </row>
    <row r="440" spans="1:9" x14ac:dyDescent="0.25">
      <c r="A440" s="1"/>
      <c r="B440" s="1" t="s">
        <v>683</v>
      </c>
      <c r="C440" s="1"/>
      <c r="D440" s="1"/>
      <c r="E440" s="1"/>
      <c r="F440" s="1"/>
      <c r="G440" s="1"/>
      <c r="H440" s="1"/>
      <c r="I440" s="1"/>
    </row>
    <row r="441" spans="1:9" x14ac:dyDescent="0.25">
      <c r="A441" s="3" t="s">
        <v>1552</v>
      </c>
      <c r="B441" s="1" t="s">
        <v>1551</v>
      </c>
      <c r="C441" s="4">
        <v>-0.163760716693962</v>
      </c>
      <c r="D441" s="4">
        <v>-0.90186834219472001</v>
      </c>
      <c r="E441" s="4">
        <v>0.728003785677241</v>
      </c>
      <c r="F441" s="1"/>
      <c r="G441" s="1"/>
      <c r="H441" s="1"/>
      <c r="I441" s="1"/>
    </row>
    <row r="442" spans="1:9" x14ac:dyDescent="0.25">
      <c r="A442" s="1"/>
      <c r="B442" s="1" t="s">
        <v>686</v>
      </c>
      <c r="C442" s="1"/>
      <c r="D442" s="1"/>
      <c r="E442" s="1"/>
      <c r="F442" s="1"/>
      <c r="G442" s="1"/>
      <c r="H442" s="1"/>
      <c r="I442" s="1"/>
    </row>
    <row r="443" spans="1:9" x14ac:dyDescent="0.25">
      <c r="A443" s="3" t="s">
        <v>1554</v>
      </c>
      <c r="B443" s="1" t="s">
        <v>1553</v>
      </c>
      <c r="C443" s="4">
        <v>-2.7100271002710001</v>
      </c>
      <c r="D443" s="4">
        <v>-3.3857105651532202</v>
      </c>
      <c r="E443" s="4">
        <v>-0.71371219555713905</v>
      </c>
      <c r="F443" s="1"/>
      <c r="G443" s="1"/>
      <c r="H443" s="1"/>
      <c r="I443" s="1"/>
    </row>
    <row r="444" spans="1:9" x14ac:dyDescent="0.25">
      <c r="A444" s="1"/>
      <c r="B444" s="1" t="s">
        <v>691</v>
      </c>
      <c r="C444" s="1"/>
      <c r="D444" s="1"/>
      <c r="E444" s="1"/>
      <c r="F444" s="1"/>
      <c r="G444" s="1"/>
      <c r="H444" s="1"/>
      <c r="I444" s="1"/>
    </row>
    <row r="445" spans="1:9" x14ac:dyDescent="0.25">
      <c r="A445" s="3" t="s">
        <v>1556</v>
      </c>
      <c r="B445" s="1" t="s">
        <v>1555</v>
      </c>
      <c r="C445" s="4">
        <v>-2.7272727272727302</v>
      </c>
      <c r="D445" s="4">
        <v>-3.2916151147164801</v>
      </c>
      <c r="E445" s="4">
        <v>-0.66424680965525795</v>
      </c>
      <c r="F445" s="1"/>
      <c r="G445" s="1"/>
      <c r="H445" s="1"/>
      <c r="I445" s="1"/>
    </row>
    <row r="446" spans="1:9" x14ac:dyDescent="0.25">
      <c r="A446" s="3" t="s">
        <v>1558</v>
      </c>
      <c r="B446" s="1" t="s">
        <v>1557</v>
      </c>
      <c r="C446" s="4">
        <v>-2.60982169538799</v>
      </c>
      <c r="D446" s="4">
        <v>-3.48290089080928</v>
      </c>
      <c r="E446" s="1"/>
      <c r="F446" s="1"/>
      <c r="G446" s="1"/>
      <c r="H446" s="1"/>
      <c r="I446" s="1"/>
    </row>
    <row r="447" spans="1:9" x14ac:dyDescent="0.25">
      <c r="A447" s="3" t="s">
        <v>1560</v>
      </c>
      <c r="B447" s="1" t="s">
        <v>1559</v>
      </c>
      <c r="C447" s="4">
        <v>-8.0799919200079104E-2</v>
      </c>
      <c r="D447" s="4">
        <v>-0.72228786771781195</v>
      </c>
      <c r="E447" s="1"/>
      <c r="F447" s="1"/>
      <c r="G447" s="1"/>
      <c r="H447" s="1"/>
      <c r="I447" s="1"/>
    </row>
    <row r="448" spans="1:9" x14ac:dyDescent="0.25">
      <c r="A448" s="3" t="s">
        <v>1562</v>
      </c>
      <c r="B448" s="1" t="s">
        <v>1561</v>
      </c>
      <c r="C448" s="4">
        <v>-1.2988330796550001</v>
      </c>
      <c r="D448" s="4">
        <v>-2.3703603219796099</v>
      </c>
      <c r="E448" s="1"/>
      <c r="F448" s="1"/>
      <c r="G448" s="1"/>
      <c r="H448" s="1"/>
      <c r="I448" s="1"/>
    </row>
    <row r="449" spans="1:9" x14ac:dyDescent="0.25">
      <c r="A449" s="3" t="s">
        <v>1564</v>
      </c>
      <c r="B449" s="1" t="s">
        <v>1563</v>
      </c>
      <c r="C449" s="4">
        <v>-1.39692158241397</v>
      </c>
      <c r="D449" s="4">
        <v>-2.05717965328805</v>
      </c>
      <c r="E449" s="4">
        <v>-2.53131718517528</v>
      </c>
      <c r="F449" s="1"/>
      <c r="G449" s="1"/>
      <c r="H449" s="1"/>
      <c r="I449" s="1"/>
    </row>
    <row r="450" spans="1:9" x14ac:dyDescent="0.25">
      <c r="A450" s="3" t="s">
        <v>1566</v>
      </c>
      <c r="B450" s="1" t="s">
        <v>1565</v>
      </c>
      <c r="C450" s="4">
        <v>-5.5829263960033598E-2</v>
      </c>
      <c r="D450" s="4">
        <v>-0.83798907799619604</v>
      </c>
      <c r="E450" s="4">
        <v>0.18710105655678599</v>
      </c>
      <c r="F450" s="4">
        <v>2.6508304376484602</v>
      </c>
      <c r="G450" s="1"/>
      <c r="H450" s="1"/>
      <c r="I450" s="1"/>
    </row>
    <row r="451" spans="1:9" x14ac:dyDescent="0.25">
      <c r="A451" s="3"/>
      <c r="B451" s="1" t="s">
        <v>1944</v>
      </c>
      <c r="C451" s="4">
        <f>MEDIAN(C388:C450)</f>
        <v>-1.2713302892286902</v>
      </c>
      <c r="D451" s="4">
        <f>MEDIAN(D388:D450)</f>
        <v>-1.7150783975787101</v>
      </c>
      <c r="E451" s="4">
        <f>MEDIAN(E388:E450)</f>
        <v>0.70409134157945696</v>
      </c>
      <c r="F451" s="4">
        <f>MEDIAN(F388:F450)</f>
        <v>6.6466016284703358</v>
      </c>
      <c r="G451" s="4">
        <f>MEDIAN(G388:G450)</f>
        <v>31.9140379763538</v>
      </c>
      <c r="H451" s="4">
        <f>MEDIAN(H388:H450)</f>
        <v>50.04809454344155</v>
      </c>
      <c r="I451" s="4">
        <f>MEDIAN(I388:I450)</f>
        <v>63.307129704835297</v>
      </c>
    </row>
    <row r="452" spans="1:9" x14ac:dyDescent="0.25">
      <c r="A452" s="3"/>
      <c r="B452" s="1"/>
      <c r="C452" s="4"/>
      <c r="D452" s="4"/>
      <c r="E452" s="4"/>
      <c r="F452" s="4"/>
      <c r="G452" s="1"/>
      <c r="H452" s="1"/>
      <c r="I452" s="1"/>
    </row>
    <row r="453" spans="1:9" x14ac:dyDescent="0.25">
      <c r="A453" s="3"/>
      <c r="B453" s="1"/>
      <c r="C453" s="4"/>
      <c r="D453" s="4"/>
      <c r="E453" s="4"/>
      <c r="F453" s="4"/>
      <c r="G453" s="1"/>
      <c r="H453" s="1"/>
      <c r="I453" s="1"/>
    </row>
    <row r="454" spans="1:9" x14ac:dyDescent="0.25">
      <c r="A454" s="3"/>
      <c r="B454" s="1"/>
      <c r="C454" s="4"/>
      <c r="D454" s="4"/>
      <c r="E454" s="4"/>
      <c r="F454" s="4"/>
      <c r="G454" s="1"/>
      <c r="H454" s="1"/>
      <c r="I454" s="1"/>
    </row>
    <row r="455" spans="1:9" ht="18" x14ac:dyDescent="0.25">
      <c r="A455" s="10"/>
      <c r="B455" s="10" t="s">
        <v>696</v>
      </c>
      <c r="C455" s="10"/>
      <c r="D455" s="10"/>
      <c r="E455" s="10"/>
      <c r="F455" s="10"/>
      <c r="G455" s="10"/>
      <c r="H455" s="10"/>
      <c r="I455" s="10"/>
    </row>
    <row r="456" spans="1:9" x14ac:dyDescent="0.25">
      <c r="A456" s="17" t="s">
        <v>0</v>
      </c>
      <c r="B456" s="18"/>
      <c r="C456" s="19" t="s">
        <v>1945</v>
      </c>
      <c r="D456" s="19" t="s">
        <v>1946</v>
      </c>
      <c r="E456" s="19" t="s">
        <v>1947</v>
      </c>
      <c r="F456" s="19" t="s">
        <v>1948</v>
      </c>
      <c r="G456" s="19" t="s">
        <v>1949</v>
      </c>
      <c r="H456" s="19" t="s">
        <v>1950</v>
      </c>
      <c r="I456" s="20" t="s">
        <v>1951</v>
      </c>
    </row>
    <row r="457" spans="1:9" x14ac:dyDescent="0.25">
      <c r="A457" s="1"/>
      <c r="B457" s="24" t="s">
        <v>1956</v>
      </c>
      <c r="C457" s="1"/>
      <c r="D457" s="1"/>
      <c r="E457" s="1"/>
      <c r="F457" s="1"/>
      <c r="G457" s="1"/>
      <c r="H457" s="1"/>
      <c r="I457" s="1"/>
    </row>
    <row r="458" spans="1:9" x14ac:dyDescent="0.25">
      <c r="A458" s="3" t="s">
        <v>1568</v>
      </c>
      <c r="B458" s="1" t="s">
        <v>1567</v>
      </c>
      <c r="C458" s="4">
        <v>2.0531163251593298</v>
      </c>
      <c r="D458" s="4">
        <v>6.1618724389646102</v>
      </c>
      <c r="E458" s="4">
        <v>16.085161045872599</v>
      </c>
      <c r="F458" s="4">
        <v>35.6284146298688</v>
      </c>
      <c r="G458" s="4">
        <v>97.158913940770503</v>
      </c>
      <c r="H458" s="4">
        <v>139.11517988269301</v>
      </c>
      <c r="I458" s="4">
        <v>190.22980115856399</v>
      </c>
    </row>
    <row r="459" spans="1:9" x14ac:dyDescent="0.25">
      <c r="A459" s="3" t="s">
        <v>1570</v>
      </c>
      <c r="B459" s="1" t="s">
        <v>1569</v>
      </c>
      <c r="C459" s="4">
        <v>-2.9185251338347298</v>
      </c>
      <c r="D459" s="4">
        <v>-1.3014478031452501</v>
      </c>
      <c r="E459" s="4">
        <v>9.0861563372036098</v>
      </c>
      <c r="F459" s="4">
        <v>33.497273062262401</v>
      </c>
      <c r="G459" s="4">
        <v>83.539263812192203</v>
      </c>
      <c r="H459" s="4">
        <v>147.66460515714499</v>
      </c>
      <c r="I459" s="1"/>
    </row>
    <row r="460" spans="1:9" x14ac:dyDescent="0.25">
      <c r="A460" s="3" t="s">
        <v>1572</v>
      </c>
      <c r="B460" s="1" t="s">
        <v>1571</v>
      </c>
      <c r="C460" s="4">
        <v>-3.1609491211364702</v>
      </c>
      <c r="D460" s="4">
        <v>-1.5919984445108799</v>
      </c>
      <c r="E460" s="4">
        <v>8.5559530334939407</v>
      </c>
      <c r="F460" s="4">
        <v>32.0561862815631</v>
      </c>
      <c r="G460" s="1"/>
      <c r="H460" s="1"/>
      <c r="I460" s="1"/>
    </row>
    <row r="461" spans="1:9" x14ac:dyDescent="0.25">
      <c r="A461" s="3" t="s">
        <v>1574</v>
      </c>
      <c r="B461" s="1" t="s">
        <v>1573</v>
      </c>
      <c r="C461" s="4">
        <v>-3.3368130124670698</v>
      </c>
      <c r="D461" s="4">
        <v>-3.0996029321635001</v>
      </c>
      <c r="E461" s="4">
        <v>2.5472942316730198</v>
      </c>
      <c r="F461" s="1"/>
      <c r="G461" s="1"/>
      <c r="H461" s="1"/>
      <c r="I461" s="1"/>
    </row>
    <row r="462" spans="1:9" x14ac:dyDescent="0.25">
      <c r="A462" s="3" t="s">
        <v>1576</v>
      </c>
      <c r="B462" s="1" t="s">
        <v>1575</v>
      </c>
      <c r="C462" s="4">
        <v>-3.0453246547071</v>
      </c>
      <c r="D462" s="4">
        <v>-3.26873841440558</v>
      </c>
      <c r="E462" s="1"/>
      <c r="F462" s="1"/>
      <c r="G462" s="1"/>
      <c r="H462" s="1"/>
      <c r="I462" s="1"/>
    </row>
    <row r="463" spans="1:9" x14ac:dyDescent="0.25">
      <c r="A463" s="3" t="s">
        <v>1578</v>
      </c>
      <c r="B463" s="1" t="s">
        <v>1577</v>
      </c>
      <c r="C463" s="4">
        <v>-1.2061677625920399</v>
      </c>
      <c r="D463" s="4">
        <v>0.77475177108194004</v>
      </c>
      <c r="E463" s="4">
        <v>2.5429744192275701</v>
      </c>
      <c r="F463" s="4">
        <v>35.998311730115603</v>
      </c>
      <c r="G463" s="4">
        <v>157.17778695787899</v>
      </c>
      <c r="H463" s="4">
        <v>188.74502306720899</v>
      </c>
      <c r="I463" s="1"/>
    </row>
    <row r="464" spans="1:9" x14ac:dyDescent="0.25">
      <c r="A464" s="1"/>
      <c r="B464" s="24" t="s">
        <v>1957</v>
      </c>
      <c r="C464" s="1"/>
      <c r="D464" s="1"/>
      <c r="E464" s="1"/>
      <c r="F464" s="1"/>
      <c r="G464" s="1"/>
      <c r="H464" s="1"/>
      <c r="I464" s="1"/>
    </row>
    <row r="465" spans="1:9" x14ac:dyDescent="0.25">
      <c r="A465" s="3" t="s">
        <v>1580</v>
      </c>
      <c r="B465" s="1" t="s">
        <v>1579</v>
      </c>
      <c r="C465" s="4">
        <v>-4.1569086651053899</v>
      </c>
      <c r="D465" s="4">
        <v>-4.0445486518171201</v>
      </c>
      <c r="E465" s="1"/>
      <c r="F465" s="1"/>
      <c r="G465" s="1"/>
      <c r="H465" s="1"/>
      <c r="I465" s="1"/>
    </row>
    <row r="466" spans="1:9" x14ac:dyDescent="0.25">
      <c r="A466" s="3" t="s">
        <v>1582</v>
      </c>
      <c r="B466" s="1" t="s">
        <v>1581</v>
      </c>
      <c r="C466" s="4">
        <v>-4.14477524810275</v>
      </c>
      <c r="D466" s="4">
        <v>-3.9672482698118801</v>
      </c>
      <c r="E466" s="1"/>
      <c r="F466" s="1"/>
      <c r="G466" s="1"/>
      <c r="H466" s="1"/>
      <c r="I466" s="1"/>
    </row>
    <row r="467" spans="1:9" x14ac:dyDescent="0.25">
      <c r="A467" s="3" t="s">
        <v>1584</v>
      </c>
      <c r="B467" s="1" t="s">
        <v>1583</v>
      </c>
      <c r="C467" s="4">
        <v>-1.1370334953300301</v>
      </c>
      <c r="D467" s="4">
        <v>0.98298583888649904</v>
      </c>
      <c r="E467" s="4">
        <v>3.3973480614965399</v>
      </c>
      <c r="F467" s="4">
        <v>38.819763704825597</v>
      </c>
      <c r="G467" s="4">
        <v>172.00845623727199</v>
      </c>
      <c r="H467" s="4">
        <v>209.462034992057</v>
      </c>
      <c r="I467" s="1"/>
    </row>
    <row r="468" spans="1:9" x14ac:dyDescent="0.25">
      <c r="A468" s="3"/>
      <c r="B468" s="1" t="s">
        <v>1944</v>
      </c>
      <c r="C468" s="4">
        <f>MEDIAN(C458:C467)</f>
        <v>-3.0453246547071</v>
      </c>
      <c r="D468" s="4">
        <f>MEDIAN(D458:D467)</f>
        <v>-1.5919984445108799</v>
      </c>
      <c r="E468" s="4">
        <f>MEDIAN(E458:E467)</f>
        <v>5.9766505474952396</v>
      </c>
      <c r="F468" s="4">
        <f>MEDIAN(F458:F467)</f>
        <v>35.6284146298688</v>
      </c>
      <c r="G468" s="4">
        <f>MEDIAN(G458:G467)</f>
        <v>127.16835044932475</v>
      </c>
      <c r="H468" s="4">
        <f>MEDIAN(H458:H467)</f>
        <v>168.20481411217699</v>
      </c>
      <c r="I468" s="4"/>
    </row>
    <row r="469" spans="1:9" x14ac:dyDescent="0.25">
      <c r="A469" s="3"/>
      <c r="B469" s="1"/>
      <c r="C469" s="4"/>
      <c r="D469" s="4"/>
      <c r="E469" s="4"/>
      <c r="F469" s="4"/>
      <c r="G469" s="4"/>
      <c r="H469" s="4"/>
      <c r="I469" s="1"/>
    </row>
    <row r="470" spans="1:9" x14ac:dyDescent="0.25">
      <c r="A470" s="3"/>
      <c r="B470" s="1"/>
      <c r="C470" s="4"/>
      <c r="D470" s="4"/>
      <c r="E470" s="4"/>
      <c r="F470" s="4"/>
      <c r="G470" s="4"/>
      <c r="H470" s="4"/>
      <c r="I470" s="1"/>
    </row>
    <row r="471" spans="1:9" x14ac:dyDescent="0.25">
      <c r="A471" s="3"/>
      <c r="B471" s="1"/>
      <c r="C471" s="4"/>
      <c r="D471" s="4"/>
      <c r="E471" s="4"/>
      <c r="F471" s="4"/>
      <c r="G471" s="4"/>
      <c r="H471" s="4"/>
      <c r="I471" s="1"/>
    </row>
    <row r="472" spans="1:9" ht="18" x14ac:dyDescent="0.25">
      <c r="A472" s="10"/>
      <c r="B472" s="10" t="s">
        <v>709</v>
      </c>
      <c r="C472" s="10"/>
      <c r="D472" s="10"/>
      <c r="E472" s="10"/>
      <c r="F472" s="10"/>
      <c r="G472" s="10"/>
      <c r="H472" s="10"/>
      <c r="I472" s="10"/>
    </row>
    <row r="473" spans="1:9" x14ac:dyDescent="0.25">
      <c r="A473" s="17" t="s">
        <v>0</v>
      </c>
      <c r="B473" s="18"/>
      <c r="C473" s="19" t="s">
        <v>1945</v>
      </c>
      <c r="D473" s="19" t="s">
        <v>1946</v>
      </c>
      <c r="E473" s="19" t="s">
        <v>1947</v>
      </c>
      <c r="F473" s="19" t="s">
        <v>1948</v>
      </c>
      <c r="G473" s="19" t="s">
        <v>1949</v>
      </c>
      <c r="H473" s="19" t="s">
        <v>1950</v>
      </c>
      <c r="I473" s="20" t="s">
        <v>1951</v>
      </c>
    </row>
    <row r="474" spans="1:9" x14ac:dyDescent="0.25">
      <c r="A474" s="1"/>
      <c r="B474" s="24" t="s">
        <v>1956</v>
      </c>
      <c r="C474" s="1"/>
      <c r="D474" s="1"/>
      <c r="E474" s="1"/>
      <c r="F474" s="1"/>
      <c r="G474" s="1"/>
      <c r="H474" s="1"/>
      <c r="I474" s="1"/>
    </row>
    <row r="475" spans="1:9" x14ac:dyDescent="0.25">
      <c r="A475" s="3" t="s">
        <v>1586</v>
      </c>
      <c r="B475" s="1" t="s">
        <v>1585</v>
      </c>
      <c r="C475" s="4">
        <v>-1.2134054325955701</v>
      </c>
      <c r="D475" s="4">
        <v>-1.62632497481459</v>
      </c>
      <c r="E475" s="4">
        <v>1.70577542544046</v>
      </c>
      <c r="F475" s="1"/>
      <c r="G475" s="1"/>
      <c r="H475" s="1"/>
      <c r="I475" s="1"/>
    </row>
    <row r="476" spans="1:9" x14ac:dyDescent="0.25">
      <c r="A476" s="3" t="s">
        <v>1588</v>
      </c>
      <c r="B476" s="1" t="s">
        <v>1587</v>
      </c>
      <c r="C476" s="4">
        <v>0.22845935581476401</v>
      </c>
      <c r="D476" s="4">
        <v>0.831730654897753</v>
      </c>
      <c r="E476" s="4">
        <v>1.4422297719691599</v>
      </c>
      <c r="F476" s="1"/>
      <c r="G476" s="1"/>
      <c r="H476" s="1"/>
      <c r="I476" s="1"/>
    </row>
    <row r="477" spans="1:9" x14ac:dyDescent="0.25">
      <c r="A477" s="3" t="s">
        <v>1590</v>
      </c>
      <c r="B477" s="1" t="s">
        <v>1589</v>
      </c>
      <c r="C477" s="4">
        <v>-1.7316397837647799</v>
      </c>
      <c r="D477" s="4">
        <v>-2.4268112714883099</v>
      </c>
      <c r="E477" s="4">
        <v>0.59868841149431495</v>
      </c>
      <c r="F477" s="1"/>
      <c r="G477" s="1"/>
      <c r="H477" s="1"/>
      <c r="I477" s="1"/>
    </row>
    <row r="478" spans="1:9" x14ac:dyDescent="0.25">
      <c r="A478" s="3" t="s">
        <v>1592</v>
      </c>
      <c r="B478" s="1" t="s">
        <v>1591</v>
      </c>
      <c r="C478" s="4">
        <v>1.1743219042878501</v>
      </c>
      <c r="D478" s="4">
        <v>1.52702205856258</v>
      </c>
      <c r="E478" s="4">
        <v>2.6187780311255899</v>
      </c>
      <c r="F478" s="4">
        <v>7.2907290729073004</v>
      </c>
      <c r="G478" s="1"/>
      <c r="H478" s="1"/>
      <c r="I478" s="1"/>
    </row>
    <row r="479" spans="1:9" x14ac:dyDescent="0.25">
      <c r="A479" s="1"/>
      <c r="B479" s="24" t="s">
        <v>1957</v>
      </c>
      <c r="C479" s="1"/>
      <c r="D479" s="1"/>
      <c r="E479" s="1"/>
      <c r="F479" s="1"/>
      <c r="G479" s="1"/>
      <c r="H479" s="1"/>
      <c r="I479" s="1"/>
    </row>
    <row r="480" spans="1:9" x14ac:dyDescent="0.25">
      <c r="A480" s="3" t="s">
        <v>1594</v>
      </c>
      <c r="B480" s="1" t="s">
        <v>1593</v>
      </c>
      <c r="C480" s="4">
        <v>-0.224372458280755</v>
      </c>
      <c r="D480" s="4">
        <v>-1.2034251330710599</v>
      </c>
      <c r="E480" s="1"/>
      <c r="F480" s="1"/>
      <c r="G480" s="1"/>
      <c r="H480" s="1"/>
      <c r="I480" s="1"/>
    </row>
    <row r="481" spans="1:9" x14ac:dyDescent="0.25">
      <c r="A481" s="3" t="s">
        <v>1596</v>
      </c>
      <c r="B481" s="1" t="s">
        <v>1595</v>
      </c>
      <c r="C481" s="4">
        <v>-1.87917026008806</v>
      </c>
      <c r="D481" s="4">
        <v>-2.5163472378804999</v>
      </c>
      <c r="E481" s="1"/>
      <c r="F481" s="1"/>
      <c r="G481" s="1"/>
      <c r="H481" s="1"/>
      <c r="I481" s="1"/>
    </row>
    <row r="482" spans="1:9" x14ac:dyDescent="0.25">
      <c r="A482" s="3" t="s">
        <v>1598</v>
      </c>
      <c r="B482" s="1" t="s">
        <v>1597</v>
      </c>
      <c r="C482" s="4">
        <v>-3.05644102756423</v>
      </c>
      <c r="D482" s="4">
        <v>-3.4727408513816398</v>
      </c>
      <c r="E482" s="1"/>
      <c r="F482" s="1"/>
      <c r="G482" s="1"/>
      <c r="H482" s="1"/>
      <c r="I482" s="1"/>
    </row>
    <row r="483" spans="1:9" x14ac:dyDescent="0.25">
      <c r="A483" s="3"/>
      <c r="B483" s="1" t="s">
        <v>1944</v>
      </c>
      <c r="C483" s="4">
        <f>MEDIAN(C475:C482)</f>
        <v>-1.2134054325955701</v>
      </c>
      <c r="D483" s="4">
        <f>MEDIAN(D475:D482)</f>
        <v>-1.62632497481459</v>
      </c>
      <c r="E483" s="4">
        <f>MEDIAN(E475:E482)</f>
        <v>1.5740025987048099</v>
      </c>
      <c r="F483" s="4">
        <f>MEDIAN(F475:F482)</f>
        <v>7.2907290729073004</v>
      </c>
      <c r="G483" s="4"/>
      <c r="H483" s="4"/>
      <c r="I483" s="4"/>
    </row>
    <row r="484" spans="1:9" x14ac:dyDescent="0.25">
      <c r="A484" s="3"/>
      <c r="B484" s="1"/>
      <c r="C484" s="4"/>
      <c r="D484" s="4"/>
      <c r="E484" s="1"/>
      <c r="F484" s="1"/>
      <c r="G484" s="1"/>
      <c r="H484" s="1"/>
      <c r="I484" s="1"/>
    </row>
    <row r="485" spans="1:9" x14ac:dyDescent="0.25">
      <c r="A485" s="3"/>
      <c r="B485" s="1"/>
      <c r="C485" s="4"/>
      <c r="D485" s="4"/>
      <c r="E485" s="1"/>
      <c r="F485" s="1"/>
      <c r="G485" s="1"/>
      <c r="H485" s="1"/>
      <c r="I485" s="1"/>
    </row>
    <row r="486" spans="1:9" x14ac:dyDescent="0.25">
      <c r="A486" s="3"/>
      <c r="B486" s="1"/>
      <c r="C486" s="4"/>
      <c r="D486" s="4"/>
      <c r="E486" s="1"/>
      <c r="F486" s="1"/>
      <c r="G486" s="1"/>
      <c r="H486" s="1"/>
      <c r="I486" s="1"/>
    </row>
    <row r="487" spans="1:9" x14ac:dyDescent="0.25">
      <c r="A487" s="3"/>
      <c r="B487" s="1"/>
      <c r="C487" s="4"/>
      <c r="D487" s="4"/>
      <c r="E487" s="1"/>
      <c r="F487" s="1"/>
      <c r="G487" s="1"/>
      <c r="H487" s="1"/>
      <c r="I487" s="1"/>
    </row>
    <row r="488" spans="1:9" ht="18" x14ac:dyDescent="0.25">
      <c r="A488" s="10"/>
      <c r="B488" s="10" t="s">
        <v>742</v>
      </c>
      <c r="C488" s="10"/>
      <c r="D488" s="10"/>
      <c r="E488" s="10"/>
      <c r="F488" s="10"/>
      <c r="G488" s="10"/>
      <c r="H488" s="10"/>
      <c r="I488" s="10"/>
    </row>
    <row r="489" spans="1:9" x14ac:dyDescent="0.25">
      <c r="A489" s="17" t="s">
        <v>0</v>
      </c>
      <c r="B489" s="18"/>
      <c r="C489" s="19" t="s">
        <v>1945</v>
      </c>
      <c r="D489" s="19" t="s">
        <v>1946</v>
      </c>
      <c r="E489" s="19" t="s">
        <v>1947</v>
      </c>
      <c r="F489" s="19" t="s">
        <v>1948</v>
      </c>
      <c r="G489" s="19" t="s">
        <v>1949</v>
      </c>
      <c r="H489" s="19" t="s">
        <v>1950</v>
      </c>
      <c r="I489" s="20" t="s">
        <v>1951</v>
      </c>
    </row>
    <row r="490" spans="1:9" x14ac:dyDescent="0.25">
      <c r="A490" s="1"/>
      <c r="B490" s="24" t="s">
        <v>1956</v>
      </c>
      <c r="C490" s="1"/>
      <c r="D490" s="1"/>
      <c r="E490" s="1"/>
      <c r="F490" s="1"/>
      <c r="G490" s="1"/>
      <c r="H490" s="1"/>
      <c r="I490" s="1"/>
    </row>
    <row r="491" spans="1:9" x14ac:dyDescent="0.25">
      <c r="A491" s="3" t="s">
        <v>1600</v>
      </c>
      <c r="B491" s="1" t="s">
        <v>1599</v>
      </c>
      <c r="C491" s="4">
        <v>-0.91498725967107497</v>
      </c>
      <c r="D491" s="4">
        <v>-2.13350111536923</v>
      </c>
      <c r="E491" s="4">
        <v>2.59023863772634</v>
      </c>
      <c r="F491" s="4">
        <v>22.389127324749602</v>
      </c>
      <c r="G491" s="1"/>
      <c r="H491" s="1"/>
      <c r="I491" s="1"/>
    </row>
    <row r="492" spans="1:9" x14ac:dyDescent="0.25">
      <c r="A492" s="3" t="s">
        <v>1602</v>
      </c>
      <c r="B492" s="1" t="s">
        <v>1601</v>
      </c>
      <c r="C492" s="4">
        <v>1.89468503937008</v>
      </c>
      <c r="D492" s="4">
        <v>-0.15270856775437799</v>
      </c>
      <c r="E492" s="4">
        <v>4.7382176882219103</v>
      </c>
      <c r="F492" s="4">
        <v>19.901553904063299</v>
      </c>
      <c r="G492" s="1"/>
      <c r="H492" s="1"/>
      <c r="I492" s="1"/>
    </row>
    <row r="493" spans="1:9" x14ac:dyDescent="0.25">
      <c r="A493" s="3" t="s">
        <v>1604</v>
      </c>
      <c r="B493" s="1" t="s">
        <v>1603</v>
      </c>
      <c r="C493" s="4">
        <v>-2.1735241502683298</v>
      </c>
      <c r="D493" s="4">
        <v>-0.22806057288815901</v>
      </c>
      <c r="E493" s="4">
        <v>-1.15680072300045</v>
      </c>
      <c r="F493" s="4">
        <v>-3.0321837042291002</v>
      </c>
      <c r="G493" s="1"/>
      <c r="H493" s="1"/>
      <c r="I493" s="1"/>
    </row>
    <row r="494" spans="1:9" x14ac:dyDescent="0.25">
      <c r="A494" s="3" t="s">
        <v>1606</v>
      </c>
      <c r="B494" s="1" t="s">
        <v>1605</v>
      </c>
      <c r="C494" s="4">
        <v>-1.17700316885469</v>
      </c>
      <c r="D494" s="4">
        <v>-1.288718064662</v>
      </c>
      <c r="E494" s="4">
        <v>2.2482435597189698</v>
      </c>
      <c r="F494" s="4">
        <v>13.343717549325</v>
      </c>
      <c r="G494" s="1"/>
      <c r="H494" s="1"/>
      <c r="I494" s="1"/>
    </row>
    <row r="495" spans="1:9" x14ac:dyDescent="0.25">
      <c r="A495" s="3" t="s">
        <v>1608</v>
      </c>
      <c r="B495" s="1" t="s">
        <v>1607</v>
      </c>
      <c r="C495" s="4">
        <v>-1.0591537361648</v>
      </c>
      <c r="D495" s="4">
        <v>-2.4335474437307401</v>
      </c>
      <c r="E495" s="4">
        <v>3.7252942482789302</v>
      </c>
      <c r="F495" s="4">
        <v>27.2250595846102</v>
      </c>
      <c r="G495" s="1"/>
      <c r="H495" s="1"/>
      <c r="I495" s="1"/>
    </row>
    <row r="496" spans="1:9" x14ac:dyDescent="0.25">
      <c r="A496" s="3" t="s">
        <v>1610</v>
      </c>
      <c r="B496" s="1" t="s">
        <v>1609</v>
      </c>
      <c r="C496" s="4">
        <v>-1.21701170712349</v>
      </c>
      <c r="D496" s="4">
        <v>-1.7498848759950001</v>
      </c>
      <c r="E496" s="4">
        <v>2.9077378901674402</v>
      </c>
      <c r="F496" s="4">
        <v>17.367387033398799</v>
      </c>
      <c r="G496" s="1"/>
      <c r="H496" s="1"/>
      <c r="I496" s="1"/>
    </row>
    <row r="497" spans="1:9" x14ac:dyDescent="0.25">
      <c r="A497" s="3" t="s">
        <v>1612</v>
      </c>
      <c r="B497" s="1" t="s">
        <v>1611</v>
      </c>
      <c r="C497" s="4">
        <v>0.71932651496028499</v>
      </c>
      <c r="D497" s="4">
        <v>1.5268182232613601</v>
      </c>
      <c r="E497" s="4">
        <v>7.8077518735810498</v>
      </c>
      <c r="F497" s="4">
        <v>20.309360250478999</v>
      </c>
      <c r="G497" s="4">
        <v>38.516868228572399</v>
      </c>
      <c r="H497" s="4">
        <v>81.786099086381</v>
      </c>
      <c r="I497" s="4">
        <v>155.1064644642</v>
      </c>
    </row>
    <row r="498" spans="1:9" x14ac:dyDescent="0.25">
      <c r="A498" s="3" t="s">
        <v>1614</v>
      </c>
      <c r="B498" s="1" t="s">
        <v>1613</v>
      </c>
      <c r="C498" s="4">
        <v>0.45979729964732702</v>
      </c>
      <c r="D498" s="4">
        <v>0.78662699219680499</v>
      </c>
      <c r="E498" s="4">
        <v>5.2328457054185602</v>
      </c>
      <c r="F498" s="4">
        <v>23.393711551606302</v>
      </c>
      <c r="G498" s="4">
        <v>43.765393035889701</v>
      </c>
      <c r="H498" s="1"/>
      <c r="I498" s="1"/>
    </row>
    <row r="499" spans="1:9" x14ac:dyDescent="0.25">
      <c r="A499" s="3" t="s">
        <v>1616</v>
      </c>
      <c r="B499" s="1" t="s">
        <v>1615</v>
      </c>
      <c r="C499" s="4">
        <v>4.9595169622265898</v>
      </c>
      <c r="D499" s="4">
        <v>1.12901846239743</v>
      </c>
      <c r="E499" s="4">
        <v>12.8058050325943</v>
      </c>
      <c r="F499" s="4">
        <v>45.608679060131898</v>
      </c>
      <c r="G499" s="4">
        <v>69.839691018812999</v>
      </c>
      <c r="H499" s="4">
        <v>115.22612199982601</v>
      </c>
      <c r="I499" s="1"/>
    </row>
    <row r="500" spans="1:9" x14ac:dyDescent="0.25">
      <c r="A500" s="3"/>
      <c r="B500" s="1" t="s">
        <v>1944</v>
      </c>
      <c r="C500" s="4">
        <f>MEDIAN(C491:C499)</f>
        <v>-0.91498725967107497</v>
      </c>
      <c r="D500" s="4">
        <f>MEDIAN(D491:D499)</f>
        <v>-0.22806057288815901</v>
      </c>
      <c r="E500" s="4">
        <f>MEDIAN(E491:E499)</f>
        <v>3.7252942482789302</v>
      </c>
      <c r="F500" s="4">
        <f>MEDIAN(F491:F499)</f>
        <v>20.309360250478999</v>
      </c>
      <c r="G500" s="4">
        <f>MEDIAN(G491:G499)</f>
        <v>43.765393035889701</v>
      </c>
      <c r="H500" s="4">
        <f>MEDIAN(H491:H499)</f>
        <v>98.506110543103503</v>
      </c>
      <c r="I500" s="4"/>
    </row>
    <row r="501" spans="1:9" x14ac:dyDescent="0.25">
      <c r="A501" s="3"/>
      <c r="B501" s="1"/>
      <c r="C501" s="4"/>
      <c r="D501" s="4"/>
      <c r="E501" s="4"/>
      <c r="F501" s="4"/>
      <c r="G501" s="4"/>
      <c r="H501" s="4"/>
      <c r="I501" s="1"/>
    </row>
    <row r="502" spans="1:9" x14ac:dyDescent="0.25">
      <c r="A502" s="3"/>
      <c r="B502" s="1"/>
      <c r="C502" s="4"/>
      <c r="D502" s="4"/>
      <c r="E502" s="4"/>
      <c r="F502" s="4"/>
      <c r="G502" s="4"/>
      <c r="H502" s="4"/>
      <c r="I502" s="1"/>
    </row>
    <row r="503" spans="1:9" x14ac:dyDescent="0.25">
      <c r="A503" s="3"/>
      <c r="B503" s="1"/>
      <c r="C503" s="4"/>
      <c r="D503" s="4"/>
      <c r="E503" s="4"/>
      <c r="F503" s="4"/>
      <c r="G503" s="4"/>
      <c r="H503" s="4"/>
      <c r="I503" s="1"/>
    </row>
    <row r="504" spans="1:9" x14ac:dyDescent="0.25">
      <c r="A504" s="3"/>
      <c r="B504" s="1"/>
      <c r="C504" s="4"/>
      <c r="D504" s="4"/>
      <c r="E504" s="4"/>
      <c r="F504" s="4"/>
      <c r="G504" s="4"/>
      <c r="H504" s="4"/>
      <c r="I504" s="1"/>
    </row>
    <row r="505" spans="1:9" ht="18" x14ac:dyDescent="0.25">
      <c r="A505" s="10"/>
      <c r="B505" s="10" t="s">
        <v>1617</v>
      </c>
      <c r="C505" s="10"/>
      <c r="D505" s="10"/>
      <c r="E505" s="10"/>
      <c r="F505" s="10"/>
      <c r="G505" s="10"/>
      <c r="H505" s="10"/>
      <c r="I505" s="10"/>
    </row>
    <row r="506" spans="1:9" x14ac:dyDescent="0.25">
      <c r="A506" s="17" t="s">
        <v>0</v>
      </c>
      <c r="B506" s="18"/>
      <c r="C506" s="19" t="s">
        <v>1945</v>
      </c>
      <c r="D506" s="19" t="s">
        <v>1946</v>
      </c>
      <c r="E506" s="19" t="s">
        <v>1947</v>
      </c>
      <c r="F506" s="19" t="s">
        <v>1948</v>
      </c>
      <c r="G506" s="19" t="s">
        <v>1949</v>
      </c>
      <c r="H506" s="19" t="s">
        <v>1950</v>
      </c>
      <c r="I506" s="20" t="s">
        <v>1951</v>
      </c>
    </row>
    <row r="507" spans="1:9" x14ac:dyDescent="0.25">
      <c r="A507" s="1"/>
      <c r="B507" s="24" t="s">
        <v>1956</v>
      </c>
      <c r="C507" s="1"/>
      <c r="D507" s="1"/>
      <c r="E507" s="1"/>
      <c r="F507" s="1"/>
      <c r="G507" s="1"/>
      <c r="H507" s="1"/>
      <c r="I507" s="1"/>
    </row>
    <row r="508" spans="1:9" x14ac:dyDescent="0.25">
      <c r="A508" s="3" t="s">
        <v>1619</v>
      </c>
      <c r="B508" s="1" t="s">
        <v>1618</v>
      </c>
      <c r="C508" s="4">
        <v>-0.194362359041548</v>
      </c>
      <c r="D508" s="4">
        <v>-0.45337882442814598</v>
      </c>
      <c r="E508" s="4">
        <v>2.2099201056336502</v>
      </c>
      <c r="F508" s="1"/>
      <c r="G508" s="1"/>
      <c r="H508" s="1"/>
      <c r="I508" s="1"/>
    </row>
    <row r="509" spans="1:9" x14ac:dyDescent="0.25">
      <c r="A509" s="3" t="s">
        <v>1621</v>
      </c>
      <c r="B509" s="1" t="s">
        <v>1620</v>
      </c>
      <c r="C509" s="4">
        <v>-0.21831885641738599</v>
      </c>
      <c r="D509" s="4">
        <v>-0.41454519702361098</v>
      </c>
      <c r="E509" s="4">
        <v>2.79743377483444</v>
      </c>
      <c r="F509" s="1"/>
      <c r="G509" s="1"/>
      <c r="H509" s="1"/>
      <c r="I509" s="1"/>
    </row>
    <row r="510" spans="1:9" x14ac:dyDescent="0.25">
      <c r="A510" s="3" t="s">
        <v>1623</v>
      </c>
      <c r="B510" s="1" t="s">
        <v>1622</v>
      </c>
      <c r="C510" s="4">
        <v>0.34557784891940801</v>
      </c>
      <c r="D510" s="4">
        <v>-0.50845281401717801</v>
      </c>
      <c r="E510" s="4">
        <v>1.04049312775614</v>
      </c>
      <c r="F510" s="1"/>
      <c r="G510" s="1"/>
      <c r="H510" s="1"/>
      <c r="I510" s="1"/>
    </row>
    <row r="511" spans="1:9" x14ac:dyDescent="0.25">
      <c r="A511" s="3" t="s">
        <v>1625</v>
      </c>
      <c r="B511" s="1" t="s">
        <v>1624</v>
      </c>
      <c r="C511" s="4">
        <v>-0.96772021181351398</v>
      </c>
      <c r="D511" s="4">
        <v>-1.9139726171200899</v>
      </c>
      <c r="E511" s="4">
        <v>0.78385781829113799</v>
      </c>
      <c r="F511" s="4">
        <v>7.5626089028515997</v>
      </c>
      <c r="G511" s="4">
        <v>17.153738322575801</v>
      </c>
      <c r="H511" s="4">
        <v>37.705204485628997</v>
      </c>
      <c r="I511" s="4">
        <v>77.862421968780694</v>
      </c>
    </row>
    <row r="512" spans="1:9" x14ac:dyDescent="0.25">
      <c r="A512" s="1"/>
      <c r="B512" s="24" t="s">
        <v>1957</v>
      </c>
      <c r="C512" s="1"/>
      <c r="D512" s="1"/>
      <c r="E512" s="1"/>
      <c r="F512" s="1"/>
      <c r="G512" s="1"/>
      <c r="H512" s="1"/>
      <c r="I512" s="1"/>
    </row>
    <row r="513" spans="1:9" x14ac:dyDescent="0.25">
      <c r="A513" s="3" t="s">
        <v>1627</v>
      </c>
      <c r="B513" s="1" t="s">
        <v>1626</v>
      </c>
      <c r="C513" s="4">
        <v>1.3683688646504799</v>
      </c>
      <c r="D513" s="4">
        <v>-5.8656760191614303E-2</v>
      </c>
      <c r="E513" s="1"/>
      <c r="F513" s="1"/>
      <c r="G513" s="1"/>
      <c r="H513" s="1"/>
      <c r="I513" s="1"/>
    </row>
    <row r="514" spans="1:9" x14ac:dyDescent="0.25">
      <c r="A514" s="3" t="s">
        <v>1629</v>
      </c>
      <c r="B514" s="1" t="s">
        <v>1628</v>
      </c>
      <c r="C514" s="4">
        <v>1.36823319452706</v>
      </c>
      <c r="D514" s="4">
        <v>-5.8651026392964101E-2</v>
      </c>
      <c r="E514" s="1"/>
      <c r="F514" s="1"/>
      <c r="G514" s="1"/>
      <c r="H514" s="1"/>
      <c r="I514" s="1"/>
    </row>
    <row r="515" spans="1:9" x14ac:dyDescent="0.25">
      <c r="A515" s="3"/>
      <c r="B515" s="1" t="s">
        <v>1944</v>
      </c>
      <c r="C515" s="4">
        <f>MEDIAN(C508:C514)</f>
        <v>7.5607744938929994E-2</v>
      </c>
      <c r="D515" s="4">
        <f>MEDIAN(D508:D514)</f>
        <v>-0.43396201072587848</v>
      </c>
      <c r="E515" s="4">
        <f>MEDIAN(E508:E514)</f>
        <v>1.6252066166948951</v>
      </c>
      <c r="F515" s="4"/>
      <c r="G515" s="4"/>
      <c r="H515" s="4"/>
      <c r="I515" s="4"/>
    </row>
    <row r="516" spans="1:9" x14ac:dyDescent="0.25">
      <c r="A516" s="3"/>
      <c r="B516" s="1"/>
      <c r="C516" s="4"/>
      <c r="D516" s="4"/>
      <c r="E516" s="1"/>
      <c r="F516" s="1"/>
      <c r="G516" s="1"/>
      <c r="H516" s="1"/>
      <c r="I516" s="1"/>
    </row>
    <row r="517" spans="1:9" x14ac:dyDescent="0.25">
      <c r="A517" s="3"/>
      <c r="B517" s="1"/>
      <c r="C517" s="4"/>
      <c r="D517" s="4"/>
      <c r="E517" s="1"/>
      <c r="F517" s="1"/>
      <c r="G517" s="1"/>
      <c r="H517" s="1"/>
      <c r="I517" s="1"/>
    </row>
    <row r="518" spans="1:9" ht="18" x14ac:dyDescent="0.25">
      <c r="A518" s="10"/>
      <c r="B518" s="10" t="s">
        <v>745</v>
      </c>
      <c r="C518" s="10"/>
      <c r="D518" s="10"/>
      <c r="E518" s="10"/>
      <c r="F518" s="10"/>
      <c r="G518" s="10"/>
      <c r="H518" s="10"/>
      <c r="I518" s="10"/>
    </row>
    <row r="519" spans="1:9" x14ac:dyDescent="0.25">
      <c r="A519" s="1"/>
      <c r="B519" s="1"/>
      <c r="C519" s="1"/>
      <c r="D519" s="1"/>
      <c r="E519" s="1"/>
      <c r="F519" s="1"/>
      <c r="G519" s="1"/>
      <c r="H519" s="1"/>
      <c r="I519" s="1"/>
    </row>
    <row r="520" spans="1:9" x14ac:dyDescent="0.25">
      <c r="A520" s="1"/>
      <c r="B520" s="1"/>
      <c r="C520" s="1"/>
      <c r="D520" s="1"/>
      <c r="E520" s="1"/>
      <c r="F520" s="1"/>
      <c r="G520" s="1"/>
      <c r="H520" s="1"/>
      <c r="I520" s="1"/>
    </row>
    <row r="521" spans="1:9" x14ac:dyDescent="0.25">
      <c r="A521" s="17" t="s">
        <v>0</v>
      </c>
      <c r="B521" s="18"/>
      <c r="C521" s="19" t="s">
        <v>1945</v>
      </c>
      <c r="D521" s="19" t="s">
        <v>1946</v>
      </c>
      <c r="E521" s="19" t="s">
        <v>1947</v>
      </c>
      <c r="F521" s="19" t="s">
        <v>1948</v>
      </c>
      <c r="G521" s="19" t="s">
        <v>1949</v>
      </c>
      <c r="H521" s="19" t="s">
        <v>1950</v>
      </c>
      <c r="I521" s="20" t="s">
        <v>1951</v>
      </c>
    </row>
    <row r="522" spans="1:9" x14ac:dyDescent="0.25">
      <c r="A522" s="1"/>
      <c r="B522" s="24" t="s">
        <v>1957</v>
      </c>
      <c r="C522" s="1"/>
      <c r="D522" s="1"/>
      <c r="E522" s="1"/>
      <c r="F522" s="1"/>
      <c r="G522" s="1"/>
      <c r="H522" s="1"/>
      <c r="I522" s="1"/>
    </row>
    <row r="523" spans="1:9" x14ac:dyDescent="0.25">
      <c r="A523" s="3" t="s">
        <v>1631</v>
      </c>
      <c r="B523" s="1" t="s">
        <v>1630</v>
      </c>
      <c r="C523" s="4">
        <v>-2.7286779176770999</v>
      </c>
      <c r="D523" s="4">
        <v>-3.9785969684257099</v>
      </c>
      <c r="E523" s="1"/>
      <c r="F523" s="1"/>
      <c r="G523" s="1"/>
      <c r="H523" s="1"/>
      <c r="I523" s="1"/>
    </row>
    <row r="524" spans="1:9" x14ac:dyDescent="0.25">
      <c r="A524" s="3"/>
      <c r="B524" s="1"/>
      <c r="C524" s="4"/>
      <c r="D524" s="4"/>
      <c r="E524" s="1"/>
      <c r="F524" s="1"/>
      <c r="G524" s="1"/>
      <c r="H524" s="1"/>
      <c r="I524" s="1"/>
    </row>
    <row r="525" spans="1:9" x14ac:dyDescent="0.25">
      <c r="A525" s="3"/>
      <c r="B525" s="1"/>
      <c r="C525" s="4"/>
      <c r="D525" s="4"/>
      <c r="E525" s="1"/>
      <c r="F525" s="1"/>
      <c r="G525" s="1"/>
      <c r="H525" s="1"/>
      <c r="I525" s="1"/>
    </row>
    <row r="526" spans="1:9" x14ac:dyDescent="0.25">
      <c r="A526" s="3"/>
      <c r="B526" s="1"/>
      <c r="C526" s="4"/>
      <c r="D526" s="4"/>
      <c r="E526" s="1"/>
      <c r="F526" s="1"/>
      <c r="G526" s="1"/>
      <c r="H526" s="1"/>
      <c r="I526" s="1"/>
    </row>
    <row r="527" spans="1:9" x14ac:dyDescent="0.25">
      <c r="A527" s="3"/>
      <c r="B527" s="1"/>
      <c r="C527" s="4"/>
      <c r="D527" s="4"/>
      <c r="E527" s="1"/>
      <c r="F527" s="1"/>
      <c r="G527" s="1"/>
      <c r="H527" s="1"/>
      <c r="I527" s="1"/>
    </row>
    <row r="528" spans="1:9" x14ac:dyDescent="0.25">
      <c r="A528" s="3"/>
      <c r="B528" s="1"/>
      <c r="C528" s="4"/>
      <c r="D528" s="4"/>
      <c r="E528" s="1"/>
      <c r="F528" s="1"/>
      <c r="G528" s="1"/>
      <c r="H528" s="1"/>
      <c r="I528" s="1"/>
    </row>
    <row r="529" spans="1:9" x14ac:dyDescent="0.25">
      <c r="A529" s="3"/>
      <c r="B529" s="1"/>
      <c r="C529" s="4"/>
      <c r="D529" s="4"/>
      <c r="E529" s="1"/>
      <c r="F529" s="1"/>
      <c r="G529" s="1"/>
      <c r="H529" s="1"/>
      <c r="I529" s="1"/>
    </row>
    <row r="530" spans="1:9" ht="18" x14ac:dyDescent="0.25">
      <c r="A530" s="10"/>
      <c r="B530" s="10" t="s">
        <v>765</v>
      </c>
      <c r="C530" s="10"/>
      <c r="D530" s="10"/>
      <c r="E530" s="10"/>
      <c r="F530" s="10"/>
      <c r="G530" s="10"/>
      <c r="H530" s="10"/>
      <c r="I530" s="10"/>
    </row>
    <row r="531" spans="1:9" x14ac:dyDescent="0.25">
      <c r="A531" s="17" t="s">
        <v>0</v>
      </c>
      <c r="B531" s="18"/>
      <c r="C531" s="19" t="s">
        <v>1945</v>
      </c>
      <c r="D531" s="19" t="s">
        <v>1946</v>
      </c>
      <c r="E531" s="19" t="s">
        <v>1947</v>
      </c>
      <c r="F531" s="19" t="s">
        <v>1948</v>
      </c>
      <c r="G531" s="19" t="s">
        <v>1949</v>
      </c>
      <c r="H531" s="19" t="s">
        <v>1950</v>
      </c>
      <c r="I531" s="20" t="s">
        <v>1951</v>
      </c>
    </row>
    <row r="532" spans="1:9" x14ac:dyDescent="0.25">
      <c r="A532" s="1"/>
      <c r="B532" s="24" t="s">
        <v>1956</v>
      </c>
      <c r="C532" s="1"/>
      <c r="D532" s="1"/>
      <c r="E532" s="1"/>
      <c r="F532" s="1"/>
      <c r="G532" s="1"/>
      <c r="H532" s="1"/>
      <c r="I532" s="1"/>
    </row>
    <row r="533" spans="1:9" x14ac:dyDescent="0.25">
      <c r="A533" s="3" t="s">
        <v>1633</v>
      </c>
      <c r="B533" s="1" t="s">
        <v>1632</v>
      </c>
      <c r="C533" s="4">
        <v>-0.68347239481625799</v>
      </c>
      <c r="D533" s="4">
        <v>-0.93846834882691599</v>
      </c>
      <c r="E533" s="4">
        <v>1.950600670059</v>
      </c>
      <c r="F533" s="1"/>
      <c r="G533" s="1"/>
      <c r="H533" s="1"/>
      <c r="I533" s="1"/>
    </row>
    <row r="534" spans="1:9" x14ac:dyDescent="0.25">
      <c r="A534" s="3" t="s">
        <v>1635</v>
      </c>
      <c r="B534" s="1" t="s">
        <v>1634</v>
      </c>
      <c r="C534" s="4">
        <v>-0.49967551119263398</v>
      </c>
      <c r="D534" s="4">
        <v>1.29534375278636</v>
      </c>
      <c r="E534" s="4">
        <v>-3.0137183247344002</v>
      </c>
      <c r="F534" s="4">
        <v>-2.10193235388458</v>
      </c>
      <c r="G534" s="1"/>
      <c r="H534" s="1"/>
      <c r="I534" s="1"/>
    </row>
    <row r="535" spans="1:9" x14ac:dyDescent="0.25">
      <c r="A535" s="3" t="s">
        <v>1637</v>
      </c>
      <c r="B535" s="1" t="s">
        <v>1636</v>
      </c>
      <c r="C535" s="4">
        <v>-0.16852319465103699</v>
      </c>
      <c r="D535" s="4">
        <v>0.67809849841077596</v>
      </c>
      <c r="E535" s="4">
        <v>5.6414564679983199</v>
      </c>
      <c r="F535" s="1"/>
      <c r="G535" s="1"/>
      <c r="H535" s="1"/>
      <c r="I535" s="1"/>
    </row>
    <row r="536" spans="1:9" x14ac:dyDescent="0.25">
      <c r="A536" s="3" t="s">
        <v>1639</v>
      </c>
      <c r="B536" s="1" t="s">
        <v>1638</v>
      </c>
      <c r="C536" s="4">
        <v>0.102574731570737</v>
      </c>
      <c r="D536" s="4">
        <v>2.8931203096879101</v>
      </c>
      <c r="E536" s="4">
        <v>-1.56607377111459</v>
      </c>
      <c r="F536" s="4">
        <v>4.2168814041237299</v>
      </c>
      <c r="G536" s="1"/>
      <c r="H536" s="1"/>
      <c r="I536" s="1"/>
    </row>
    <row r="537" spans="1:9" x14ac:dyDescent="0.25">
      <c r="A537" s="3" t="s">
        <v>1641</v>
      </c>
      <c r="B537" s="1" t="s">
        <v>1640</v>
      </c>
      <c r="C537" s="4">
        <v>0.129483163974105</v>
      </c>
      <c r="D537" s="4">
        <v>2.8910672206538601</v>
      </c>
      <c r="E537" s="4">
        <v>-1.5677827073139501</v>
      </c>
      <c r="F537" s="4">
        <v>4.8470859780727</v>
      </c>
      <c r="G537" s="1"/>
      <c r="H537" s="1"/>
      <c r="I537" s="1"/>
    </row>
    <row r="538" spans="1:9" x14ac:dyDescent="0.25">
      <c r="A538" s="3" t="s">
        <v>1643</v>
      </c>
      <c r="B538" s="1" t="s">
        <v>1642</v>
      </c>
      <c r="C538" s="4">
        <v>-9.7110331157133897E-2</v>
      </c>
      <c r="D538" s="4">
        <v>-2.26651675158692</v>
      </c>
      <c r="E538" s="4">
        <v>0.70641289453302702</v>
      </c>
      <c r="F538" s="4">
        <v>8.7561234661020606</v>
      </c>
      <c r="G538" s="4">
        <v>11.1538359008971</v>
      </c>
      <c r="H538" s="4">
        <v>28.390463500094501</v>
      </c>
      <c r="I538" s="4">
        <v>61.042674407502297</v>
      </c>
    </row>
    <row r="539" spans="1:9" x14ac:dyDescent="0.25">
      <c r="A539" s="1"/>
      <c r="B539" s="24" t="s">
        <v>1957</v>
      </c>
      <c r="C539" s="1"/>
      <c r="D539" s="1"/>
      <c r="E539" s="1"/>
      <c r="F539" s="1"/>
      <c r="G539" s="1"/>
      <c r="H539" s="1"/>
      <c r="I539" s="1"/>
    </row>
    <row r="540" spans="1:9" x14ac:dyDescent="0.25">
      <c r="A540" s="1"/>
      <c r="B540" s="1" t="s">
        <v>766</v>
      </c>
      <c r="C540" s="1"/>
      <c r="D540" s="1"/>
      <c r="E540" s="1"/>
      <c r="F540" s="1"/>
      <c r="G540" s="1"/>
      <c r="H540" s="1"/>
      <c r="I540" s="1"/>
    </row>
    <row r="541" spans="1:9" x14ac:dyDescent="0.25">
      <c r="A541" s="3" t="s">
        <v>1645</v>
      </c>
      <c r="B541" s="1" t="s">
        <v>1644</v>
      </c>
      <c r="C541" s="4">
        <v>-0.44002239851480501</v>
      </c>
      <c r="D541" s="4">
        <v>-2.1736839449401102</v>
      </c>
      <c r="E541" s="4">
        <v>1.47045314116744</v>
      </c>
      <c r="F541" s="4">
        <v>10.4838484045868</v>
      </c>
      <c r="G541" s="4">
        <v>13.680803848349401</v>
      </c>
      <c r="H541" s="4">
        <v>33.611499471610898</v>
      </c>
      <c r="I541" s="4">
        <v>57.733476010811501</v>
      </c>
    </row>
    <row r="542" spans="1:9" x14ac:dyDescent="0.25">
      <c r="A542" s="1"/>
      <c r="B542" s="1" t="s">
        <v>769</v>
      </c>
      <c r="C542" s="1"/>
      <c r="D542" s="1"/>
      <c r="E542" s="1"/>
      <c r="F542" s="1"/>
      <c r="G542" s="1"/>
      <c r="H542" s="1"/>
      <c r="I542" s="1"/>
    </row>
    <row r="543" spans="1:9" x14ac:dyDescent="0.25">
      <c r="A543" s="3" t="s">
        <v>1647</v>
      </c>
      <c r="B543" s="1" t="s">
        <v>1646</v>
      </c>
      <c r="C543" s="4">
        <v>-0.44460522055657598</v>
      </c>
      <c r="D543" s="4">
        <v>-2.1838754022984999</v>
      </c>
      <c r="E543" s="4">
        <v>1.51722111642803</v>
      </c>
      <c r="F543" s="4">
        <v>10.761599141857699</v>
      </c>
      <c r="G543" s="4">
        <v>13.7222842157804</v>
      </c>
      <c r="H543" s="4">
        <v>33.804634235320997</v>
      </c>
      <c r="I543" s="4">
        <v>53.4231889775265</v>
      </c>
    </row>
    <row r="544" spans="1:9" x14ac:dyDescent="0.25">
      <c r="A544" s="1"/>
      <c r="B544" s="1" t="s">
        <v>772</v>
      </c>
      <c r="C544" s="1"/>
      <c r="D544" s="1"/>
      <c r="E544" s="1"/>
      <c r="F544" s="1"/>
      <c r="G544" s="1"/>
      <c r="H544" s="1"/>
      <c r="I544" s="1"/>
    </row>
    <row r="545" spans="1:9" x14ac:dyDescent="0.25">
      <c r="A545" s="3" t="s">
        <v>1649</v>
      </c>
      <c r="B545" s="1" t="s">
        <v>1648</v>
      </c>
      <c r="C545" s="4">
        <v>0.257864919092408</v>
      </c>
      <c r="D545" s="4">
        <v>1.9361003654558799</v>
      </c>
      <c r="E545" s="4">
        <v>-2.99595820147155</v>
      </c>
      <c r="F545" s="4">
        <v>-0.54745074354092305</v>
      </c>
      <c r="G545" s="4">
        <v>-4.6471609612566596</v>
      </c>
      <c r="H545" s="4">
        <v>12.472628559113501</v>
      </c>
      <c r="I545" s="4">
        <v>30.9698620323862</v>
      </c>
    </row>
    <row r="546" spans="1:9" x14ac:dyDescent="0.25">
      <c r="A546" s="1"/>
      <c r="B546" s="1" t="s">
        <v>777</v>
      </c>
      <c r="C546" s="1"/>
      <c r="D546" s="1"/>
      <c r="E546" s="1"/>
      <c r="F546" s="1"/>
      <c r="G546" s="1"/>
      <c r="H546" s="1"/>
      <c r="I546" s="1"/>
    </row>
    <row r="547" spans="1:9" x14ac:dyDescent="0.25">
      <c r="A547" s="3" t="s">
        <v>1651</v>
      </c>
      <c r="B547" s="1" t="s">
        <v>1650</v>
      </c>
      <c r="C547" s="4">
        <v>0.44262132422018002</v>
      </c>
      <c r="D547" s="4">
        <v>2.3167646274309099</v>
      </c>
      <c r="E547" s="1"/>
      <c r="F547" s="1"/>
      <c r="G547" s="1"/>
      <c r="H547" s="1"/>
      <c r="I547" s="1"/>
    </row>
    <row r="548" spans="1:9" x14ac:dyDescent="0.25">
      <c r="A548" s="3" t="s">
        <v>1653</v>
      </c>
      <c r="B548" s="1" t="s">
        <v>1652</v>
      </c>
      <c r="C548" s="4">
        <v>0.48135285387550403</v>
      </c>
      <c r="D548" s="4">
        <v>2.3819355628074299</v>
      </c>
      <c r="E548" s="4">
        <v>-1.2903124729284099</v>
      </c>
      <c r="F548" s="4">
        <v>2.9331208844434502</v>
      </c>
      <c r="G548" s="1"/>
      <c r="H548" s="1"/>
      <c r="I548" s="1"/>
    </row>
    <row r="549" spans="1:9" x14ac:dyDescent="0.25">
      <c r="A549" s="1"/>
      <c r="B549" s="1" t="s">
        <v>780</v>
      </c>
      <c r="C549" s="1"/>
      <c r="D549" s="1"/>
      <c r="E549" s="1"/>
      <c r="F549" s="1"/>
      <c r="G549" s="1"/>
      <c r="H549" s="1"/>
      <c r="I549" s="1"/>
    </row>
    <row r="550" spans="1:9" x14ac:dyDescent="0.25">
      <c r="A550" s="3" t="s">
        <v>1655</v>
      </c>
      <c r="B550" s="1" t="s">
        <v>1654</v>
      </c>
      <c r="C550" s="4">
        <v>-8.9214032394677095E-2</v>
      </c>
      <c r="D550" s="4">
        <v>-1.7304809142680599</v>
      </c>
      <c r="E550" s="4">
        <v>4.1438330143163498</v>
      </c>
      <c r="F550" s="4">
        <v>17.060887127177399</v>
      </c>
      <c r="G550" s="4">
        <v>24.0446264558664</v>
      </c>
      <c r="H550" s="1"/>
      <c r="I550" s="1"/>
    </row>
    <row r="551" spans="1:9" x14ac:dyDescent="0.25">
      <c r="A551" s="3" t="s">
        <v>1657</v>
      </c>
      <c r="B551" s="1" t="s">
        <v>1656</v>
      </c>
      <c r="C551" s="4">
        <v>-1.84423958638393</v>
      </c>
      <c r="D551" s="4">
        <v>-6.0255102748698297</v>
      </c>
      <c r="E551" s="1"/>
      <c r="F551" s="1"/>
      <c r="G551" s="1"/>
      <c r="H551" s="1"/>
      <c r="I551" s="1"/>
    </row>
    <row r="552" spans="1:9" x14ac:dyDescent="0.25">
      <c r="A552" s="1"/>
      <c r="B552" s="1" t="s">
        <v>783</v>
      </c>
      <c r="C552" s="1"/>
      <c r="D552" s="1"/>
      <c r="E552" s="1"/>
      <c r="F552" s="1"/>
      <c r="G552" s="1"/>
      <c r="H552" s="1"/>
      <c r="I552" s="1"/>
    </row>
    <row r="553" spans="1:9" x14ac:dyDescent="0.25">
      <c r="A553" s="3" t="s">
        <v>1659</v>
      </c>
      <c r="B553" s="1" t="s">
        <v>1658</v>
      </c>
      <c r="C553" s="4">
        <v>3.31955670282372E-2</v>
      </c>
      <c r="D553" s="4">
        <v>-1.88974556482064</v>
      </c>
      <c r="E553" s="4">
        <v>3.72929535195928</v>
      </c>
      <c r="F553" s="4">
        <v>16.6527460483819</v>
      </c>
      <c r="G553" s="4">
        <v>21.8418682381892</v>
      </c>
      <c r="H553" s="4">
        <v>51.963273628785103</v>
      </c>
      <c r="I553" s="4">
        <v>95.081821636105801</v>
      </c>
    </row>
    <row r="554" spans="1:9" x14ac:dyDescent="0.25">
      <c r="A554" s="1"/>
      <c r="B554" s="1" t="s">
        <v>786</v>
      </c>
      <c r="C554" s="1"/>
      <c r="D554" s="1"/>
      <c r="E554" s="1"/>
      <c r="F554" s="1"/>
      <c r="G554" s="1"/>
      <c r="H554" s="1"/>
      <c r="I554" s="1"/>
    </row>
    <row r="555" spans="1:9" x14ac:dyDescent="0.25">
      <c r="A555" s="3" t="s">
        <v>1661</v>
      </c>
      <c r="B555" s="1" t="s">
        <v>1660</v>
      </c>
      <c r="C555" s="4">
        <v>0.23805879253951201</v>
      </c>
      <c r="D555" s="4">
        <v>2.2592104355556901</v>
      </c>
      <c r="E555" s="4">
        <v>-1.5556160163797601</v>
      </c>
      <c r="F555" s="4">
        <v>1.79481164014504</v>
      </c>
      <c r="G555" s="4">
        <v>-5.59263308600225</v>
      </c>
      <c r="H555" s="4">
        <v>9.8835336782812195</v>
      </c>
      <c r="I555" s="4">
        <v>47.2709212280839</v>
      </c>
    </row>
    <row r="556" spans="1:9" x14ac:dyDescent="0.25">
      <c r="A556" s="1"/>
      <c r="B556" s="1" t="s">
        <v>789</v>
      </c>
      <c r="C556" s="1"/>
      <c r="D556" s="1"/>
      <c r="E556" s="1"/>
      <c r="F556" s="1"/>
      <c r="G556" s="1"/>
      <c r="H556" s="1"/>
      <c r="I556" s="1"/>
    </row>
    <row r="557" spans="1:9" x14ac:dyDescent="0.25">
      <c r="A557" s="3" t="s">
        <v>1663</v>
      </c>
      <c r="B557" s="1" t="s">
        <v>1662</v>
      </c>
      <c r="C557" s="4">
        <v>-4.8896412122170302E-2</v>
      </c>
      <c r="D557" s="4">
        <v>1.5721654911043399</v>
      </c>
      <c r="E557" s="4">
        <v>-1.91496953757912</v>
      </c>
      <c r="F557" s="4">
        <v>6.43813280910428</v>
      </c>
      <c r="G557" s="4">
        <v>2.4425946777151002</v>
      </c>
      <c r="H557" s="4">
        <v>20.652335309027301</v>
      </c>
      <c r="I557" s="4">
        <v>50.651359049756401</v>
      </c>
    </row>
    <row r="558" spans="1:9" x14ac:dyDescent="0.25">
      <c r="A558" s="1"/>
      <c r="B558" s="1" t="s">
        <v>804</v>
      </c>
      <c r="C558" s="1"/>
      <c r="D558" s="1"/>
      <c r="E558" s="1"/>
      <c r="F558" s="1"/>
      <c r="G558" s="1"/>
      <c r="H558" s="1"/>
      <c r="I558" s="1"/>
    </row>
    <row r="559" spans="1:9" x14ac:dyDescent="0.25">
      <c r="A559" s="3" t="s">
        <v>1665</v>
      </c>
      <c r="B559" s="1" t="s">
        <v>1664</v>
      </c>
      <c r="C559" s="4">
        <v>-0.53080515950170803</v>
      </c>
      <c r="D559" s="4">
        <v>-1.65805453013365</v>
      </c>
      <c r="E559" s="4">
        <v>0.98940217269435704</v>
      </c>
      <c r="F559" s="4">
        <v>2.6248485663557402</v>
      </c>
      <c r="G559" s="1"/>
      <c r="H559" s="1"/>
      <c r="I559" s="1"/>
    </row>
    <row r="560" spans="1:9" x14ac:dyDescent="0.25">
      <c r="A560" s="1"/>
      <c r="B560" s="1" t="s">
        <v>807</v>
      </c>
      <c r="C560" s="1"/>
      <c r="D560" s="1"/>
      <c r="E560" s="1"/>
      <c r="F560" s="1"/>
      <c r="G560" s="1"/>
      <c r="H560" s="1"/>
      <c r="I560" s="1"/>
    </row>
    <row r="561" spans="1:9" x14ac:dyDescent="0.25">
      <c r="A561" s="3" t="s">
        <v>1667</v>
      </c>
      <c r="B561" s="1" t="s">
        <v>1666</v>
      </c>
      <c r="C561" s="4">
        <v>-0.13241898404637101</v>
      </c>
      <c r="D561" s="4">
        <v>-2.3153662154085799</v>
      </c>
      <c r="E561" s="4">
        <v>0.98360338911327805</v>
      </c>
      <c r="F561" s="4">
        <v>6.7157254282319601</v>
      </c>
      <c r="G561" s="4">
        <v>13.379274775674901</v>
      </c>
      <c r="H561" s="4">
        <v>31.035123417680701</v>
      </c>
      <c r="I561" s="4">
        <v>61.377527801479197</v>
      </c>
    </row>
    <row r="562" spans="1:9" x14ac:dyDescent="0.25">
      <c r="A562" s="1"/>
      <c r="B562" s="1" t="s">
        <v>1668</v>
      </c>
      <c r="C562" s="1"/>
      <c r="D562" s="1"/>
      <c r="E562" s="1"/>
      <c r="F562" s="1"/>
      <c r="G562" s="1"/>
      <c r="H562" s="1"/>
      <c r="I562" s="1"/>
    </row>
    <row r="563" spans="1:9" x14ac:dyDescent="0.25">
      <c r="A563" s="3" t="s">
        <v>1670</v>
      </c>
      <c r="B563" s="1" t="s">
        <v>1669</v>
      </c>
      <c r="C563" s="4">
        <v>-0.48445839683488301</v>
      </c>
      <c r="D563" s="4">
        <v>-1.6446342632330799</v>
      </c>
      <c r="E563" s="1"/>
      <c r="F563" s="1"/>
      <c r="G563" s="1"/>
      <c r="H563" s="1"/>
      <c r="I563" s="1"/>
    </row>
    <row r="564" spans="1:9" x14ac:dyDescent="0.25">
      <c r="A564" s="1"/>
      <c r="B564" s="1" t="s">
        <v>810</v>
      </c>
      <c r="C564" s="1"/>
      <c r="D564" s="1"/>
      <c r="E564" s="1"/>
      <c r="F564" s="1"/>
      <c r="G564" s="1"/>
      <c r="H564" s="1"/>
      <c r="I564" s="1"/>
    </row>
    <row r="565" spans="1:9" x14ac:dyDescent="0.25">
      <c r="A565" s="3" t="s">
        <v>1672</v>
      </c>
      <c r="B565" s="1" t="s">
        <v>1671</v>
      </c>
      <c r="C565" s="4">
        <v>-0.58711794163356301</v>
      </c>
      <c r="D565" s="4">
        <v>-2.9337379868487599</v>
      </c>
      <c r="E565" s="4">
        <v>1.9569644912777799</v>
      </c>
      <c r="F565" s="1"/>
      <c r="G565" s="1"/>
      <c r="H565" s="1"/>
      <c r="I565" s="1"/>
    </row>
    <row r="566" spans="1:9" x14ac:dyDescent="0.25">
      <c r="A566" s="1"/>
      <c r="B566" s="1" t="s">
        <v>813</v>
      </c>
      <c r="C566" s="1"/>
      <c r="D566" s="1"/>
      <c r="E566" s="1"/>
      <c r="F566" s="1"/>
      <c r="G566" s="1"/>
      <c r="H566" s="1"/>
      <c r="I566" s="1"/>
    </row>
    <row r="567" spans="1:9" x14ac:dyDescent="0.25">
      <c r="A567" s="3" t="s">
        <v>1674</v>
      </c>
      <c r="B567" s="1" t="s">
        <v>1673</v>
      </c>
      <c r="C567" s="4">
        <v>-0.62729317078944402</v>
      </c>
      <c r="D567" s="4">
        <v>-2.9370183250425201</v>
      </c>
      <c r="E567" s="4">
        <v>2.06695620055554</v>
      </c>
      <c r="F567" s="4">
        <v>9.5067269690806508</v>
      </c>
      <c r="G567" s="4">
        <v>12.1523881209247</v>
      </c>
      <c r="H567" s="4">
        <v>37.330286833235697</v>
      </c>
      <c r="I567" s="4">
        <v>69.848875649994497</v>
      </c>
    </row>
    <row r="568" spans="1:9" x14ac:dyDescent="0.25">
      <c r="A568" s="1"/>
      <c r="B568" s="1" t="s">
        <v>1675</v>
      </c>
      <c r="C568" s="1"/>
      <c r="D568" s="1"/>
      <c r="E568" s="1"/>
      <c r="F568" s="1"/>
      <c r="G568" s="1"/>
      <c r="H568" s="1"/>
      <c r="I568" s="1"/>
    </row>
    <row r="569" spans="1:9" x14ac:dyDescent="0.25">
      <c r="A569" s="3" t="s">
        <v>1677</v>
      </c>
      <c r="B569" s="1" t="s">
        <v>1676</v>
      </c>
      <c r="C569" s="4">
        <v>-2.9086678301339101E-2</v>
      </c>
      <c r="D569" s="4">
        <v>-0.80808080808081095</v>
      </c>
      <c r="E569" s="4">
        <v>2.7811004784689102</v>
      </c>
      <c r="F569" s="1"/>
      <c r="G569" s="1"/>
      <c r="H569" s="1"/>
      <c r="I569" s="1"/>
    </row>
    <row r="570" spans="1:9" x14ac:dyDescent="0.25">
      <c r="A570" s="1"/>
      <c r="B570" s="1" t="s">
        <v>1678</v>
      </c>
      <c r="C570" s="1"/>
      <c r="D570" s="1"/>
      <c r="E570" s="1"/>
      <c r="F570" s="1"/>
      <c r="G570" s="1"/>
      <c r="H570" s="1"/>
      <c r="I570" s="1"/>
    </row>
    <row r="571" spans="1:9" x14ac:dyDescent="0.25">
      <c r="A571" s="3" t="s">
        <v>1680</v>
      </c>
      <c r="B571" s="1" t="s">
        <v>1679</v>
      </c>
      <c r="C571" s="4">
        <v>-0.748607242339832</v>
      </c>
      <c r="D571" s="4">
        <v>1.2431184514295801</v>
      </c>
      <c r="E571" s="4">
        <v>-3.4710463934981401</v>
      </c>
      <c r="F571" s="1"/>
      <c r="G571" s="1"/>
      <c r="H571" s="1"/>
      <c r="I571" s="1"/>
    </row>
    <row r="572" spans="1:9" x14ac:dyDescent="0.25">
      <c r="A572" s="1"/>
      <c r="B572" s="1" t="s">
        <v>818</v>
      </c>
      <c r="C572" s="1"/>
      <c r="D572" s="1"/>
      <c r="E572" s="1"/>
      <c r="F572" s="1"/>
      <c r="G572" s="1"/>
      <c r="H572" s="1"/>
      <c r="I572" s="1"/>
    </row>
    <row r="573" spans="1:9" x14ac:dyDescent="0.25">
      <c r="A573" s="3" t="s">
        <v>1682</v>
      </c>
      <c r="B573" s="1" t="s">
        <v>1681</v>
      </c>
      <c r="C573" s="4">
        <v>-0.78017439192290805</v>
      </c>
      <c r="D573" s="4">
        <v>1.2915733409299199</v>
      </c>
      <c r="E573" s="4">
        <v>-3.5530385719824999</v>
      </c>
      <c r="F573" s="4">
        <v>-0.49296202117667498</v>
      </c>
      <c r="G573" s="4">
        <v>-3.8287354184943401</v>
      </c>
      <c r="H573" s="4">
        <v>16.618443933661201</v>
      </c>
      <c r="I573" s="4">
        <v>56.886845776855601</v>
      </c>
    </row>
    <row r="574" spans="1:9" x14ac:dyDescent="0.25">
      <c r="A574" s="1"/>
      <c r="B574" s="1" t="s">
        <v>821</v>
      </c>
      <c r="C574" s="1"/>
      <c r="D574" s="1"/>
      <c r="E574" s="1"/>
      <c r="F574" s="1"/>
      <c r="G574" s="1"/>
      <c r="H574" s="1"/>
      <c r="I574" s="1"/>
    </row>
    <row r="575" spans="1:9" x14ac:dyDescent="0.25">
      <c r="A575" s="3" t="s">
        <v>1684</v>
      </c>
      <c r="B575" s="1" t="s">
        <v>1683</v>
      </c>
      <c r="C575" s="4">
        <v>-0.71307710901618204</v>
      </c>
      <c r="D575" s="4">
        <v>-7.9922144880463397E-2</v>
      </c>
      <c r="E575" s="4">
        <v>-1.1761198075197301</v>
      </c>
      <c r="F575" s="4">
        <v>3.7247292800903899</v>
      </c>
      <c r="G575" s="4">
        <v>2.1431496491833402</v>
      </c>
      <c r="H575" s="4">
        <v>24.5306592202956</v>
      </c>
      <c r="I575" s="4">
        <v>58.915591347778602</v>
      </c>
    </row>
    <row r="576" spans="1:9" x14ac:dyDescent="0.25">
      <c r="A576" s="1"/>
      <c r="B576" s="1" t="s">
        <v>824</v>
      </c>
      <c r="C576" s="1"/>
      <c r="D576" s="1"/>
      <c r="E576" s="1"/>
      <c r="F576" s="1"/>
      <c r="G576" s="1"/>
      <c r="H576" s="1"/>
      <c r="I576" s="1"/>
    </row>
    <row r="577" spans="1:9" x14ac:dyDescent="0.25">
      <c r="A577" s="3" t="s">
        <v>1686</v>
      </c>
      <c r="B577" s="1" t="s">
        <v>1685</v>
      </c>
      <c r="C577" s="4">
        <v>-1.02799449288665</v>
      </c>
      <c r="D577" s="4">
        <v>0.48457739260087201</v>
      </c>
      <c r="E577" s="4">
        <v>-4.8614787365449104</v>
      </c>
      <c r="F577" s="4">
        <v>-2.2038817340830801</v>
      </c>
      <c r="G577" s="4">
        <v>-4.8578925421350903</v>
      </c>
      <c r="H577" s="4">
        <v>8.3656592793862696</v>
      </c>
      <c r="I577" s="4">
        <v>40.3902686724444</v>
      </c>
    </row>
    <row r="578" spans="1:9" x14ac:dyDescent="0.25">
      <c r="A578" s="3"/>
      <c r="B578" s="1" t="s">
        <v>1944</v>
      </c>
      <c r="C578" s="4">
        <f>MEDIAN(C533:C577)</f>
        <v>-0.304272796582921</v>
      </c>
      <c r="D578" s="4">
        <f>MEDIAN(D533:D577)</f>
        <v>-0.44400147648063715</v>
      </c>
      <c r="E578" s="4">
        <f>MEDIAN(E533:E577)</f>
        <v>0.70641289453302702</v>
      </c>
      <c r="F578" s="4">
        <f>MEDIAN(F533:F577)</f>
        <v>4.5319836910982154</v>
      </c>
      <c r="G578" s="4">
        <f>MEDIAN(G533:G577)</f>
        <v>11.1538359008971</v>
      </c>
      <c r="H578" s="4">
        <f>MEDIAN(H533:H577)</f>
        <v>26.460561360195051</v>
      </c>
      <c r="I578" s="4">
        <f>MEDIAN(I533:I577)</f>
        <v>57.310160893833554</v>
      </c>
    </row>
    <row r="579" spans="1:9" x14ac:dyDescent="0.25">
      <c r="A579" s="3"/>
      <c r="B579" s="1" t="s">
        <v>827</v>
      </c>
      <c r="C579" s="4">
        <v>-0.42877162159336002</v>
      </c>
      <c r="D579" s="4">
        <v>-3.95626122218412</v>
      </c>
      <c r="E579" s="4">
        <v>-9.0799882582818991</v>
      </c>
      <c r="F579" s="4">
        <v>3.1281140331874702</v>
      </c>
      <c r="G579" s="4">
        <v>31.2689571499476</v>
      </c>
      <c r="H579" s="4">
        <v>77.178160705645894</v>
      </c>
      <c r="I579" s="4">
        <v>154.26480799017301</v>
      </c>
    </row>
    <row r="580" spans="1:9" x14ac:dyDescent="0.25">
      <c r="A580" s="3"/>
      <c r="B580" s="1" t="s">
        <v>828</v>
      </c>
      <c r="C580" s="4">
        <v>3.8267746667518497E-2</v>
      </c>
      <c r="D580" s="4">
        <v>-2.4079143852663001</v>
      </c>
      <c r="E580" s="4">
        <v>1.99078734156802</v>
      </c>
      <c r="F580" s="4">
        <v>12.423844224107</v>
      </c>
      <c r="G580" s="4">
        <v>18.062525090325199</v>
      </c>
      <c r="H580" s="4">
        <v>42.8593114336025</v>
      </c>
      <c r="I580" s="4">
        <v>80.855561534322405</v>
      </c>
    </row>
    <row r="581" spans="1:9" x14ac:dyDescent="0.25">
      <c r="A581" s="3"/>
      <c r="B581" s="1" t="s">
        <v>829</v>
      </c>
      <c r="C581" s="4">
        <v>0.96054296560450203</v>
      </c>
      <c r="D581" s="4">
        <v>2.3200233168172502</v>
      </c>
      <c r="E581" s="4">
        <v>7.9453908123731596</v>
      </c>
      <c r="F581" s="4">
        <v>22.7525437952376</v>
      </c>
      <c r="G581" s="4">
        <v>34.197247706421997</v>
      </c>
      <c r="H581" s="4">
        <v>66.972731021512999</v>
      </c>
      <c r="I581" s="4">
        <v>127.656068526383</v>
      </c>
    </row>
    <row r="582" spans="1:9" x14ac:dyDescent="0.25">
      <c r="A582" s="3"/>
      <c r="B582" s="1"/>
      <c r="C582" s="4"/>
      <c r="D582" s="4"/>
      <c r="E582" s="4"/>
      <c r="F582" s="4"/>
      <c r="G582" s="4"/>
      <c r="H582" s="4"/>
      <c r="I582" s="4"/>
    </row>
    <row r="583" spans="1:9" x14ac:dyDescent="0.25">
      <c r="A583" s="3"/>
      <c r="B583" s="1"/>
      <c r="C583" s="4"/>
      <c r="D583" s="4"/>
      <c r="E583" s="4"/>
      <c r="F583" s="4"/>
      <c r="G583" s="4"/>
      <c r="H583" s="4"/>
      <c r="I583" s="4"/>
    </row>
    <row r="584" spans="1:9" x14ac:dyDescent="0.25">
      <c r="A584" s="3"/>
      <c r="B584" s="1"/>
      <c r="C584" s="4"/>
      <c r="D584" s="4"/>
      <c r="E584" s="4"/>
      <c r="F584" s="4"/>
      <c r="G584" s="4"/>
      <c r="H584" s="4"/>
      <c r="I584" s="4"/>
    </row>
    <row r="585" spans="1:9" ht="18" x14ac:dyDescent="0.25">
      <c r="A585" s="10"/>
      <c r="B585" s="10" t="s">
        <v>830</v>
      </c>
      <c r="C585" s="10"/>
      <c r="D585" s="10"/>
      <c r="E585" s="10"/>
      <c r="F585" s="10"/>
      <c r="G585" s="10"/>
      <c r="H585" s="10"/>
      <c r="I585" s="10"/>
    </row>
    <row r="586" spans="1:9" x14ac:dyDescent="0.25">
      <c r="A586" s="17" t="s">
        <v>0</v>
      </c>
      <c r="B586" s="18"/>
      <c r="C586" s="19" t="s">
        <v>1945</v>
      </c>
      <c r="D586" s="19" t="s">
        <v>1946</v>
      </c>
      <c r="E586" s="19" t="s">
        <v>1947</v>
      </c>
      <c r="F586" s="19" t="s">
        <v>1948</v>
      </c>
      <c r="G586" s="19" t="s">
        <v>1949</v>
      </c>
      <c r="H586" s="19" t="s">
        <v>1950</v>
      </c>
      <c r="I586" s="20" t="s">
        <v>1951</v>
      </c>
    </row>
    <row r="587" spans="1:9" x14ac:dyDescent="0.25">
      <c r="A587" s="1"/>
      <c r="B587" s="24" t="s">
        <v>1956</v>
      </c>
      <c r="C587" s="1"/>
      <c r="D587" s="1"/>
      <c r="E587" s="1"/>
      <c r="F587" s="1"/>
      <c r="G587" s="1"/>
      <c r="H587" s="1"/>
      <c r="I587" s="1"/>
    </row>
    <row r="588" spans="1:9" x14ac:dyDescent="0.25">
      <c r="A588" s="3" t="s">
        <v>1688</v>
      </c>
      <c r="B588" s="1" t="s">
        <v>1687</v>
      </c>
      <c r="C588" s="4">
        <v>-0.26659769202653499</v>
      </c>
      <c r="D588" s="4">
        <v>-1.01590057091606</v>
      </c>
      <c r="E588" s="4">
        <v>0.60108133887936399</v>
      </c>
      <c r="F588" s="1"/>
      <c r="G588" s="1"/>
      <c r="H588" s="1"/>
      <c r="I588" s="1"/>
    </row>
    <row r="589" spans="1:9" x14ac:dyDescent="0.25">
      <c r="A589" s="3" t="s">
        <v>1690</v>
      </c>
      <c r="B589" s="1" t="s">
        <v>1689</v>
      </c>
      <c r="C589" s="4">
        <v>-0.176273433692995</v>
      </c>
      <c r="D589" s="4">
        <v>-2.2376184796031402</v>
      </c>
      <c r="E589" s="4">
        <v>0.43279757996229601</v>
      </c>
      <c r="F589" s="4">
        <v>1.0967839265113599</v>
      </c>
      <c r="G589" s="1"/>
      <c r="H589" s="1"/>
      <c r="I589" s="1"/>
    </row>
    <row r="590" spans="1:9" x14ac:dyDescent="0.25">
      <c r="A590" s="3" t="s">
        <v>1692</v>
      </c>
      <c r="B590" s="1" t="s">
        <v>1691</v>
      </c>
      <c r="C590" s="4">
        <v>-0.192450107461659</v>
      </c>
      <c r="D590" s="4">
        <v>-2.2665361137446598</v>
      </c>
      <c r="E590" s="4">
        <v>0.43595857409140598</v>
      </c>
      <c r="F590" s="4">
        <v>1.3241478035251</v>
      </c>
      <c r="G590" s="1"/>
      <c r="H590" s="1"/>
      <c r="I590" s="1"/>
    </row>
    <row r="591" spans="1:9" x14ac:dyDescent="0.25">
      <c r="A591" s="3" t="s">
        <v>1694</v>
      </c>
      <c r="B591" s="1" t="s">
        <v>1693</v>
      </c>
      <c r="C591" s="4">
        <v>0.57175395873984403</v>
      </c>
      <c r="D591" s="4">
        <v>-2.6069672268713902</v>
      </c>
      <c r="E591" s="4">
        <v>-2.8166196855484</v>
      </c>
      <c r="F591" s="1"/>
      <c r="G591" s="1"/>
      <c r="H591" s="1"/>
      <c r="I591" s="1"/>
    </row>
    <row r="592" spans="1:9" x14ac:dyDescent="0.25">
      <c r="A592" s="3" t="s">
        <v>1696</v>
      </c>
      <c r="B592" s="1" t="s">
        <v>1695</v>
      </c>
      <c r="C592" s="4">
        <v>0.18682897396453599</v>
      </c>
      <c r="D592" s="4">
        <v>-0.36996668808246602</v>
      </c>
      <c r="E592" s="4">
        <v>2.8433148001733</v>
      </c>
      <c r="F592" s="4">
        <v>7.3557915788099502</v>
      </c>
      <c r="G592" s="4">
        <v>23.157849445641801</v>
      </c>
      <c r="H592" s="4">
        <v>41.746357952606701</v>
      </c>
      <c r="I592" s="4">
        <v>64.811161072306305</v>
      </c>
    </row>
    <row r="593" spans="1:9" x14ac:dyDescent="0.25">
      <c r="A593" s="3" t="s">
        <v>1698</v>
      </c>
      <c r="B593" s="1" t="s">
        <v>1697</v>
      </c>
      <c r="C593" s="4">
        <v>9.1838246185756603E-2</v>
      </c>
      <c r="D593" s="4">
        <v>-0.45712803886657399</v>
      </c>
      <c r="E593" s="4">
        <v>2.4916303841885199</v>
      </c>
      <c r="F593" s="1"/>
      <c r="G593" s="1"/>
      <c r="H593" s="1"/>
      <c r="I593" s="1"/>
    </row>
    <row r="594" spans="1:9" x14ac:dyDescent="0.25">
      <c r="A594" s="1"/>
      <c r="B594" s="24" t="s">
        <v>1957</v>
      </c>
      <c r="C594" s="1"/>
      <c r="D594" s="1"/>
      <c r="E594" s="1"/>
      <c r="F594" s="1"/>
      <c r="G594" s="1"/>
      <c r="H594" s="1"/>
      <c r="I594" s="1"/>
    </row>
    <row r="595" spans="1:9" x14ac:dyDescent="0.25">
      <c r="A595" s="1"/>
      <c r="B595" s="1" t="s">
        <v>831</v>
      </c>
      <c r="C595" s="1"/>
      <c r="D595" s="1"/>
      <c r="E595" s="1"/>
      <c r="F595" s="1"/>
      <c r="G595" s="1"/>
      <c r="H595" s="1"/>
      <c r="I595" s="1"/>
    </row>
    <row r="596" spans="1:9" x14ac:dyDescent="0.25">
      <c r="A596" s="3" t="s">
        <v>1700</v>
      </c>
      <c r="B596" s="1" t="s">
        <v>1699</v>
      </c>
      <c r="C596" s="4">
        <v>0.70768444586157897</v>
      </c>
      <c r="D596" s="4">
        <v>-0.51045303496930206</v>
      </c>
      <c r="E596" s="4">
        <v>-0.65774347160645996</v>
      </c>
      <c r="F596" s="4">
        <v>-2.7694179901045102</v>
      </c>
      <c r="G596" s="4">
        <v>2.4204155528720599</v>
      </c>
      <c r="H596" s="4">
        <v>18.217836284476999</v>
      </c>
      <c r="I596" s="4">
        <v>26.028587900627599</v>
      </c>
    </row>
    <row r="597" spans="1:9" x14ac:dyDescent="0.25">
      <c r="A597" s="1"/>
      <c r="B597" s="1" t="s">
        <v>834</v>
      </c>
      <c r="C597" s="1"/>
      <c r="D597" s="1"/>
      <c r="E597" s="1"/>
      <c r="F597" s="1"/>
      <c r="G597" s="1"/>
      <c r="H597" s="1"/>
      <c r="I597" s="1"/>
    </row>
    <row r="598" spans="1:9" x14ac:dyDescent="0.25">
      <c r="A598" s="3" t="s">
        <v>1702</v>
      </c>
      <c r="B598" s="1" t="s">
        <v>1701</v>
      </c>
      <c r="C598" s="4">
        <v>-1.6858447901667E-3</v>
      </c>
      <c r="D598" s="4">
        <v>-0.41597265024417501</v>
      </c>
      <c r="E598" s="4">
        <v>1.2985922530476399</v>
      </c>
      <c r="F598" s="4">
        <v>2.4248579943315098</v>
      </c>
      <c r="G598" s="4">
        <v>13.617032212258801</v>
      </c>
      <c r="H598" s="4">
        <v>31.519127439894199</v>
      </c>
      <c r="I598" s="4">
        <v>41.8272391025438</v>
      </c>
    </row>
    <row r="599" spans="1:9" x14ac:dyDescent="0.25">
      <c r="A599" s="1"/>
      <c r="B599" s="1" t="s">
        <v>837</v>
      </c>
      <c r="C599" s="1"/>
      <c r="D599" s="1"/>
      <c r="E599" s="1"/>
      <c r="F599" s="1"/>
      <c r="G599" s="1"/>
      <c r="H599" s="1"/>
      <c r="I599" s="1"/>
    </row>
    <row r="600" spans="1:9" x14ac:dyDescent="0.25">
      <c r="A600" s="3" t="s">
        <v>1704</v>
      </c>
      <c r="B600" s="1" t="s">
        <v>1703</v>
      </c>
      <c r="C600" s="4">
        <v>-7.5383517053018703E-3</v>
      </c>
      <c r="D600" s="4">
        <v>-0.424193251311964</v>
      </c>
      <c r="E600" s="4">
        <v>1.24113080910851</v>
      </c>
      <c r="F600" s="4">
        <v>2.06729011488035</v>
      </c>
      <c r="G600" s="4">
        <v>12.852238176804001</v>
      </c>
      <c r="H600" s="4">
        <v>31.439780443339501</v>
      </c>
      <c r="I600" s="1"/>
    </row>
    <row r="601" spans="1:9" x14ac:dyDescent="0.25">
      <c r="A601" s="1"/>
      <c r="B601" s="1" t="s">
        <v>840</v>
      </c>
      <c r="C601" s="1"/>
      <c r="D601" s="1"/>
      <c r="E601" s="1"/>
      <c r="F601" s="1"/>
      <c r="G601" s="1"/>
      <c r="H601" s="1"/>
      <c r="I601" s="1"/>
    </row>
    <row r="602" spans="1:9" x14ac:dyDescent="0.25">
      <c r="A602" s="3" t="s">
        <v>1706</v>
      </c>
      <c r="B602" s="1" t="s">
        <v>1705</v>
      </c>
      <c r="C602" s="4">
        <v>1.49728703107804E-3</v>
      </c>
      <c r="D602" s="4">
        <v>-0.37378423429201202</v>
      </c>
      <c r="E602" s="4">
        <v>1.2924271343517999</v>
      </c>
      <c r="F602" s="4">
        <v>2.4338903354733601</v>
      </c>
      <c r="G602" s="4">
        <v>13.2191455013023</v>
      </c>
      <c r="H602" s="4">
        <v>31.4998205875977</v>
      </c>
      <c r="I602" s="4">
        <v>40.503763133199499</v>
      </c>
    </row>
    <row r="603" spans="1:9" x14ac:dyDescent="0.25">
      <c r="A603" s="1"/>
      <c r="B603" s="1" t="s">
        <v>843</v>
      </c>
      <c r="C603" s="1"/>
      <c r="D603" s="1"/>
      <c r="E603" s="1"/>
      <c r="F603" s="1"/>
      <c r="G603" s="1"/>
      <c r="H603" s="1"/>
      <c r="I603" s="1"/>
    </row>
    <row r="604" spans="1:9" x14ac:dyDescent="0.25">
      <c r="A604" s="3" t="s">
        <v>1708</v>
      </c>
      <c r="B604" s="1" t="s">
        <v>1707</v>
      </c>
      <c r="C604" s="4">
        <v>5.8779925641936202E-2</v>
      </c>
      <c r="D604" s="4">
        <v>-0.34061519045868099</v>
      </c>
      <c r="E604" s="4">
        <v>1.66637041703055</v>
      </c>
      <c r="F604" s="4">
        <v>4.0032663102133696</v>
      </c>
      <c r="G604" s="4">
        <v>17.834522108379701</v>
      </c>
      <c r="H604" s="4">
        <v>36.833949121076301</v>
      </c>
      <c r="I604" s="4">
        <v>57.4054518718672</v>
      </c>
    </row>
    <row r="605" spans="1:9" x14ac:dyDescent="0.25">
      <c r="A605" s="1"/>
      <c r="B605" s="1" t="s">
        <v>846</v>
      </c>
      <c r="C605" s="1"/>
      <c r="D605" s="1"/>
      <c r="E605" s="1"/>
      <c r="F605" s="1"/>
      <c r="G605" s="1"/>
      <c r="H605" s="1"/>
      <c r="I605" s="1"/>
    </row>
    <row r="606" spans="1:9" x14ac:dyDescent="0.25">
      <c r="A606" s="3" t="s">
        <v>1710</v>
      </c>
      <c r="B606" s="1" t="s">
        <v>1709</v>
      </c>
      <c r="C606" s="4">
        <v>2.4178184585332999E-2</v>
      </c>
      <c r="D606" s="4">
        <v>-0.366391942742267</v>
      </c>
      <c r="E606" s="4">
        <v>1.8073421994590499</v>
      </c>
      <c r="F606" s="4">
        <v>3.6981666527746699</v>
      </c>
      <c r="G606" s="4">
        <v>17.970595504088202</v>
      </c>
      <c r="H606" s="4">
        <v>36.269008774704702</v>
      </c>
      <c r="I606" s="4">
        <v>60.070144021534702</v>
      </c>
    </row>
    <row r="607" spans="1:9" x14ac:dyDescent="0.25">
      <c r="A607" s="1"/>
      <c r="B607" s="1" t="s">
        <v>849</v>
      </c>
      <c r="C607" s="1"/>
      <c r="D607" s="1"/>
      <c r="E607" s="1"/>
      <c r="F607" s="1"/>
      <c r="G607" s="1"/>
      <c r="H607" s="1"/>
      <c r="I607" s="1"/>
    </row>
    <row r="608" spans="1:9" x14ac:dyDescent="0.25">
      <c r="A608" s="3" t="s">
        <v>1712</v>
      </c>
      <c r="B608" s="1" t="s">
        <v>1711</v>
      </c>
      <c r="C608" s="4">
        <v>9.4581168613049799E-2</v>
      </c>
      <c r="D608" s="4">
        <v>-0.26498921555997601</v>
      </c>
      <c r="E608" s="4">
        <v>1.8333650746280901</v>
      </c>
      <c r="F608" s="4">
        <v>3.4851635012508702</v>
      </c>
      <c r="G608" s="4">
        <v>16.2065573965113</v>
      </c>
      <c r="H608" s="4">
        <v>33.834182171316399</v>
      </c>
      <c r="I608" s="4">
        <v>55.547642281190399</v>
      </c>
    </row>
    <row r="609" spans="1:9" x14ac:dyDescent="0.25">
      <c r="A609" s="1"/>
      <c r="B609" s="1" t="s">
        <v>852</v>
      </c>
      <c r="C609" s="1"/>
      <c r="D609" s="1"/>
      <c r="E609" s="1"/>
      <c r="F609" s="1"/>
      <c r="G609" s="1"/>
      <c r="H609" s="1"/>
      <c r="I609" s="1"/>
    </row>
    <row r="610" spans="1:9" x14ac:dyDescent="0.25">
      <c r="A610" s="3" t="s">
        <v>1714</v>
      </c>
      <c r="B610" s="1" t="s">
        <v>1713</v>
      </c>
      <c r="C610" s="4">
        <v>0.160110841544888</v>
      </c>
      <c r="D610" s="4">
        <v>9.2149544557489804E-2</v>
      </c>
      <c r="E610" s="4">
        <v>1.0873631132838599</v>
      </c>
      <c r="F610" s="4">
        <v>3.1815778461756499</v>
      </c>
      <c r="G610" s="4">
        <v>10.327168670349501</v>
      </c>
      <c r="H610" s="1"/>
      <c r="I610" s="1"/>
    </row>
    <row r="611" spans="1:9" x14ac:dyDescent="0.25">
      <c r="A611" s="1"/>
      <c r="B611" s="1" t="s">
        <v>865</v>
      </c>
      <c r="C611" s="1"/>
      <c r="D611" s="1"/>
      <c r="E611" s="1"/>
      <c r="F611" s="1"/>
      <c r="G611" s="1"/>
      <c r="H611" s="1"/>
      <c r="I611" s="1"/>
    </row>
    <row r="612" spans="1:9" x14ac:dyDescent="0.25">
      <c r="A612" s="3" t="s">
        <v>1716</v>
      </c>
      <c r="B612" s="1" t="s">
        <v>1715</v>
      </c>
      <c r="C612" s="4">
        <v>-0.102837047949434</v>
      </c>
      <c r="D612" s="4">
        <v>-0.40338284414753001</v>
      </c>
      <c r="E612" s="4">
        <v>1.82747662906332</v>
      </c>
      <c r="F612" s="4">
        <v>4.0663182829714</v>
      </c>
      <c r="G612" s="4">
        <v>14.3385806816243</v>
      </c>
      <c r="H612" s="4">
        <v>31.584450636273498</v>
      </c>
      <c r="I612" s="1"/>
    </row>
    <row r="613" spans="1:9" x14ac:dyDescent="0.25">
      <c r="A613" s="1"/>
      <c r="B613" s="1" t="s">
        <v>874</v>
      </c>
      <c r="C613" s="1"/>
      <c r="D613" s="1"/>
      <c r="E613" s="1"/>
      <c r="F613" s="1"/>
      <c r="G613" s="1"/>
      <c r="H613" s="1"/>
      <c r="I613" s="1"/>
    </row>
    <row r="614" spans="1:9" x14ac:dyDescent="0.25">
      <c r="A614" s="3" t="s">
        <v>1718</v>
      </c>
      <c r="B614" s="1" t="s">
        <v>1717</v>
      </c>
      <c r="C614" s="4">
        <v>-0.52578939900278798</v>
      </c>
      <c r="D614" s="4">
        <v>-1.12393873364302</v>
      </c>
      <c r="E614" s="4">
        <v>-6.6970915855535898E-2</v>
      </c>
      <c r="F614" s="4">
        <v>1.18298424092468</v>
      </c>
      <c r="G614" s="4">
        <v>13.4593717534907</v>
      </c>
      <c r="H614" s="1"/>
      <c r="I614" s="1"/>
    </row>
    <row r="615" spans="1:9" x14ac:dyDescent="0.25">
      <c r="A615" s="1"/>
      <c r="B615" s="1" t="s">
        <v>1719</v>
      </c>
      <c r="C615" s="1"/>
      <c r="D615" s="1"/>
      <c r="E615" s="1"/>
      <c r="F615" s="1"/>
      <c r="G615" s="1"/>
      <c r="H615" s="1"/>
      <c r="I615" s="1"/>
    </row>
    <row r="616" spans="1:9" x14ac:dyDescent="0.25">
      <c r="A616" s="3" t="s">
        <v>1721</v>
      </c>
      <c r="B616" s="1" t="s">
        <v>1720</v>
      </c>
      <c r="C616" s="4">
        <v>-0.60278528372479601</v>
      </c>
      <c r="D616" s="4">
        <v>-2.3742012238377299</v>
      </c>
      <c r="E616" s="1"/>
      <c r="F616" s="1"/>
      <c r="G616" s="1"/>
      <c r="H616" s="1"/>
      <c r="I616" s="1"/>
    </row>
    <row r="617" spans="1:9" x14ac:dyDescent="0.25">
      <c r="A617" s="1"/>
      <c r="B617" s="1" t="s">
        <v>1722</v>
      </c>
      <c r="C617" s="1"/>
      <c r="D617" s="1"/>
      <c r="E617" s="1"/>
      <c r="F617" s="1"/>
      <c r="G617" s="1"/>
      <c r="H617" s="1"/>
      <c r="I617" s="1"/>
    </row>
    <row r="618" spans="1:9" x14ac:dyDescent="0.25">
      <c r="A618" s="3" t="s">
        <v>1724</v>
      </c>
      <c r="B618" s="1" t="s">
        <v>1723</v>
      </c>
      <c r="C618" s="4">
        <v>-0.611722833945053</v>
      </c>
      <c r="D618" s="4">
        <v>-2.3639614311167199</v>
      </c>
      <c r="E618" s="4">
        <v>0.634628012394443</v>
      </c>
      <c r="F618" s="1"/>
      <c r="G618" s="1"/>
      <c r="H618" s="1"/>
      <c r="I618" s="1"/>
    </row>
    <row r="619" spans="1:9" x14ac:dyDescent="0.25">
      <c r="A619" s="3"/>
      <c r="B619" s="1" t="s">
        <v>1944</v>
      </c>
      <c r="C619" s="4">
        <f>MEDIAN(C588:C618)</f>
        <v>-9.4278879544329886E-5</v>
      </c>
      <c r="D619" s="4">
        <f>MEDIAN(D588:D618)</f>
        <v>-0.440660645089269</v>
      </c>
      <c r="E619" s="4">
        <f>MEDIAN(E588:E618)</f>
        <v>1.24113080910851</v>
      </c>
      <c r="F619" s="4">
        <f>MEDIAN(F588:F618)</f>
        <v>2.4338903354733601</v>
      </c>
      <c r="G619" s="4">
        <f>MEDIAN(G588:G618)</f>
        <v>13.617032212258801</v>
      </c>
      <c r="H619" s="4">
        <f>MEDIAN(H588:H618)</f>
        <v>31.584450636273498</v>
      </c>
      <c r="I619" s="4">
        <f>MEDIAN(I588:I618)</f>
        <v>55.547642281190399</v>
      </c>
    </row>
    <row r="620" spans="1:9" x14ac:dyDescent="0.25">
      <c r="A620" s="3"/>
      <c r="B620" s="1" t="s">
        <v>889</v>
      </c>
      <c r="C620" s="4">
        <v>-0.30478167539942203</v>
      </c>
      <c r="D620" s="4">
        <v>-3.01863967029698</v>
      </c>
      <c r="E620" s="4">
        <v>-7.0959581114910604</v>
      </c>
      <c r="F620" s="4">
        <v>-3.9719905316598201</v>
      </c>
      <c r="G620" s="4">
        <v>18.546337547357499</v>
      </c>
      <c r="H620" s="4">
        <v>46.822440416194098</v>
      </c>
      <c r="I620" s="4">
        <v>89.004140474182407</v>
      </c>
    </row>
    <row r="621" spans="1:9" x14ac:dyDescent="0.25">
      <c r="A621" s="3"/>
      <c r="B621" s="1" t="s">
        <v>890</v>
      </c>
      <c r="C621" s="4">
        <v>1.1609286099090399</v>
      </c>
      <c r="D621" s="4">
        <v>0.83944694990950097</v>
      </c>
      <c r="E621" s="4">
        <v>2.5947181203514602</v>
      </c>
      <c r="F621" s="4">
        <v>2.2993003110707</v>
      </c>
      <c r="G621" s="4">
        <v>19.589218016072401</v>
      </c>
      <c r="H621" s="4">
        <v>39.183861769344801</v>
      </c>
      <c r="I621" s="4">
        <v>57.342645384482999</v>
      </c>
    </row>
    <row r="622" spans="1:9" x14ac:dyDescent="0.25">
      <c r="A622" s="3"/>
      <c r="B622" s="1" t="s">
        <v>891</v>
      </c>
      <c r="C622" s="4">
        <v>0.32222482284610998</v>
      </c>
      <c r="D622" s="4">
        <v>-1.07046233146072</v>
      </c>
      <c r="E622" s="4">
        <v>-7.0863532475836601</v>
      </c>
      <c r="F622" s="4">
        <v>-4.6844472493750597</v>
      </c>
      <c r="G622" s="4">
        <v>12.9330401539563</v>
      </c>
      <c r="H622" s="4">
        <v>33.560775187467797</v>
      </c>
      <c r="I622" s="4">
        <v>67.730409986015005</v>
      </c>
    </row>
    <row r="623" spans="1:9" x14ac:dyDescent="0.25">
      <c r="A623" s="3"/>
      <c r="B623" s="1"/>
      <c r="C623" s="4"/>
      <c r="D623" s="4"/>
      <c r="E623" s="4"/>
      <c r="F623" s="4"/>
      <c r="G623" s="4"/>
      <c r="H623" s="4"/>
      <c r="I623" s="4"/>
    </row>
    <row r="624" spans="1:9" x14ac:dyDescent="0.25">
      <c r="A624" s="3"/>
      <c r="B624" s="1"/>
      <c r="C624" s="4"/>
      <c r="D624" s="4"/>
      <c r="E624" s="4"/>
      <c r="F624" s="4"/>
      <c r="G624" s="4"/>
      <c r="H624" s="4"/>
      <c r="I624" s="4"/>
    </row>
    <row r="625" spans="1:9" x14ac:dyDescent="0.25">
      <c r="A625" s="3"/>
      <c r="B625" s="1"/>
      <c r="C625" s="4"/>
      <c r="D625" s="4"/>
      <c r="E625" s="4"/>
      <c r="F625" s="4"/>
      <c r="G625" s="4"/>
      <c r="H625" s="4"/>
      <c r="I625" s="4"/>
    </row>
    <row r="626" spans="1:9" x14ac:dyDescent="0.25">
      <c r="A626" s="3"/>
      <c r="B626" s="1"/>
      <c r="C626" s="4"/>
      <c r="D626" s="4"/>
      <c r="E626" s="4"/>
      <c r="F626" s="4"/>
      <c r="G626" s="4"/>
      <c r="H626" s="4"/>
      <c r="I626" s="4"/>
    </row>
    <row r="627" spans="1:9" ht="18" x14ac:dyDescent="0.25">
      <c r="A627" s="10"/>
      <c r="B627" s="10" t="s">
        <v>892</v>
      </c>
      <c r="C627" s="10"/>
      <c r="D627" s="10"/>
      <c r="E627" s="10"/>
      <c r="F627" s="10"/>
      <c r="G627" s="10"/>
      <c r="H627" s="10"/>
      <c r="I627" s="10"/>
    </row>
    <row r="628" spans="1:9" x14ac:dyDescent="0.25">
      <c r="A628" s="17" t="s">
        <v>0</v>
      </c>
      <c r="B628" s="18"/>
      <c r="C628" s="19" t="s">
        <v>1945</v>
      </c>
      <c r="D628" s="19" t="s">
        <v>1946</v>
      </c>
      <c r="E628" s="19" t="s">
        <v>1947</v>
      </c>
      <c r="F628" s="19" t="s">
        <v>1948</v>
      </c>
      <c r="G628" s="19" t="s">
        <v>1949</v>
      </c>
      <c r="H628" s="19" t="s">
        <v>1950</v>
      </c>
      <c r="I628" s="20" t="s">
        <v>1951</v>
      </c>
    </row>
    <row r="629" spans="1:9" x14ac:dyDescent="0.25">
      <c r="A629" s="1"/>
      <c r="B629" s="24" t="s">
        <v>1956</v>
      </c>
      <c r="C629" s="1"/>
      <c r="D629" s="1"/>
      <c r="E629" s="1"/>
      <c r="F629" s="1"/>
      <c r="G629" s="1"/>
      <c r="H629" s="1"/>
      <c r="I629" s="1"/>
    </row>
    <row r="630" spans="1:9" x14ac:dyDescent="0.25">
      <c r="A630" s="3" t="s">
        <v>1726</v>
      </c>
      <c r="B630" s="1" t="s">
        <v>1725</v>
      </c>
      <c r="C630" s="4">
        <v>0.49368798761076499</v>
      </c>
      <c r="D630" s="4">
        <v>-0.15405818930830001</v>
      </c>
      <c r="E630" s="4">
        <v>0.79398667722376803</v>
      </c>
      <c r="F630" s="4">
        <v>0.14514068653860601</v>
      </c>
      <c r="G630" s="4">
        <v>4.2001620564238404</v>
      </c>
      <c r="H630" s="4">
        <v>6.6890643490906996</v>
      </c>
      <c r="I630" s="1"/>
    </row>
    <row r="631" spans="1:9" x14ac:dyDescent="0.25">
      <c r="A631" s="1"/>
      <c r="B631" s="1" t="s">
        <v>902</v>
      </c>
      <c r="C631" s="1"/>
      <c r="D631" s="1"/>
      <c r="E631" s="1"/>
      <c r="F631" s="1"/>
      <c r="G631" s="1"/>
      <c r="H631" s="1"/>
      <c r="I631" s="1"/>
    </row>
    <row r="632" spans="1:9" x14ac:dyDescent="0.25">
      <c r="A632" s="3" t="s">
        <v>1728</v>
      </c>
      <c r="B632" s="1" t="s">
        <v>1727</v>
      </c>
      <c r="C632" s="4">
        <v>0.17540185225798899</v>
      </c>
      <c r="D632" s="4">
        <v>6.5119684078372604E-3</v>
      </c>
      <c r="E632" s="4">
        <v>1.04686186611803</v>
      </c>
      <c r="F632" s="4">
        <v>1.7957012390607201</v>
      </c>
      <c r="G632" s="4">
        <v>4.7113720533934602</v>
      </c>
      <c r="H632" s="4">
        <v>14.8715233622088</v>
      </c>
      <c r="I632" s="4">
        <v>33.741218179214101</v>
      </c>
    </row>
    <row r="633" spans="1:9" x14ac:dyDescent="0.25">
      <c r="A633" s="3" t="s">
        <v>1730</v>
      </c>
      <c r="B633" s="1" t="s">
        <v>1729</v>
      </c>
      <c r="C633" s="4">
        <v>0.18468923442721599</v>
      </c>
      <c r="D633" s="4">
        <v>-0.12846137393232299</v>
      </c>
      <c r="E633" s="4">
        <v>-9.3389098087708997E-2</v>
      </c>
      <c r="F633" s="4">
        <v>2.4318790616507702</v>
      </c>
      <c r="G633" s="4">
        <v>4.84075887937004</v>
      </c>
      <c r="H633" s="4">
        <v>13.1668493125135</v>
      </c>
      <c r="I633" s="4">
        <v>29.6165981109448</v>
      </c>
    </row>
    <row r="634" spans="1:9" x14ac:dyDescent="0.25">
      <c r="A634" s="3" t="s">
        <v>1732</v>
      </c>
      <c r="B634" s="1" t="s">
        <v>1731</v>
      </c>
      <c r="C634" s="4">
        <v>0.50715231031343599</v>
      </c>
      <c r="D634" s="4">
        <v>-0.33217999172378498</v>
      </c>
      <c r="E634" s="4">
        <v>1.2856747551862899</v>
      </c>
      <c r="F634" s="4">
        <v>3.61912842744163</v>
      </c>
      <c r="G634" s="4">
        <v>8.5850575839327607</v>
      </c>
      <c r="H634" s="4">
        <v>20.230996325803201</v>
      </c>
      <c r="I634" s="4">
        <v>34.819729033015903</v>
      </c>
    </row>
    <row r="635" spans="1:9" x14ac:dyDescent="0.25">
      <c r="A635" s="3" t="s">
        <v>1734</v>
      </c>
      <c r="B635" s="1" t="s">
        <v>1733</v>
      </c>
      <c r="C635" s="4">
        <v>0.51400010470641699</v>
      </c>
      <c r="D635" s="4">
        <v>-0.27520374016618199</v>
      </c>
      <c r="E635" s="4">
        <v>1.3183154878679799</v>
      </c>
      <c r="F635" s="4">
        <v>4.2246413380433898</v>
      </c>
      <c r="G635" s="4">
        <v>9.0107072839692304</v>
      </c>
      <c r="H635" s="4">
        <v>21.610978282383901</v>
      </c>
      <c r="I635" s="4">
        <v>34.742300806105099</v>
      </c>
    </row>
    <row r="636" spans="1:9" x14ac:dyDescent="0.25">
      <c r="A636" s="3" t="s">
        <v>1736</v>
      </c>
      <c r="B636" s="1" t="s">
        <v>1735</v>
      </c>
      <c r="C636" s="4">
        <v>0.58397779099742098</v>
      </c>
      <c r="D636" s="4">
        <v>-0.200276085494527</v>
      </c>
      <c r="E636" s="4">
        <v>1.26307751789028</v>
      </c>
      <c r="F636" s="1"/>
      <c r="G636" s="1"/>
      <c r="H636" s="1"/>
      <c r="I636" s="1"/>
    </row>
    <row r="637" spans="1:9" x14ac:dyDescent="0.25">
      <c r="A637" s="1"/>
      <c r="B637" s="1" t="s">
        <v>1737</v>
      </c>
      <c r="C637" s="1"/>
      <c r="D637" s="1"/>
      <c r="E637" s="1"/>
      <c r="F637" s="1"/>
      <c r="G637" s="1"/>
      <c r="H637" s="1"/>
      <c r="I637" s="1"/>
    </row>
    <row r="638" spans="1:9" x14ac:dyDescent="0.25">
      <c r="A638" s="3" t="s">
        <v>1739</v>
      </c>
      <c r="B638" s="1" t="s">
        <v>1738</v>
      </c>
      <c r="C638" s="4">
        <v>0.47489195629021302</v>
      </c>
      <c r="D638" s="4">
        <v>-0.16248162078550199</v>
      </c>
      <c r="E638" s="4">
        <v>0.67903061534969</v>
      </c>
      <c r="F638" s="4">
        <v>2.3008299152634102</v>
      </c>
      <c r="G638" s="1"/>
      <c r="H638" s="1"/>
      <c r="I638" s="1"/>
    </row>
    <row r="639" spans="1:9" x14ac:dyDescent="0.25">
      <c r="A639" s="1"/>
      <c r="B639" s="24" t="s">
        <v>1957</v>
      </c>
      <c r="C639" s="1"/>
      <c r="D639" s="1"/>
      <c r="E639" s="1"/>
      <c r="F639" s="1"/>
      <c r="G639" s="1"/>
      <c r="H639" s="1"/>
      <c r="I639" s="1"/>
    </row>
    <row r="640" spans="1:9" x14ac:dyDescent="0.25">
      <c r="A640" s="1"/>
      <c r="B640" s="1" t="s">
        <v>893</v>
      </c>
      <c r="C640" s="1"/>
      <c r="D640" s="1"/>
      <c r="E640" s="1"/>
      <c r="F640" s="1"/>
      <c r="G640" s="1"/>
      <c r="H640" s="1"/>
      <c r="I640" s="1"/>
    </row>
    <row r="641" spans="1:9" x14ac:dyDescent="0.25">
      <c r="A641" s="3" t="s">
        <v>1741</v>
      </c>
      <c r="B641" s="1" t="s">
        <v>1740</v>
      </c>
      <c r="C641" s="4">
        <v>0.26212954239666802</v>
      </c>
      <c r="D641" s="4">
        <v>-6.0916794551853101E-2</v>
      </c>
      <c r="E641" s="4">
        <v>0.77514467737356296</v>
      </c>
      <c r="F641" s="4">
        <v>2.69587044034223</v>
      </c>
      <c r="G641" s="4">
        <v>5.2466694150724003</v>
      </c>
      <c r="H641" s="4">
        <v>11.8574855334047</v>
      </c>
      <c r="I641" s="1"/>
    </row>
    <row r="642" spans="1:9" x14ac:dyDescent="0.25">
      <c r="A642" s="1"/>
      <c r="B642" s="1" t="s">
        <v>896</v>
      </c>
      <c r="C642" s="1"/>
      <c r="D642" s="1"/>
      <c r="E642" s="1"/>
      <c r="F642" s="1"/>
      <c r="G642" s="1"/>
      <c r="H642" s="1"/>
      <c r="I642" s="1"/>
    </row>
    <row r="643" spans="1:9" x14ac:dyDescent="0.25">
      <c r="A643" s="3" t="s">
        <v>1743</v>
      </c>
      <c r="B643" s="1" t="s">
        <v>1742</v>
      </c>
      <c r="C643" s="4">
        <v>0.25745563789119202</v>
      </c>
      <c r="D643" s="4">
        <v>-3.85020603225514E-2</v>
      </c>
      <c r="E643" s="4">
        <v>1.08278546295245</v>
      </c>
      <c r="F643" s="4">
        <v>3.3489316348808398</v>
      </c>
      <c r="G643" s="4">
        <v>7.4175831761627897</v>
      </c>
      <c r="H643" s="4">
        <v>14.5589173630208</v>
      </c>
      <c r="I643" s="4">
        <v>22.877962311781999</v>
      </c>
    </row>
    <row r="644" spans="1:9" x14ac:dyDescent="0.25">
      <c r="A644" s="1"/>
      <c r="B644" s="1" t="s">
        <v>899</v>
      </c>
      <c r="C644" s="1"/>
      <c r="D644" s="1"/>
      <c r="E644" s="1"/>
      <c r="F644" s="1"/>
      <c r="G644" s="1"/>
      <c r="H644" s="1"/>
      <c r="I644" s="1"/>
    </row>
    <row r="645" spans="1:9" x14ac:dyDescent="0.25">
      <c r="A645" s="3" t="s">
        <v>1745</v>
      </c>
      <c r="B645" s="1" t="s">
        <v>1744</v>
      </c>
      <c r="C645" s="4">
        <v>0.42528452740142803</v>
      </c>
      <c r="D645" s="4">
        <v>-8.3429503679050596E-2</v>
      </c>
      <c r="E645" s="4">
        <v>0.92805551866628799</v>
      </c>
      <c r="F645" s="4">
        <v>2.8397141103554402</v>
      </c>
      <c r="G645" s="4">
        <v>6.0679153968122597</v>
      </c>
      <c r="H645" s="4">
        <v>13.546270245438301</v>
      </c>
      <c r="I645" s="4">
        <v>28.389185307629401</v>
      </c>
    </row>
    <row r="646" spans="1:9" x14ac:dyDescent="0.25">
      <c r="A646" s="1"/>
      <c r="B646" s="1" t="s">
        <v>919</v>
      </c>
      <c r="C646" s="1"/>
      <c r="D646" s="1"/>
      <c r="E646" s="1"/>
      <c r="F646" s="1"/>
      <c r="G646" s="1"/>
      <c r="H646" s="1"/>
      <c r="I646" s="1"/>
    </row>
    <row r="647" spans="1:9" x14ac:dyDescent="0.25">
      <c r="A647" s="3" t="s">
        <v>1747</v>
      </c>
      <c r="B647" s="1" t="s">
        <v>1746</v>
      </c>
      <c r="C647" s="4">
        <v>0.21183378275324699</v>
      </c>
      <c r="D647" s="4">
        <v>-4.9359373562849099E-2</v>
      </c>
      <c r="E647" s="4">
        <v>0.56804248772718302</v>
      </c>
      <c r="F647" s="1"/>
      <c r="G647" s="1"/>
      <c r="H647" s="1"/>
      <c r="I647" s="1"/>
    </row>
    <row r="648" spans="1:9" x14ac:dyDescent="0.25">
      <c r="A648" s="3" t="s">
        <v>1749</v>
      </c>
      <c r="B648" s="1" t="s">
        <v>1748</v>
      </c>
      <c r="C648" s="4">
        <v>0.59165858389912596</v>
      </c>
      <c r="D648" s="4">
        <v>0.62134973730727805</v>
      </c>
      <c r="E648" s="4">
        <v>1.3216626595969001</v>
      </c>
      <c r="F648" s="4">
        <v>2.6122724257387402</v>
      </c>
      <c r="G648" s="4">
        <v>6.9135462296911996</v>
      </c>
      <c r="H648" s="4">
        <v>17.1331083419837</v>
      </c>
      <c r="I648" s="1"/>
    </row>
    <row r="649" spans="1:9" x14ac:dyDescent="0.25">
      <c r="A649" s="1"/>
      <c r="B649" s="1" t="s">
        <v>1737</v>
      </c>
      <c r="C649" s="1"/>
      <c r="D649" s="1"/>
      <c r="E649" s="1"/>
      <c r="F649" s="1"/>
      <c r="G649" s="1"/>
      <c r="H649" s="1"/>
      <c r="I649" s="1"/>
    </row>
    <row r="650" spans="1:9" x14ac:dyDescent="0.25">
      <c r="A650" s="3" t="s">
        <v>1751</v>
      </c>
      <c r="B650" s="1" t="s">
        <v>1750</v>
      </c>
      <c r="C650" s="1"/>
      <c r="D650" s="1"/>
      <c r="E650" s="1"/>
      <c r="F650" s="1"/>
      <c r="G650" s="1"/>
      <c r="H650" s="1"/>
      <c r="I650" s="1"/>
    </row>
    <row r="651" spans="1:9" x14ac:dyDescent="0.25">
      <c r="A651" s="1"/>
      <c r="B651" s="1" t="s">
        <v>911</v>
      </c>
      <c r="C651" s="1"/>
      <c r="D651" s="1"/>
      <c r="E651" s="1"/>
      <c r="F651" s="1"/>
      <c r="G651" s="1"/>
      <c r="H651" s="1"/>
      <c r="I651" s="1"/>
    </row>
    <row r="652" spans="1:9" x14ac:dyDescent="0.25">
      <c r="A652" s="3" t="s">
        <v>1753</v>
      </c>
      <c r="B652" s="1" t="s">
        <v>1752</v>
      </c>
      <c r="C652" s="4">
        <v>0.39740156888973599</v>
      </c>
      <c r="D652" s="4">
        <v>4.4007374328993501E-3</v>
      </c>
      <c r="E652" s="4">
        <v>0.75206053009193097</v>
      </c>
      <c r="F652" s="4">
        <v>2.2375203373771102</v>
      </c>
      <c r="G652" s="4">
        <v>5.2257934071668997</v>
      </c>
      <c r="H652" s="4">
        <v>15.5847546111369</v>
      </c>
      <c r="I652" s="4">
        <v>30.485343705250099</v>
      </c>
    </row>
    <row r="653" spans="1:9" x14ac:dyDescent="0.25">
      <c r="A653" s="1"/>
      <c r="B653" s="1" t="s">
        <v>914</v>
      </c>
      <c r="C653" s="1"/>
      <c r="D653" s="1"/>
      <c r="E653" s="1"/>
      <c r="F653" s="1"/>
      <c r="G653" s="1"/>
      <c r="H653" s="1"/>
      <c r="I653" s="1"/>
    </row>
    <row r="654" spans="1:9" x14ac:dyDescent="0.25">
      <c r="A654" s="3" t="s">
        <v>1755</v>
      </c>
      <c r="B654" s="1" t="s">
        <v>1754</v>
      </c>
      <c r="C654" s="4">
        <v>0.45532732975817303</v>
      </c>
      <c r="D654" s="4">
        <v>7.0870588711309704E-2</v>
      </c>
      <c r="E654" s="4">
        <v>1.01559910486467</v>
      </c>
      <c r="F654" s="4">
        <v>2.8440068439600701</v>
      </c>
      <c r="G654" s="4">
        <v>4.8438213492412396</v>
      </c>
      <c r="H654" s="4">
        <v>10.265727554770599</v>
      </c>
      <c r="I654" s="4">
        <v>23.457864004214802</v>
      </c>
    </row>
    <row r="655" spans="1:9" x14ac:dyDescent="0.25">
      <c r="A655" s="1"/>
      <c r="B655" s="1" t="s">
        <v>922</v>
      </c>
      <c r="C655" s="1"/>
      <c r="D655" s="1"/>
      <c r="E655" s="1"/>
      <c r="F655" s="1"/>
      <c r="G655" s="1"/>
      <c r="H655" s="1"/>
      <c r="I655" s="1"/>
    </row>
    <row r="656" spans="1:9" x14ac:dyDescent="0.25">
      <c r="A656" s="3" t="s">
        <v>1757</v>
      </c>
      <c r="B656" s="1" t="s">
        <v>1756</v>
      </c>
      <c r="C656" s="4">
        <v>0.38094447753998001</v>
      </c>
      <c r="D656" s="4">
        <v>-5.6459886431037998E-2</v>
      </c>
      <c r="E656" s="4">
        <v>0.76309600557550905</v>
      </c>
      <c r="F656" s="4">
        <v>2.3932130144185799</v>
      </c>
      <c r="G656" s="1"/>
      <c r="H656" s="1"/>
      <c r="I656" s="1"/>
    </row>
    <row r="657" spans="1:9" x14ac:dyDescent="0.25">
      <c r="A657" s="3"/>
      <c r="B657" s="1" t="s">
        <v>1944</v>
      </c>
      <c r="C657" s="4">
        <f>MEDIAN(C630:C656)</f>
        <v>0.42528452740142803</v>
      </c>
      <c r="D657" s="4">
        <f>MEDIAN(D630:D656)</f>
        <v>-6.0916794551853101E-2</v>
      </c>
      <c r="E657" s="4">
        <f>MEDIAN(E630:E656)</f>
        <v>0.92805551866628799</v>
      </c>
      <c r="F657" s="4">
        <f>MEDIAN(F630:F656)</f>
        <v>2.6122724257387402</v>
      </c>
      <c r="G657" s="4">
        <f>MEDIAN(G630:G656)</f>
        <v>5.2466694150724003</v>
      </c>
      <c r="H657" s="4">
        <f>MEDIAN(H630:H656)</f>
        <v>14.5589173630208</v>
      </c>
      <c r="I657" s="4">
        <f>MEDIAN(I630:I656)</f>
        <v>30.050970908097447</v>
      </c>
    </row>
    <row r="658" spans="1:9" x14ac:dyDescent="0.25">
      <c r="A658" s="3"/>
      <c r="B658" s="1" t="s">
        <v>925</v>
      </c>
      <c r="C658" s="4">
        <v>5.8188643829185899E-2</v>
      </c>
      <c r="D658" s="4">
        <v>-8.1069555804440502E-2</v>
      </c>
      <c r="E658" s="4">
        <v>-0.47167939804280201</v>
      </c>
      <c r="F658" s="4">
        <v>-0.80736138667981705</v>
      </c>
      <c r="G658" s="4">
        <v>0.25106963185857001</v>
      </c>
      <c r="H658" s="4">
        <v>5.1610405431064796</v>
      </c>
      <c r="I658" s="4">
        <v>17.530915915874498</v>
      </c>
    </row>
    <row r="659" spans="1:9" x14ac:dyDescent="0.25">
      <c r="A659" s="3"/>
      <c r="B659" s="1"/>
      <c r="C659" s="4"/>
      <c r="D659" s="4"/>
      <c r="E659" s="4"/>
      <c r="F659" s="4"/>
      <c r="G659" s="4"/>
      <c r="H659" s="4"/>
      <c r="I659" s="4"/>
    </row>
    <row r="660" spans="1:9" x14ac:dyDescent="0.25">
      <c r="A660" s="3"/>
      <c r="B660" s="1"/>
      <c r="C660" s="4"/>
      <c r="D660" s="4"/>
      <c r="E660" s="4"/>
      <c r="F660" s="4"/>
      <c r="G660" s="4"/>
      <c r="H660" s="4"/>
      <c r="I660" s="4"/>
    </row>
    <row r="661" spans="1:9" x14ac:dyDescent="0.25">
      <c r="A661" s="3"/>
      <c r="B661" s="1"/>
      <c r="C661" s="4"/>
      <c r="D661" s="4"/>
      <c r="E661" s="4"/>
      <c r="F661" s="4"/>
      <c r="G661" s="4"/>
      <c r="H661" s="4"/>
      <c r="I661" s="4"/>
    </row>
    <row r="662" spans="1:9" ht="18" x14ac:dyDescent="0.25">
      <c r="A662" s="10"/>
      <c r="B662" s="10" t="s">
        <v>926</v>
      </c>
      <c r="C662" s="10"/>
      <c r="D662" s="10"/>
      <c r="E662" s="10"/>
      <c r="F662" s="10"/>
      <c r="G662" s="10"/>
      <c r="H662" s="10"/>
      <c r="I662" s="10"/>
    </row>
    <row r="663" spans="1:9" x14ac:dyDescent="0.25">
      <c r="A663" s="17" t="s">
        <v>0</v>
      </c>
      <c r="B663" s="18"/>
      <c r="C663" s="19" t="s">
        <v>1945</v>
      </c>
      <c r="D663" s="19" t="s">
        <v>1946</v>
      </c>
      <c r="E663" s="19" t="s">
        <v>1947</v>
      </c>
      <c r="F663" s="19" t="s">
        <v>1948</v>
      </c>
      <c r="G663" s="19" t="s">
        <v>1949</v>
      </c>
      <c r="H663" s="19" t="s">
        <v>1950</v>
      </c>
      <c r="I663" s="20" t="s">
        <v>1951</v>
      </c>
    </row>
    <row r="664" spans="1:9" x14ac:dyDescent="0.25">
      <c r="A664" s="1"/>
      <c r="B664" s="24" t="s">
        <v>1956</v>
      </c>
      <c r="C664" s="1"/>
      <c r="D664" s="1"/>
      <c r="E664" s="1"/>
      <c r="F664" s="1"/>
      <c r="G664" s="1"/>
      <c r="H664" s="1"/>
      <c r="I664" s="1"/>
    </row>
    <row r="665" spans="1:9" x14ac:dyDescent="0.25">
      <c r="A665" s="3" t="s">
        <v>1759</v>
      </c>
      <c r="B665" s="1" t="s">
        <v>1758</v>
      </c>
      <c r="C665" s="4">
        <v>2.0598777574219</v>
      </c>
      <c r="D665" s="4">
        <v>0.21266972403041901</v>
      </c>
      <c r="E665" s="4">
        <v>4.5642377970632904</v>
      </c>
      <c r="F665" s="4">
        <v>21.370383324461201</v>
      </c>
      <c r="G665" s="4">
        <v>32.283836827235497</v>
      </c>
      <c r="H665" s="4">
        <v>58.711183842784997</v>
      </c>
      <c r="I665" s="4">
        <v>83.186508113675103</v>
      </c>
    </row>
    <row r="666" spans="1:9" x14ac:dyDescent="0.25">
      <c r="A666" s="3" t="s">
        <v>1761</v>
      </c>
      <c r="B666" s="1" t="s">
        <v>1760</v>
      </c>
      <c r="C666" s="4">
        <v>1.2315682001138899</v>
      </c>
      <c r="D666" s="4">
        <v>0.13595334857953101</v>
      </c>
      <c r="E666" s="4">
        <v>2.3352654663771801</v>
      </c>
      <c r="F666" s="4">
        <v>5.01419622313351</v>
      </c>
      <c r="G666" s="4">
        <v>17.955821934492199</v>
      </c>
      <c r="H666" s="4">
        <v>40.008949756172399</v>
      </c>
      <c r="I666" s="4">
        <v>61.812376577023997</v>
      </c>
    </row>
    <row r="667" spans="1:9" x14ac:dyDescent="0.25">
      <c r="A667" s="1"/>
      <c r="B667" s="24" t="s">
        <v>1957</v>
      </c>
      <c r="C667" s="1"/>
      <c r="D667" s="1"/>
      <c r="E667" s="1"/>
      <c r="F667" s="1"/>
      <c r="G667" s="1"/>
      <c r="H667" s="1"/>
      <c r="I667" s="1"/>
    </row>
    <row r="668" spans="1:9" x14ac:dyDescent="0.25">
      <c r="A668" s="1"/>
      <c r="B668" s="1" t="s">
        <v>927</v>
      </c>
      <c r="C668" s="1"/>
      <c r="D668" s="1"/>
      <c r="E668" s="1"/>
      <c r="F668" s="1"/>
      <c r="G668" s="1"/>
      <c r="H668" s="1"/>
      <c r="I668" s="1"/>
    </row>
    <row r="669" spans="1:9" x14ac:dyDescent="0.25">
      <c r="A669" s="3" t="s">
        <v>1763</v>
      </c>
      <c r="B669" s="1" t="s">
        <v>1762</v>
      </c>
      <c r="C669" s="4">
        <v>1.36322208457421</v>
      </c>
      <c r="D669" s="4">
        <v>4.1749123143911097E-2</v>
      </c>
      <c r="E669" s="4">
        <v>2.5190427339458301</v>
      </c>
      <c r="F669" s="4">
        <v>5.4720685232797903</v>
      </c>
      <c r="G669" s="4">
        <v>17.9744436396658</v>
      </c>
      <c r="H669" s="4">
        <v>39.233189353996501</v>
      </c>
      <c r="I669" s="4">
        <v>54.338764688843803</v>
      </c>
    </row>
    <row r="670" spans="1:9" x14ac:dyDescent="0.25">
      <c r="A670" s="1"/>
      <c r="B670" s="1" t="s">
        <v>930</v>
      </c>
      <c r="C670" s="1"/>
      <c r="D670" s="1"/>
      <c r="E670" s="1"/>
      <c r="F670" s="1"/>
      <c r="G670" s="1"/>
      <c r="H670" s="1"/>
      <c r="I670" s="1"/>
    </row>
    <row r="671" spans="1:9" x14ac:dyDescent="0.25">
      <c r="A671" s="3" t="s">
        <v>1765</v>
      </c>
      <c r="B671" s="1" t="s">
        <v>1764</v>
      </c>
      <c r="C671" s="4">
        <v>1.5314530201410199</v>
      </c>
      <c r="D671" s="4">
        <v>-4.8668140809305302E-2</v>
      </c>
      <c r="E671" s="4">
        <v>2.77720642513047</v>
      </c>
      <c r="F671" s="4">
        <v>4.8642008122067999</v>
      </c>
      <c r="G671" s="4">
        <v>16.692351709714501</v>
      </c>
      <c r="H671" s="4">
        <v>40.076681299944397</v>
      </c>
      <c r="I671" s="4">
        <v>65.7467230763842</v>
      </c>
    </row>
    <row r="672" spans="1:9" x14ac:dyDescent="0.25">
      <c r="A672" s="3" t="s">
        <v>1767</v>
      </c>
      <c r="B672" s="1" t="s">
        <v>1766</v>
      </c>
      <c r="C672" s="4">
        <v>1.36117610150849</v>
      </c>
      <c r="D672" s="4">
        <v>-0.52702793844247897</v>
      </c>
      <c r="E672" s="4">
        <v>1.7123440033847499</v>
      </c>
      <c r="F672" s="4">
        <v>2.1190015782445402</v>
      </c>
      <c r="G672" s="4">
        <v>13.9116025542146</v>
      </c>
      <c r="H672" s="4">
        <v>35.762471725873098</v>
      </c>
      <c r="I672" s="1"/>
    </row>
    <row r="673" spans="1:9" x14ac:dyDescent="0.25">
      <c r="A673" s="3" t="s">
        <v>1769</v>
      </c>
      <c r="B673" s="1" t="s">
        <v>1768</v>
      </c>
      <c r="C673" s="4">
        <v>1.6139565257953199</v>
      </c>
      <c r="D673" s="4">
        <v>0.84258784432255196</v>
      </c>
      <c r="E673" s="4">
        <v>2.8219072242870298</v>
      </c>
      <c r="F673" s="4">
        <v>4.1143680334266604</v>
      </c>
      <c r="G673" s="4">
        <v>20.4213930253736</v>
      </c>
      <c r="H673" s="4">
        <v>45.846468836614399</v>
      </c>
      <c r="I673" s="1"/>
    </row>
    <row r="674" spans="1:9" x14ac:dyDescent="0.25">
      <c r="A674" s="3" t="s">
        <v>1771</v>
      </c>
      <c r="B674" s="1" t="s">
        <v>1770</v>
      </c>
      <c r="C674" s="4">
        <v>1.8974262633853201</v>
      </c>
      <c r="D674" s="4">
        <v>4.7274885925040998E-2</v>
      </c>
      <c r="E674" s="1"/>
      <c r="F674" s="1"/>
      <c r="G674" s="1"/>
      <c r="H674" s="1"/>
      <c r="I674" s="1"/>
    </row>
    <row r="675" spans="1:9" x14ac:dyDescent="0.25">
      <c r="A675" s="3" t="s">
        <v>1773</v>
      </c>
      <c r="B675" s="1" t="s">
        <v>1772</v>
      </c>
      <c r="C675" s="4">
        <v>1.9235212569316</v>
      </c>
      <c r="D675" s="4">
        <v>8.5082246171286E-2</v>
      </c>
      <c r="E675" s="1"/>
      <c r="F675" s="1"/>
      <c r="G675" s="1"/>
      <c r="H675" s="1"/>
      <c r="I675" s="1"/>
    </row>
    <row r="676" spans="1:9" x14ac:dyDescent="0.25">
      <c r="A676" s="1"/>
      <c r="B676" s="1" t="s">
        <v>1073</v>
      </c>
      <c r="C676" s="1"/>
      <c r="D676" s="1"/>
      <c r="E676" s="1"/>
      <c r="F676" s="1"/>
      <c r="G676" s="1"/>
      <c r="H676" s="1"/>
      <c r="I676" s="1"/>
    </row>
    <row r="677" spans="1:9" x14ac:dyDescent="0.25">
      <c r="A677" s="3" t="s">
        <v>1775</v>
      </c>
      <c r="B677" s="1" t="s">
        <v>1774</v>
      </c>
      <c r="C677" s="4">
        <v>0.87763542822556695</v>
      </c>
      <c r="D677" s="4">
        <v>-3.8040442970185898E-2</v>
      </c>
      <c r="E677" s="4">
        <v>1.4434706740376699</v>
      </c>
      <c r="F677" s="4">
        <v>2.89691209857292</v>
      </c>
      <c r="G677" s="1"/>
      <c r="H677" s="1"/>
      <c r="I677" s="1"/>
    </row>
    <row r="678" spans="1:9" x14ac:dyDescent="0.25">
      <c r="A678" s="1"/>
      <c r="B678" s="1" t="s">
        <v>1076</v>
      </c>
      <c r="C678" s="1"/>
      <c r="D678" s="1"/>
      <c r="E678" s="1"/>
      <c r="F678" s="1"/>
      <c r="G678" s="1"/>
      <c r="H678" s="1"/>
      <c r="I678" s="1"/>
    </row>
    <row r="679" spans="1:9" x14ac:dyDescent="0.25">
      <c r="A679" s="3" t="s">
        <v>1777</v>
      </c>
      <c r="B679" s="1" t="s">
        <v>1776</v>
      </c>
      <c r="C679" s="4">
        <v>0.88928856914468501</v>
      </c>
      <c r="D679" s="4">
        <v>-2.9702970297030801E-2</v>
      </c>
      <c r="E679" s="1"/>
      <c r="F679" s="1"/>
      <c r="G679" s="1"/>
      <c r="H679" s="1"/>
      <c r="I679" s="1"/>
    </row>
    <row r="680" spans="1:9" x14ac:dyDescent="0.25">
      <c r="A680" s="3"/>
      <c r="B680" s="1" t="s">
        <v>1944</v>
      </c>
      <c r="C680" s="4">
        <f>MEDIAN(C665:C679)</f>
        <v>1.4473375523576149</v>
      </c>
      <c r="D680" s="4">
        <f>MEDIAN(D665:D679)</f>
        <v>4.4512004534476048E-2</v>
      </c>
      <c r="E680" s="4">
        <f>MEDIAN(E665:E679)</f>
        <v>2.5190427339458301</v>
      </c>
      <c r="F680" s="4">
        <f>MEDIAN(F665:F679)</f>
        <v>4.8642008122067999</v>
      </c>
      <c r="G680" s="4">
        <f>MEDIAN(G665:G679)</f>
        <v>17.965132787079</v>
      </c>
      <c r="H680" s="4">
        <f>MEDIAN(H665:H679)</f>
        <v>40.042815528058398</v>
      </c>
      <c r="I680" s="4">
        <f>MEDIAN(I665:I679)</f>
        <v>63.779549826704098</v>
      </c>
    </row>
    <row r="681" spans="1:9" x14ac:dyDescent="0.25">
      <c r="A681" s="3"/>
      <c r="B681" s="1" t="s">
        <v>939</v>
      </c>
      <c r="C681" s="4">
        <v>1.42574541170289</v>
      </c>
      <c r="D681" s="4">
        <v>-0.101668115023492</v>
      </c>
      <c r="E681" s="4">
        <v>0.64259534266485097</v>
      </c>
      <c r="F681" s="4">
        <v>-0.69639836948473399</v>
      </c>
      <c r="G681" s="4">
        <v>13.661903352954599</v>
      </c>
      <c r="H681" s="4">
        <v>36.996761712582703</v>
      </c>
      <c r="I681" s="4">
        <v>59.119661802264197</v>
      </c>
    </row>
    <row r="682" spans="1:9" x14ac:dyDescent="0.25">
      <c r="A682" s="3"/>
      <c r="B682" s="1" t="s">
        <v>940</v>
      </c>
      <c r="C682" s="4">
        <v>0.75524702683518796</v>
      </c>
      <c r="D682" s="4">
        <v>-0.20466407683691601</v>
      </c>
      <c r="E682" s="4">
        <v>-0.103181632476569</v>
      </c>
      <c r="F682" s="4">
        <v>0.98502490824271904</v>
      </c>
      <c r="G682" s="4">
        <v>7.4548108229482501</v>
      </c>
      <c r="H682" s="4">
        <v>22.776185484639502</v>
      </c>
      <c r="I682" s="4">
        <v>42.515576373688297</v>
      </c>
    </row>
    <row r="683" spans="1:9" x14ac:dyDescent="0.25">
      <c r="A683" s="3"/>
      <c r="B683" s="1"/>
      <c r="C683" s="4"/>
      <c r="D683" s="4"/>
      <c r="E683" s="4"/>
      <c r="F683" s="4"/>
      <c r="G683" s="4"/>
      <c r="H683" s="4"/>
      <c r="I683" s="4"/>
    </row>
    <row r="684" spans="1:9" x14ac:dyDescent="0.25">
      <c r="A684" s="3"/>
      <c r="B684" s="1"/>
      <c r="C684" s="4"/>
      <c r="D684" s="4"/>
      <c r="E684" s="4"/>
      <c r="F684" s="4"/>
      <c r="G684" s="4"/>
      <c r="H684" s="4"/>
      <c r="I684" s="4"/>
    </row>
    <row r="685" spans="1:9" x14ac:dyDescent="0.25">
      <c r="A685" s="3"/>
      <c r="B685" s="1"/>
      <c r="C685" s="4"/>
      <c r="D685" s="4"/>
      <c r="E685" s="4"/>
      <c r="F685" s="4"/>
      <c r="G685" s="4"/>
      <c r="H685" s="4"/>
      <c r="I685" s="4"/>
    </row>
    <row r="686" spans="1:9" x14ac:dyDescent="0.25">
      <c r="A686" s="3"/>
      <c r="B686" s="1"/>
      <c r="C686" s="4"/>
      <c r="D686" s="4"/>
      <c r="E686" s="4"/>
      <c r="F686" s="4"/>
      <c r="G686" s="4"/>
      <c r="H686" s="4"/>
      <c r="I686" s="4"/>
    </row>
    <row r="687" spans="1:9" ht="18" x14ac:dyDescent="0.25">
      <c r="A687" s="10"/>
      <c r="B687" s="10" t="s">
        <v>941</v>
      </c>
      <c r="C687" s="10"/>
      <c r="D687" s="10"/>
      <c r="E687" s="10"/>
      <c r="F687" s="10"/>
      <c r="G687" s="10"/>
      <c r="H687" s="10"/>
      <c r="I687" s="10"/>
    </row>
    <row r="688" spans="1:9" x14ac:dyDescent="0.25">
      <c r="A688" s="17" t="s">
        <v>0</v>
      </c>
      <c r="B688" s="18"/>
      <c r="C688" s="19" t="s">
        <v>1945</v>
      </c>
      <c r="D688" s="19" t="s">
        <v>1946</v>
      </c>
      <c r="E688" s="19" t="s">
        <v>1947</v>
      </c>
      <c r="F688" s="19" t="s">
        <v>1948</v>
      </c>
      <c r="G688" s="19" t="s">
        <v>1949</v>
      </c>
      <c r="H688" s="19" t="s">
        <v>1950</v>
      </c>
      <c r="I688" s="20" t="s">
        <v>1951</v>
      </c>
    </row>
    <row r="689" spans="1:9" x14ac:dyDescent="0.25">
      <c r="A689" s="1"/>
      <c r="B689" s="24" t="s">
        <v>1956</v>
      </c>
      <c r="C689" s="1"/>
      <c r="D689" s="1"/>
      <c r="E689" s="1"/>
      <c r="F689" s="1"/>
      <c r="G689" s="1"/>
      <c r="H689" s="1"/>
      <c r="I689" s="1"/>
    </row>
    <row r="690" spans="1:9" x14ac:dyDescent="0.25">
      <c r="A690" s="3" t="s">
        <v>1779</v>
      </c>
      <c r="B690" s="1" t="s">
        <v>1778</v>
      </c>
      <c r="C690" s="4">
        <v>-0.89763351165111005</v>
      </c>
      <c r="D690" s="4">
        <v>-0.17353182939080999</v>
      </c>
      <c r="E690" s="4">
        <v>5.8552838440887802</v>
      </c>
      <c r="F690" s="4">
        <v>15.6153002281889</v>
      </c>
      <c r="G690" s="4">
        <v>22.216770942865001</v>
      </c>
      <c r="H690" s="4">
        <v>40.761644659261599</v>
      </c>
      <c r="I690" s="4">
        <v>84.441757846859204</v>
      </c>
    </row>
    <row r="691" spans="1:9" x14ac:dyDescent="0.25">
      <c r="A691" s="3" t="s">
        <v>1781</v>
      </c>
      <c r="B691" s="1" t="s">
        <v>1780</v>
      </c>
      <c r="C691" s="4">
        <v>-0.16753838911628899</v>
      </c>
      <c r="D691" s="4">
        <v>-0.54488893752178302</v>
      </c>
      <c r="E691" s="1"/>
      <c r="F691" s="1"/>
      <c r="G691" s="1"/>
      <c r="H691" s="1"/>
      <c r="I691" s="1"/>
    </row>
    <row r="692" spans="1:9" x14ac:dyDescent="0.25">
      <c r="A692" s="3" t="s">
        <v>1783</v>
      </c>
      <c r="B692" s="1" t="s">
        <v>1782</v>
      </c>
      <c r="C692" s="4">
        <v>-0.62600771920617904</v>
      </c>
      <c r="D692" s="4">
        <v>-1.4619776829934501</v>
      </c>
      <c r="E692" s="4">
        <v>1.5477642979657</v>
      </c>
      <c r="F692" s="1"/>
      <c r="G692" s="1"/>
      <c r="H692" s="1"/>
      <c r="I692" s="1"/>
    </row>
    <row r="693" spans="1:9" x14ac:dyDescent="0.25">
      <c r="A693" s="3" t="s">
        <v>1785</v>
      </c>
      <c r="B693" s="1" t="s">
        <v>1784</v>
      </c>
      <c r="C693" s="4">
        <v>-0.55781774655847205</v>
      </c>
      <c r="D693" s="4">
        <v>-0.96759387298956401</v>
      </c>
      <c r="E693" s="4">
        <v>2.93912675403651</v>
      </c>
      <c r="F693" s="4">
        <v>10.808915195638001</v>
      </c>
      <c r="G693" s="4">
        <v>22.540615575716199</v>
      </c>
      <c r="H693" s="4">
        <v>46.557721816095999</v>
      </c>
      <c r="I693" s="1"/>
    </row>
    <row r="694" spans="1:9" x14ac:dyDescent="0.25">
      <c r="A694" s="3" t="s">
        <v>1787</v>
      </c>
      <c r="B694" s="1" t="s">
        <v>1786</v>
      </c>
      <c r="C694" s="4">
        <v>-0.52977494690625104</v>
      </c>
      <c r="D694" s="4">
        <v>-0.90994123241623404</v>
      </c>
      <c r="E694" s="4">
        <v>3.14507947243828</v>
      </c>
      <c r="F694" s="4">
        <v>11.071953010279</v>
      </c>
      <c r="G694" s="4">
        <v>23.420425773709301</v>
      </c>
      <c r="H694" s="4">
        <v>48.256109096425703</v>
      </c>
      <c r="I694" s="4">
        <v>101.17293074065999</v>
      </c>
    </row>
    <row r="695" spans="1:9" x14ac:dyDescent="0.25">
      <c r="A695" s="3" t="s">
        <v>1789</v>
      </c>
      <c r="B695" s="1" t="s">
        <v>1788</v>
      </c>
      <c r="C695" s="4">
        <v>-0.99777697358217599</v>
      </c>
      <c r="D695" s="4">
        <v>-1.50329986021895</v>
      </c>
      <c r="E695" s="4">
        <v>0.16095292028550601</v>
      </c>
      <c r="F695" s="1"/>
      <c r="G695" s="1"/>
      <c r="H695" s="1"/>
      <c r="I695" s="1"/>
    </row>
    <row r="696" spans="1:9" x14ac:dyDescent="0.25">
      <c r="A696" s="3" t="s">
        <v>1791</v>
      </c>
      <c r="B696" s="1" t="s">
        <v>1790</v>
      </c>
      <c r="C696" s="4">
        <v>3.2886410122541197E-2</v>
      </c>
      <c r="D696" s="4">
        <v>-0.94149044895098599</v>
      </c>
      <c r="E696" s="4">
        <v>2.9519495208800302</v>
      </c>
      <c r="F696" s="4">
        <v>6.82250685603739</v>
      </c>
      <c r="G696" s="4">
        <v>22.508649167368802</v>
      </c>
      <c r="H696" s="4">
        <v>30.437013876611001</v>
      </c>
      <c r="I696" s="4">
        <v>90.930444531258203</v>
      </c>
    </row>
    <row r="697" spans="1:9" x14ac:dyDescent="0.25">
      <c r="A697" s="1"/>
      <c r="B697" s="1" t="s">
        <v>1792</v>
      </c>
      <c r="C697" s="1"/>
      <c r="D697" s="1"/>
      <c r="E697" s="1"/>
      <c r="F697" s="1"/>
      <c r="G697" s="1"/>
      <c r="H697" s="1"/>
      <c r="I697" s="1"/>
    </row>
    <row r="698" spans="1:9" x14ac:dyDescent="0.25">
      <c r="A698" s="3" t="s">
        <v>1794</v>
      </c>
      <c r="B698" s="1" t="s">
        <v>1793</v>
      </c>
      <c r="C698" s="4">
        <v>-0.47614319946695499</v>
      </c>
      <c r="D698" s="4">
        <v>-0.49510536071566102</v>
      </c>
      <c r="E698" s="1"/>
      <c r="F698" s="1"/>
      <c r="G698" s="1"/>
      <c r="H698" s="1"/>
      <c r="I698" s="1"/>
    </row>
    <row r="699" spans="1:9" x14ac:dyDescent="0.25">
      <c r="A699" s="1"/>
      <c r="B699" s="1" t="s">
        <v>1795</v>
      </c>
      <c r="C699" s="1"/>
      <c r="D699" s="1"/>
      <c r="E699" s="1"/>
      <c r="F699" s="1"/>
      <c r="G699" s="1"/>
      <c r="H699" s="1"/>
      <c r="I699" s="1"/>
    </row>
    <row r="700" spans="1:9" x14ac:dyDescent="0.25">
      <c r="A700" s="3" t="s">
        <v>1797</v>
      </c>
      <c r="B700" s="1" t="s">
        <v>1796</v>
      </c>
      <c r="C700" s="4">
        <v>-0.52864362664898201</v>
      </c>
      <c r="D700" s="4">
        <v>-1.08585373603469</v>
      </c>
      <c r="E700" s="1"/>
      <c r="F700" s="1"/>
      <c r="G700" s="1"/>
      <c r="H700" s="1"/>
      <c r="I700" s="1"/>
    </row>
    <row r="701" spans="1:9" x14ac:dyDescent="0.25">
      <c r="A701" s="1"/>
      <c r="B701" s="24" t="s">
        <v>1957</v>
      </c>
      <c r="C701" s="1"/>
      <c r="D701" s="1"/>
      <c r="E701" s="1"/>
      <c r="F701" s="1"/>
      <c r="G701" s="1"/>
      <c r="H701" s="1"/>
      <c r="I701" s="1"/>
    </row>
    <row r="702" spans="1:9" x14ac:dyDescent="0.25">
      <c r="A702" s="1"/>
      <c r="B702" s="1" t="s">
        <v>942</v>
      </c>
      <c r="C702" s="1"/>
      <c r="D702" s="1"/>
      <c r="E702" s="1"/>
      <c r="F702" s="1"/>
      <c r="G702" s="1"/>
      <c r="H702" s="1"/>
      <c r="I702" s="1"/>
    </row>
    <row r="703" spans="1:9" x14ac:dyDescent="0.25">
      <c r="A703" s="3" t="s">
        <v>1799</v>
      </c>
      <c r="B703" s="1" t="s">
        <v>1798</v>
      </c>
      <c r="C703" s="4">
        <v>-0.86390643550475998</v>
      </c>
      <c r="D703" s="4">
        <v>-2.0114610002681799</v>
      </c>
      <c r="E703" s="4">
        <v>-0.13370232291619</v>
      </c>
      <c r="F703" s="4">
        <v>4.5530543814461302</v>
      </c>
      <c r="G703" s="4">
        <v>12.587968571926901</v>
      </c>
      <c r="H703" s="1"/>
      <c r="I703" s="1"/>
    </row>
    <row r="704" spans="1:9" x14ac:dyDescent="0.25">
      <c r="A704" s="3" t="s">
        <v>1801</v>
      </c>
      <c r="B704" s="1" t="s">
        <v>1800</v>
      </c>
      <c r="C704" s="4">
        <v>-0.95026919648456698</v>
      </c>
      <c r="D704" s="4">
        <v>-2.1370193077328401</v>
      </c>
      <c r="E704" s="1"/>
      <c r="F704" s="1"/>
      <c r="G704" s="1"/>
      <c r="H704" s="1"/>
      <c r="I704" s="1"/>
    </row>
    <row r="705" spans="1:9" x14ac:dyDescent="0.25">
      <c r="A705" s="1"/>
      <c r="B705" s="1" t="s">
        <v>945</v>
      </c>
      <c r="C705" s="1"/>
      <c r="D705" s="1"/>
      <c r="E705" s="1"/>
      <c r="F705" s="1"/>
      <c r="G705" s="1"/>
      <c r="H705" s="1"/>
      <c r="I705" s="1"/>
    </row>
    <row r="706" spans="1:9" x14ac:dyDescent="0.25">
      <c r="A706" s="3" t="s">
        <v>1803</v>
      </c>
      <c r="B706" s="1" t="s">
        <v>1802</v>
      </c>
      <c r="C706" s="4">
        <v>-0.29716296899228301</v>
      </c>
      <c r="D706" s="4">
        <v>-0.66859859318701997</v>
      </c>
      <c r="E706" s="4">
        <v>5.3418959118225198</v>
      </c>
      <c r="F706" s="4">
        <v>12.210019396011299</v>
      </c>
      <c r="G706" s="4">
        <v>31.557055037666899</v>
      </c>
      <c r="H706" s="1"/>
      <c r="I706" s="1"/>
    </row>
    <row r="707" spans="1:9" x14ac:dyDescent="0.25">
      <c r="A707" s="3" t="s">
        <v>1805</v>
      </c>
      <c r="B707" s="1" t="s">
        <v>1804</v>
      </c>
      <c r="C707" s="4">
        <v>-2.0532215564621401</v>
      </c>
      <c r="D707" s="4">
        <v>-5.0719491112316399</v>
      </c>
      <c r="E707" s="1"/>
      <c r="F707" s="1"/>
      <c r="G707" s="1"/>
      <c r="H707" s="1"/>
      <c r="I707" s="1"/>
    </row>
    <row r="708" spans="1:9" x14ac:dyDescent="0.25">
      <c r="A708" s="1"/>
      <c r="B708" s="1" t="s">
        <v>948</v>
      </c>
      <c r="C708" s="1"/>
      <c r="D708" s="1"/>
      <c r="E708" s="1"/>
      <c r="F708" s="1"/>
      <c r="G708" s="1"/>
      <c r="H708" s="1"/>
      <c r="I708" s="1"/>
    </row>
    <row r="709" spans="1:9" x14ac:dyDescent="0.25">
      <c r="A709" s="3" t="s">
        <v>1807</v>
      </c>
      <c r="B709" s="1" t="s">
        <v>1806</v>
      </c>
      <c r="C709" s="4">
        <v>-0.28060817366768098</v>
      </c>
      <c r="D709" s="4">
        <v>-0.72316662326662395</v>
      </c>
      <c r="E709" s="4">
        <v>5.1514456753183504</v>
      </c>
      <c r="F709" s="4">
        <v>11.496427457856401</v>
      </c>
      <c r="G709" s="1"/>
      <c r="H709" s="1"/>
      <c r="I709" s="1"/>
    </row>
    <row r="710" spans="1:9" x14ac:dyDescent="0.25">
      <c r="A710" s="1"/>
      <c r="B710" s="1" t="s">
        <v>951</v>
      </c>
      <c r="C710" s="1"/>
      <c r="D710" s="1"/>
      <c r="E710" s="1"/>
      <c r="F710" s="1"/>
      <c r="G710" s="1"/>
      <c r="H710" s="1"/>
      <c r="I710" s="1"/>
    </row>
    <row r="711" spans="1:9" x14ac:dyDescent="0.25">
      <c r="A711" s="3" t="s">
        <v>1809</v>
      </c>
      <c r="B711" s="1" t="s">
        <v>1808</v>
      </c>
      <c r="C711" s="4">
        <v>-0.58683047000224797</v>
      </c>
      <c r="D711" s="4">
        <v>-1.21970307077754</v>
      </c>
      <c r="E711" s="4">
        <v>1.11012298534231</v>
      </c>
      <c r="F711" s="4">
        <v>9.3402209633024</v>
      </c>
      <c r="G711" s="4">
        <v>16.5056941796309</v>
      </c>
      <c r="H711" s="4">
        <v>36.123186744308398</v>
      </c>
      <c r="I711" s="4">
        <v>78.944857606772004</v>
      </c>
    </row>
    <row r="712" spans="1:9" x14ac:dyDescent="0.25">
      <c r="A712" s="1"/>
      <c r="B712" s="1" t="s">
        <v>954</v>
      </c>
      <c r="C712" s="1"/>
      <c r="D712" s="1"/>
      <c r="E712" s="1"/>
      <c r="F712" s="1"/>
      <c r="G712" s="1"/>
      <c r="H712" s="1"/>
      <c r="I712" s="1"/>
    </row>
    <row r="713" spans="1:9" x14ac:dyDescent="0.25">
      <c r="A713" s="3" t="s">
        <v>1811</v>
      </c>
      <c r="B713" s="1" t="s">
        <v>1810</v>
      </c>
      <c r="C713" s="4">
        <v>-0.39026774405911502</v>
      </c>
      <c r="D713" s="4">
        <v>-0.83629161664311003</v>
      </c>
      <c r="E713" s="4">
        <v>1.7803287096617</v>
      </c>
      <c r="F713" s="4">
        <v>10.746451573157399</v>
      </c>
      <c r="G713" s="4">
        <v>17.430901905672499</v>
      </c>
      <c r="H713" s="1"/>
      <c r="I713" s="1"/>
    </row>
    <row r="714" spans="1:9" x14ac:dyDescent="0.25">
      <c r="A714" s="1"/>
      <c r="B714" s="1" t="s">
        <v>1812</v>
      </c>
      <c r="C714" s="1"/>
      <c r="D714" s="1"/>
      <c r="E714" s="1"/>
      <c r="F714" s="1"/>
      <c r="G714" s="1"/>
      <c r="H714" s="1"/>
      <c r="I714" s="1"/>
    </row>
    <row r="715" spans="1:9" x14ac:dyDescent="0.25">
      <c r="A715" s="3" t="s">
        <v>1814</v>
      </c>
      <c r="B715" s="1" t="s">
        <v>1813</v>
      </c>
      <c r="C715" s="4">
        <v>-1.2312471281201101</v>
      </c>
      <c r="D715" s="4">
        <v>-2.01195389061284</v>
      </c>
      <c r="E715" s="4">
        <v>1.1283222362845999</v>
      </c>
      <c r="F715" s="4">
        <v>5.7687899085024004</v>
      </c>
      <c r="G715" s="1"/>
      <c r="H715" s="1"/>
      <c r="I715" s="1"/>
    </row>
    <row r="716" spans="1:9" x14ac:dyDescent="0.25">
      <c r="A716" s="3" t="s">
        <v>1816</v>
      </c>
      <c r="B716" s="1" t="s">
        <v>1815</v>
      </c>
      <c r="C716" s="4">
        <v>-1.1320473285838999</v>
      </c>
      <c r="D716" s="4">
        <v>-1.79883532067093</v>
      </c>
      <c r="E716" s="4">
        <v>1.3311422474722101</v>
      </c>
      <c r="F716" s="4">
        <v>3.8572153414576</v>
      </c>
      <c r="G716" s="4">
        <v>6.1412237935208696</v>
      </c>
      <c r="H716" s="4">
        <v>25.1642344502364</v>
      </c>
      <c r="I716" s="1"/>
    </row>
    <row r="717" spans="1:9" x14ac:dyDescent="0.25">
      <c r="A717" s="1"/>
      <c r="B717" s="1" t="s">
        <v>973</v>
      </c>
      <c r="C717" s="1"/>
      <c r="D717" s="1"/>
      <c r="E717" s="1"/>
      <c r="F717" s="1"/>
      <c r="G717" s="1"/>
      <c r="H717" s="1"/>
      <c r="I717" s="1"/>
    </row>
    <row r="718" spans="1:9" x14ac:dyDescent="0.25">
      <c r="A718" s="3" t="s">
        <v>1818</v>
      </c>
      <c r="B718" s="1" t="s">
        <v>1817</v>
      </c>
      <c r="C718" s="4">
        <v>-1.0184009501595099</v>
      </c>
      <c r="D718" s="4">
        <v>-2.4214100920424402</v>
      </c>
      <c r="E718" s="4">
        <v>0.28430342826486299</v>
      </c>
      <c r="F718" s="4">
        <v>5.7825104936838603</v>
      </c>
      <c r="G718" s="4">
        <v>12.9410220129019</v>
      </c>
      <c r="H718" s="4">
        <v>34.136198605432</v>
      </c>
      <c r="I718" s="4">
        <v>83.381394313885096</v>
      </c>
    </row>
    <row r="719" spans="1:9" x14ac:dyDescent="0.25">
      <c r="A719" s="1"/>
      <c r="B719" s="1" t="s">
        <v>976</v>
      </c>
      <c r="C719" s="1"/>
      <c r="D719" s="1"/>
      <c r="E719" s="1"/>
      <c r="F719" s="1"/>
      <c r="G719" s="1"/>
      <c r="H719" s="1"/>
      <c r="I719" s="1"/>
    </row>
    <row r="720" spans="1:9" x14ac:dyDescent="0.25">
      <c r="A720" s="3" t="s">
        <v>1820</v>
      </c>
      <c r="B720" s="1" t="s">
        <v>1819</v>
      </c>
      <c r="C720" s="4">
        <v>-0.27919376574676102</v>
      </c>
      <c r="D720" s="4">
        <v>-0.412234198176682</v>
      </c>
      <c r="E720" s="4">
        <v>0.97538111949309003</v>
      </c>
      <c r="F720" s="4">
        <v>4.45011017821935</v>
      </c>
      <c r="G720" s="1"/>
      <c r="H720" s="1"/>
      <c r="I720" s="1"/>
    </row>
    <row r="721" spans="1:9" x14ac:dyDescent="0.25">
      <c r="A721" s="1"/>
      <c r="B721" s="1" t="s">
        <v>979</v>
      </c>
      <c r="C721" s="1"/>
      <c r="D721" s="1"/>
      <c r="E721" s="1"/>
      <c r="F721" s="1"/>
      <c r="G721" s="1"/>
      <c r="H721" s="1"/>
      <c r="I721" s="1"/>
    </row>
    <row r="722" spans="1:9" x14ac:dyDescent="0.25">
      <c r="A722" s="3" t="s">
        <v>1822</v>
      </c>
      <c r="B722" s="1" t="s">
        <v>1821</v>
      </c>
      <c r="C722" s="4">
        <v>-0.524540050948195</v>
      </c>
      <c r="D722" s="4">
        <v>-0.53300023589841605</v>
      </c>
      <c r="E722" s="4">
        <v>3.0475010936710198</v>
      </c>
      <c r="F722" s="4">
        <v>-0.12897413773288</v>
      </c>
      <c r="G722" s="4">
        <v>-15.466160197133201</v>
      </c>
      <c r="H722" s="4">
        <v>-3.79302056275862</v>
      </c>
      <c r="I722" s="4">
        <v>40.118663450488398</v>
      </c>
    </row>
    <row r="723" spans="1:9" x14ac:dyDescent="0.25">
      <c r="A723" s="1"/>
      <c r="B723" s="1" t="s">
        <v>982</v>
      </c>
      <c r="C723" s="1"/>
      <c r="D723" s="1"/>
      <c r="E723" s="1"/>
      <c r="F723" s="1"/>
      <c r="G723" s="1"/>
      <c r="H723" s="1"/>
      <c r="I723" s="1"/>
    </row>
    <row r="724" spans="1:9" x14ac:dyDescent="0.25">
      <c r="A724" s="3" t="s">
        <v>1824</v>
      </c>
      <c r="B724" s="1" t="s">
        <v>1823</v>
      </c>
      <c r="C724" s="4">
        <v>-0.1342346188131</v>
      </c>
      <c r="D724" s="4">
        <v>-0.18349015987807199</v>
      </c>
      <c r="E724" s="4">
        <v>0.14269717718713201</v>
      </c>
      <c r="F724" s="4">
        <v>3.4448997666499999</v>
      </c>
      <c r="G724" s="1"/>
      <c r="H724" s="1"/>
      <c r="I724" s="1"/>
    </row>
    <row r="725" spans="1:9" x14ac:dyDescent="0.25">
      <c r="A725" s="1"/>
      <c r="B725" s="1" t="s">
        <v>989</v>
      </c>
      <c r="C725" s="1"/>
      <c r="D725" s="1"/>
      <c r="E725" s="1"/>
      <c r="F725" s="1"/>
      <c r="G725" s="1"/>
      <c r="H725" s="1"/>
      <c r="I725" s="1"/>
    </row>
    <row r="726" spans="1:9" x14ac:dyDescent="0.25">
      <c r="A726" s="3" t="s">
        <v>1826</v>
      </c>
      <c r="B726" s="1" t="s">
        <v>1825</v>
      </c>
      <c r="C726" s="4">
        <v>-0.25618374558304402</v>
      </c>
      <c r="D726" s="4">
        <v>-0.51982378854625799</v>
      </c>
      <c r="E726" s="4">
        <v>3.9495488860246701</v>
      </c>
      <c r="F726" s="1"/>
      <c r="G726" s="1"/>
      <c r="H726" s="1"/>
      <c r="I726" s="1"/>
    </row>
    <row r="727" spans="1:9" x14ac:dyDescent="0.25">
      <c r="A727" s="1"/>
      <c r="B727" s="1" t="s">
        <v>1827</v>
      </c>
      <c r="C727" s="1"/>
      <c r="D727" s="1"/>
      <c r="E727" s="1"/>
      <c r="F727" s="1"/>
      <c r="G727" s="1"/>
      <c r="H727" s="1"/>
      <c r="I727" s="1"/>
    </row>
    <row r="728" spans="1:9" x14ac:dyDescent="0.25">
      <c r="A728" s="3" t="s">
        <v>1829</v>
      </c>
      <c r="B728" s="1" t="s">
        <v>1828</v>
      </c>
      <c r="C728" s="4">
        <v>-0.128955460767776</v>
      </c>
      <c r="D728" s="4">
        <v>-0.27192704091466602</v>
      </c>
      <c r="E728" s="4">
        <v>3.8963829880933201</v>
      </c>
      <c r="F728" s="1"/>
      <c r="G728" s="1"/>
      <c r="H728" s="1"/>
      <c r="I728" s="1"/>
    </row>
    <row r="729" spans="1:9" x14ac:dyDescent="0.25">
      <c r="A729" s="1"/>
      <c r="B729" s="1" t="s">
        <v>992</v>
      </c>
      <c r="C729" s="1"/>
      <c r="D729" s="1"/>
      <c r="E729" s="1"/>
      <c r="F729" s="1"/>
      <c r="G729" s="1"/>
      <c r="H729" s="1"/>
      <c r="I729" s="1"/>
    </row>
    <row r="730" spans="1:9" x14ac:dyDescent="0.25">
      <c r="A730" s="3" t="s">
        <v>1831</v>
      </c>
      <c r="B730" s="1" t="s">
        <v>1830</v>
      </c>
      <c r="C730" s="4">
        <v>-0.254699818071568</v>
      </c>
      <c r="D730" s="4">
        <v>-0.53217223028545202</v>
      </c>
      <c r="E730" s="4">
        <v>3.6551550289891499</v>
      </c>
      <c r="F730" s="4">
        <v>9.1584815503052699</v>
      </c>
      <c r="G730" s="4">
        <v>11.5668646366112</v>
      </c>
      <c r="H730" s="4">
        <v>27.444629824704101</v>
      </c>
      <c r="I730" s="4">
        <v>63.908348409368003</v>
      </c>
    </row>
    <row r="731" spans="1:9" x14ac:dyDescent="0.25">
      <c r="A731" s="3"/>
      <c r="B731" s="1" t="s">
        <v>1944</v>
      </c>
      <c r="C731" s="4">
        <f>MEDIAN(C690:C730)</f>
        <v>-0.52864362664898201</v>
      </c>
      <c r="D731" s="4">
        <f>MEDIAN(D690:D730)</f>
        <v>-0.90994123241623404</v>
      </c>
      <c r="E731" s="4">
        <f>MEDIAN(E690:E730)</f>
        <v>2.3597277318491052</v>
      </c>
      <c r="F731" s="4">
        <f>MEDIAN(F690:F730)</f>
        <v>7.9904942031713304</v>
      </c>
      <c r="G731" s="4">
        <f>MEDIAN(G690:G730)</f>
        <v>16.9682980426517</v>
      </c>
      <c r="H731" s="4">
        <f>MEDIAN(H690:H730)</f>
        <v>34.136198605432</v>
      </c>
      <c r="I731" s="4">
        <f>MEDIAN(I690:I730)</f>
        <v>83.381394313885096</v>
      </c>
    </row>
    <row r="732" spans="1:9" x14ac:dyDescent="0.25">
      <c r="A732" s="3"/>
      <c r="B732" s="1" t="s">
        <v>997</v>
      </c>
      <c r="C732" s="4">
        <v>-1.0161380352109799</v>
      </c>
      <c r="D732" s="4">
        <v>-2.4658692547280299</v>
      </c>
      <c r="E732" s="4">
        <v>-7.0169209731417199</v>
      </c>
      <c r="F732" s="4">
        <v>4.9947237952846502</v>
      </c>
      <c r="G732" s="4">
        <v>33.617632913135502</v>
      </c>
      <c r="H732" s="4">
        <v>75.654035593112596</v>
      </c>
      <c r="I732" s="4">
        <v>180.65216187957699</v>
      </c>
    </row>
    <row r="733" spans="1:9" x14ac:dyDescent="0.25">
      <c r="A733" s="3"/>
      <c r="B733" s="1" t="s">
        <v>998</v>
      </c>
      <c r="C733" s="4">
        <v>-0.71874550562077599</v>
      </c>
      <c r="D733" s="4">
        <v>-1.13102590699238</v>
      </c>
      <c r="E733" s="4">
        <v>2.3474694831178899</v>
      </c>
      <c r="F733" s="4">
        <v>13.4325331980047</v>
      </c>
      <c r="G733" s="4">
        <v>24.338689089339901</v>
      </c>
      <c r="H733" s="4">
        <v>49.323032753655198</v>
      </c>
      <c r="I733" s="4">
        <v>111.132970706588</v>
      </c>
    </row>
    <row r="734" spans="1:9" x14ac:dyDescent="0.25">
      <c r="A734" s="3"/>
      <c r="B734" s="1"/>
      <c r="C734" s="4"/>
      <c r="D734" s="4"/>
      <c r="E734" s="4"/>
      <c r="F734" s="4"/>
      <c r="G734" s="4"/>
      <c r="H734" s="4"/>
      <c r="I734" s="4"/>
    </row>
    <row r="735" spans="1:9" x14ac:dyDescent="0.25">
      <c r="A735" s="3"/>
      <c r="B735" s="1"/>
      <c r="C735" s="4"/>
      <c r="D735" s="4"/>
      <c r="E735" s="4"/>
      <c r="F735" s="4"/>
      <c r="G735" s="4"/>
      <c r="H735" s="4"/>
      <c r="I735" s="4"/>
    </row>
    <row r="736" spans="1:9" x14ac:dyDescent="0.25">
      <c r="A736" s="3"/>
      <c r="B736" s="1"/>
      <c r="C736" s="4"/>
      <c r="D736" s="4"/>
      <c r="E736" s="4"/>
      <c r="F736" s="4"/>
      <c r="G736" s="4"/>
      <c r="H736" s="4"/>
      <c r="I736" s="4"/>
    </row>
    <row r="737" spans="1:9" x14ac:dyDescent="0.25">
      <c r="A737" s="3"/>
      <c r="B737" s="1"/>
      <c r="C737" s="4"/>
      <c r="D737" s="4"/>
      <c r="E737" s="4"/>
      <c r="F737" s="4"/>
      <c r="G737" s="4"/>
      <c r="H737" s="4"/>
      <c r="I737" s="4"/>
    </row>
    <row r="738" spans="1:9" ht="18" x14ac:dyDescent="0.25">
      <c r="A738" s="10"/>
      <c r="B738" s="10" t="s">
        <v>999</v>
      </c>
      <c r="C738" s="10"/>
      <c r="D738" s="10"/>
      <c r="E738" s="10"/>
      <c r="F738" s="10"/>
      <c r="G738" s="10"/>
      <c r="H738" s="10"/>
      <c r="I738" s="10"/>
    </row>
    <row r="739" spans="1:9" x14ac:dyDescent="0.25">
      <c r="A739" s="1"/>
      <c r="B739" s="1"/>
      <c r="C739" s="1"/>
      <c r="D739" s="1"/>
      <c r="E739" s="1"/>
      <c r="F739" s="1"/>
      <c r="G739" s="1"/>
      <c r="H739" s="1"/>
      <c r="I739" s="1"/>
    </row>
    <row r="740" spans="1:9" x14ac:dyDescent="0.25">
      <c r="A740" s="1"/>
      <c r="B740" s="1"/>
      <c r="C740" s="1"/>
      <c r="D740" s="1"/>
      <c r="E740" s="1"/>
      <c r="F740" s="1"/>
      <c r="G740" s="1"/>
      <c r="H740" s="1"/>
      <c r="I740" s="1"/>
    </row>
    <row r="741" spans="1:9" x14ac:dyDescent="0.25">
      <c r="A741" s="17" t="s">
        <v>0</v>
      </c>
      <c r="B741" s="18"/>
      <c r="C741" s="19" t="s">
        <v>1945</v>
      </c>
      <c r="D741" s="19" t="s">
        <v>1946</v>
      </c>
      <c r="E741" s="19" t="s">
        <v>1947</v>
      </c>
      <c r="F741" s="19" t="s">
        <v>1948</v>
      </c>
      <c r="G741" s="19" t="s">
        <v>1949</v>
      </c>
      <c r="H741" s="19" t="s">
        <v>1950</v>
      </c>
      <c r="I741" s="20" t="s">
        <v>1951</v>
      </c>
    </row>
    <row r="742" spans="1:9" x14ac:dyDescent="0.25">
      <c r="A742" s="1"/>
      <c r="B742" s="24" t="s">
        <v>1956</v>
      </c>
      <c r="C742" s="1"/>
      <c r="D742" s="1"/>
      <c r="E742" s="1"/>
      <c r="F742" s="1"/>
      <c r="G742" s="1"/>
      <c r="H742" s="1"/>
      <c r="I742" s="1"/>
    </row>
    <row r="743" spans="1:9" x14ac:dyDescent="0.25">
      <c r="A743" s="3" t="s">
        <v>1833</v>
      </c>
      <c r="B743" s="1" t="s">
        <v>1832</v>
      </c>
      <c r="C743" s="4">
        <v>-9.6880449525335397E-3</v>
      </c>
      <c r="D743" s="4">
        <v>-0.51089261615577497</v>
      </c>
      <c r="E743" s="4">
        <v>0.34124467553216897</v>
      </c>
      <c r="F743" s="1"/>
      <c r="G743" s="1"/>
      <c r="H743" s="1"/>
      <c r="I743" s="1"/>
    </row>
    <row r="744" spans="1:9" x14ac:dyDescent="0.25">
      <c r="A744" s="3" t="s">
        <v>1835</v>
      </c>
      <c r="B744" s="1" t="s">
        <v>1834</v>
      </c>
      <c r="C744" s="4">
        <v>-0.21222596617443801</v>
      </c>
      <c r="D744" s="4">
        <v>-0.40416588491174499</v>
      </c>
      <c r="E744" s="4">
        <v>4.7154488110270298</v>
      </c>
      <c r="F744" s="1"/>
      <c r="G744" s="1"/>
      <c r="H744" s="1"/>
      <c r="I744" s="1"/>
    </row>
    <row r="745" spans="1:9" x14ac:dyDescent="0.25">
      <c r="A745" s="3" t="s">
        <v>1837</v>
      </c>
      <c r="B745" s="1" t="s">
        <v>1836</v>
      </c>
      <c r="C745" s="4">
        <v>-1.07704249951485</v>
      </c>
      <c r="D745" s="4">
        <v>-1.26958885861546</v>
      </c>
      <c r="E745" s="4">
        <v>-0.60658724887860405</v>
      </c>
      <c r="F745" s="4">
        <v>-1.4386477818027601</v>
      </c>
      <c r="G745" s="4">
        <v>0.42903482319623298</v>
      </c>
      <c r="H745" s="1"/>
      <c r="I745" s="1"/>
    </row>
    <row r="746" spans="1:9" x14ac:dyDescent="0.25">
      <c r="A746" s="1"/>
      <c r="B746" s="24" t="s">
        <v>1957</v>
      </c>
      <c r="C746" s="1"/>
      <c r="D746" s="1"/>
      <c r="E746" s="1"/>
      <c r="F746" s="1"/>
      <c r="G746" s="1"/>
      <c r="H746" s="1"/>
      <c r="I746" s="1"/>
    </row>
    <row r="747" spans="1:9" x14ac:dyDescent="0.25">
      <c r="A747" s="1"/>
      <c r="B747" s="1" t="s">
        <v>1005</v>
      </c>
      <c r="C747" s="1"/>
      <c r="D747" s="1"/>
      <c r="E747" s="1"/>
      <c r="F747" s="1"/>
      <c r="G747" s="1"/>
      <c r="H747" s="1"/>
      <c r="I747" s="1"/>
    </row>
    <row r="748" spans="1:9" x14ac:dyDescent="0.25">
      <c r="A748" s="3" t="s">
        <v>1839</v>
      </c>
      <c r="B748" s="1" t="s">
        <v>1838</v>
      </c>
      <c r="C748" s="4">
        <v>0.79345182776692902</v>
      </c>
      <c r="D748" s="4">
        <v>-8.7924823438524594E-3</v>
      </c>
      <c r="E748" s="4">
        <v>1.7849273370912799</v>
      </c>
      <c r="F748" s="4">
        <v>4.2362391407581299</v>
      </c>
      <c r="G748" s="4">
        <v>9.0791417246806798</v>
      </c>
      <c r="H748" s="4">
        <v>12.447364029786099</v>
      </c>
      <c r="I748" s="4">
        <v>13.9006881942465</v>
      </c>
    </row>
    <row r="749" spans="1:9" x14ac:dyDescent="0.25">
      <c r="A749" s="1"/>
      <c r="B749" s="1" t="s">
        <v>1010</v>
      </c>
      <c r="C749" s="1"/>
      <c r="D749" s="1"/>
      <c r="E749" s="1"/>
      <c r="F749" s="1"/>
      <c r="G749" s="1"/>
      <c r="H749" s="1"/>
      <c r="I749" s="1"/>
    </row>
    <row r="750" spans="1:9" x14ac:dyDescent="0.25">
      <c r="A750" s="3" t="s">
        <v>1841</v>
      </c>
      <c r="B750" s="1" t="s">
        <v>1840</v>
      </c>
      <c r="C750" s="4">
        <v>-2.1422955270792201</v>
      </c>
      <c r="D750" s="4">
        <v>-4.6188411454513103</v>
      </c>
      <c r="E750" s="1"/>
      <c r="F750" s="1"/>
      <c r="G750" s="1"/>
      <c r="H750" s="1"/>
      <c r="I750" s="1"/>
    </row>
    <row r="751" spans="1:9" x14ac:dyDescent="0.25">
      <c r="A751" s="3" t="s">
        <v>1843</v>
      </c>
      <c r="B751" s="1" t="s">
        <v>1842</v>
      </c>
      <c r="C751" s="4">
        <v>-0.37243409182126802</v>
      </c>
      <c r="D751" s="4">
        <v>-0.18674525302985201</v>
      </c>
      <c r="E751" s="4">
        <v>1.8069289782043501</v>
      </c>
      <c r="F751" s="4">
        <v>3.1767028683287499</v>
      </c>
      <c r="G751" s="1"/>
      <c r="H751" s="1"/>
      <c r="I751" s="1"/>
    </row>
    <row r="752" spans="1:9" x14ac:dyDescent="0.25">
      <c r="A752" s="1"/>
      <c r="B752" s="1" t="s">
        <v>1844</v>
      </c>
      <c r="C752" s="1"/>
      <c r="D752" s="1"/>
      <c r="E752" s="1"/>
      <c r="F752" s="1"/>
      <c r="G752" s="1"/>
      <c r="H752" s="1"/>
      <c r="I752" s="1"/>
    </row>
    <row r="753" spans="1:9" x14ac:dyDescent="0.25">
      <c r="A753" s="3" t="s">
        <v>1846</v>
      </c>
      <c r="B753" s="1" t="s">
        <v>1845</v>
      </c>
      <c r="C753" s="4">
        <v>0.80336051637752903</v>
      </c>
      <c r="D753" s="4">
        <v>-7.1780080747928104E-2</v>
      </c>
      <c r="E753" s="4">
        <v>1.1798563595673599</v>
      </c>
      <c r="F753" s="4">
        <v>2.2877432307609999</v>
      </c>
      <c r="G753" s="1"/>
      <c r="H753" s="1"/>
      <c r="I753" s="1"/>
    </row>
    <row r="754" spans="1:9" x14ac:dyDescent="0.25">
      <c r="A754" s="3" t="s">
        <v>1848</v>
      </c>
      <c r="B754" s="1" t="s">
        <v>1847</v>
      </c>
      <c r="C754" s="4">
        <v>0.36176942730112299</v>
      </c>
      <c r="D754" s="4">
        <v>-2.8243197861951399E-3</v>
      </c>
      <c r="E754" s="4">
        <v>0.63548360603689902</v>
      </c>
      <c r="F754" s="1"/>
      <c r="G754" s="1"/>
      <c r="H754" s="1"/>
      <c r="I754" s="1"/>
    </row>
    <row r="755" spans="1:9" x14ac:dyDescent="0.25">
      <c r="A755" s="3" t="s">
        <v>1850</v>
      </c>
      <c r="B755" s="1" t="s">
        <v>1849</v>
      </c>
      <c r="C755" s="4">
        <v>-0.13841460991410001</v>
      </c>
      <c r="D755" s="4">
        <v>-1.2316284286685499</v>
      </c>
      <c r="E755" s="4">
        <v>1.2425746485992499</v>
      </c>
      <c r="F755" s="4">
        <v>7.3152343898648597</v>
      </c>
      <c r="G755" s="4">
        <v>14.223642341347</v>
      </c>
      <c r="H755" s="4">
        <v>32.339697054960197</v>
      </c>
      <c r="I755" s="4">
        <v>65.522611391781396</v>
      </c>
    </row>
    <row r="756" spans="1:9" x14ac:dyDescent="0.25">
      <c r="A756" s="3" t="s">
        <v>1852</v>
      </c>
      <c r="B756" s="1" t="s">
        <v>1851</v>
      </c>
      <c r="C756" s="4">
        <v>0.111219552066417</v>
      </c>
      <c r="D756" s="4">
        <v>-0.15325554447713299</v>
      </c>
      <c r="E756" s="4">
        <v>1.68451456422463</v>
      </c>
      <c r="F756" s="1"/>
      <c r="G756" s="1"/>
      <c r="H756" s="1"/>
      <c r="I756" s="1"/>
    </row>
    <row r="757" spans="1:9" x14ac:dyDescent="0.25">
      <c r="A757" s="1"/>
      <c r="B757" s="1" t="s">
        <v>1853</v>
      </c>
      <c r="C757" s="1"/>
      <c r="D757" s="1"/>
      <c r="E757" s="1"/>
      <c r="F757" s="1"/>
      <c r="G757" s="1"/>
      <c r="H757" s="1"/>
      <c r="I757" s="1"/>
    </row>
    <row r="758" spans="1:9" x14ac:dyDescent="0.25">
      <c r="A758" s="3" t="s">
        <v>1855</v>
      </c>
      <c r="B758" s="1" t="s">
        <v>1854</v>
      </c>
      <c r="C758" s="4">
        <v>-0.50474459923278803</v>
      </c>
      <c r="D758" s="4">
        <v>-1.5535830334576599</v>
      </c>
      <c r="E758" s="4">
        <v>1.7055878019798101</v>
      </c>
      <c r="F758" s="4">
        <v>5.2155068304477599</v>
      </c>
      <c r="G758" s="1"/>
      <c r="H758" s="1"/>
      <c r="I758" s="1"/>
    </row>
    <row r="759" spans="1:9" x14ac:dyDescent="0.25">
      <c r="A759" s="3" t="s">
        <v>1857</v>
      </c>
      <c r="B759" s="1" t="s">
        <v>1856</v>
      </c>
      <c r="C759" s="4">
        <v>-0.50454086781029295</v>
      </c>
      <c r="D759" s="4">
        <v>-1.55301787473344</v>
      </c>
      <c r="E759" s="4">
        <v>1.72498162889415</v>
      </c>
      <c r="F759" s="4">
        <v>5.4788350228353497</v>
      </c>
      <c r="G759" s="1"/>
      <c r="H759" s="1"/>
      <c r="I759" s="1"/>
    </row>
    <row r="760" spans="1:9" x14ac:dyDescent="0.25">
      <c r="A760" s="3" t="s">
        <v>1859</v>
      </c>
      <c r="B760" s="1" t="s">
        <v>1858</v>
      </c>
      <c r="C760" s="4">
        <v>-0.50479555779909102</v>
      </c>
      <c r="D760" s="4">
        <v>-1.5531964444014501</v>
      </c>
      <c r="E760" s="4">
        <v>1.76337735647378</v>
      </c>
      <c r="F760" s="4">
        <v>5.87188648701507</v>
      </c>
      <c r="G760" s="1"/>
      <c r="H760" s="1"/>
      <c r="I760" s="1"/>
    </row>
    <row r="761" spans="1:9" x14ac:dyDescent="0.25">
      <c r="A761" s="3" t="s">
        <v>1861</v>
      </c>
      <c r="B761" s="1" t="s">
        <v>1860</v>
      </c>
      <c r="C761" s="4">
        <v>-0.24446021607129001</v>
      </c>
      <c r="D761" s="4">
        <v>-1.0094686595195299</v>
      </c>
      <c r="E761" s="4">
        <v>0.78075207138305003</v>
      </c>
      <c r="F761" s="4">
        <v>1.18026112752318</v>
      </c>
      <c r="G761" s="4">
        <v>11.896981808247</v>
      </c>
      <c r="H761" s="4">
        <v>29.0939983691731</v>
      </c>
      <c r="I761" s="1"/>
    </row>
    <row r="762" spans="1:9" x14ac:dyDescent="0.25">
      <c r="A762" s="1"/>
      <c r="B762" s="1" t="s">
        <v>879</v>
      </c>
      <c r="C762" s="1"/>
      <c r="D762" s="1"/>
      <c r="E762" s="1"/>
      <c r="F762" s="1"/>
      <c r="G762" s="1"/>
      <c r="H762" s="1"/>
      <c r="I762" s="1"/>
    </row>
    <row r="763" spans="1:9" x14ac:dyDescent="0.25">
      <c r="A763" s="3" t="s">
        <v>1863</v>
      </c>
      <c r="B763" s="1" t="s">
        <v>1862</v>
      </c>
      <c r="C763" s="4">
        <v>2.7593818984548501E-2</v>
      </c>
      <c r="D763" s="4">
        <v>-0.779440245392367</v>
      </c>
      <c r="E763" s="4">
        <v>-7.8976914973879104</v>
      </c>
      <c r="F763" s="4">
        <v>-13.335462439288801</v>
      </c>
      <c r="G763" s="4">
        <v>-1.84285924695646</v>
      </c>
      <c r="H763" s="4">
        <v>16.524691763725802</v>
      </c>
      <c r="I763" s="4">
        <v>48.353387512671503</v>
      </c>
    </row>
    <row r="764" spans="1:9" x14ac:dyDescent="0.25">
      <c r="A764" s="3"/>
      <c r="B764" s="1" t="s">
        <v>1944</v>
      </c>
      <c r="C764" s="4">
        <f>MEDIAN(C743:C763)</f>
        <v>-0.21222596617443801</v>
      </c>
      <c r="D764" s="4">
        <f>MEDIAN(D743:D763)</f>
        <v>-0.779440245392367</v>
      </c>
      <c r="E764" s="4">
        <f>MEDIAN(E743:E763)</f>
        <v>1.46354460641194</v>
      </c>
      <c r="F764" s="4">
        <f>MEDIAN(F743:F763)</f>
        <v>3.7064710045434399</v>
      </c>
      <c r="G764" s="4">
        <f>MEDIAN(G743:G763)</f>
        <v>9.0791417246806798</v>
      </c>
      <c r="H764" s="4">
        <f>MEDIAN(H743:H763)</f>
        <v>22.809345066449453</v>
      </c>
      <c r="I764" s="4">
        <f>MEDIAN(I743:I763)</f>
        <v>48.353387512671503</v>
      </c>
    </row>
    <row r="765" spans="1:9" x14ac:dyDescent="0.25">
      <c r="A765" s="3"/>
      <c r="B765" s="1"/>
      <c r="C765" s="4"/>
      <c r="D765" s="4"/>
      <c r="E765" s="4"/>
      <c r="F765" s="4"/>
      <c r="G765" s="4"/>
      <c r="H765" s="4"/>
      <c r="I765" s="4"/>
    </row>
    <row r="766" spans="1:9" x14ac:dyDescent="0.25">
      <c r="A766" s="3"/>
      <c r="B766" s="1"/>
      <c r="C766" s="4"/>
      <c r="D766" s="4"/>
      <c r="E766" s="4"/>
      <c r="F766" s="4"/>
      <c r="G766" s="4"/>
      <c r="H766" s="4"/>
      <c r="I766" s="4"/>
    </row>
    <row r="767" spans="1:9" ht="18" x14ac:dyDescent="0.25">
      <c r="A767" s="10"/>
      <c r="B767" s="10" t="s">
        <v>1036</v>
      </c>
      <c r="C767" s="10"/>
      <c r="D767" s="10"/>
      <c r="E767" s="10"/>
      <c r="F767" s="10"/>
      <c r="G767" s="10"/>
      <c r="H767" s="10"/>
      <c r="I767" s="10"/>
    </row>
    <row r="768" spans="1:9" x14ac:dyDescent="0.25">
      <c r="A768" s="17" t="s">
        <v>0</v>
      </c>
      <c r="B768" s="18"/>
      <c r="C768" s="19" t="s">
        <v>1945</v>
      </c>
      <c r="D768" s="19" t="s">
        <v>1946</v>
      </c>
      <c r="E768" s="19" t="s">
        <v>1947</v>
      </c>
      <c r="F768" s="19" t="s">
        <v>1948</v>
      </c>
      <c r="G768" s="19" t="s">
        <v>1949</v>
      </c>
      <c r="H768" s="19" t="s">
        <v>1950</v>
      </c>
      <c r="I768" s="20" t="s">
        <v>1951</v>
      </c>
    </row>
    <row r="769" spans="1:9" x14ac:dyDescent="0.25">
      <c r="A769" s="1"/>
      <c r="B769" s="24" t="s">
        <v>1956</v>
      </c>
      <c r="C769" s="1"/>
      <c r="D769" s="1"/>
      <c r="E769" s="1"/>
      <c r="F769" s="1"/>
      <c r="G769" s="1"/>
      <c r="H769" s="1"/>
      <c r="I769" s="1"/>
    </row>
    <row r="770" spans="1:9" x14ac:dyDescent="0.25">
      <c r="A770" s="3" t="s">
        <v>1865</v>
      </c>
      <c r="B770" s="1" t="s">
        <v>1864</v>
      </c>
      <c r="C770" s="4">
        <v>1.36480454153844</v>
      </c>
      <c r="D770" s="4">
        <v>-0.48906977458169598</v>
      </c>
      <c r="E770" s="4">
        <v>1.7552794308284201</v>
      </c>
      <c r="F770" s="4">
        <v>3.0775522451070798</v>
      </c>
      <c r="G770" s="4">
        <v>13.4251065812678</v>
      </c>
      <c r="H770" s="4">
        <v>23.792302550423098</v>
      </c>
      <c r="I770" s="4">
        <v>36.6088983561568</v>
      </c>
    </row>
    <row r="771" spans="1:9" x14ac:dyDescent="0.25">
      <c r="A771" s="1"/>
      <c r="B771" s="1" t="s">
        <v>1866</v>
      </c>
      <c r="C771" s="1"/>
      <c r="D771" s="1"/>
      <c r="E771" s="1"/>
      <c r="F771" s="1"/>
      <c r="G771" s="1"/>
      <c r="H771" s="1"/>
      <c r="I771" s="1"/>
    </row>
    <row r="772" spans="1:9" x14ac:dyDescent="0.25">
      <c r="A772" s="3" t="s">
        <v>1868</v>
      </c>
      <c r="B772" s="1" t="s">
        <v>1867</v>
      </c>
      <c r="C772" s="4">
        <v>0.511981596525236</v>
      </c>
      <c r="D772" s="4">
        <v>4.9853880154604603E-2</v>
      </c>
      <c r="E772" s="4">
        <v>1.4201613740160799</v>
      </c>
      <c r="F772" s="4">
        <v>2.7506426735218499</v>
      </c>
      <c r="G772" s="4">
        <v>6.6056187766713998</v>
      </c>
      <c r="H772" s="4">
        <v>17.044527580233499</v>
      </c>
      <c r="I772" s="1"/>
    </row>
    <row r="773" spans="1:9" x14ac:dyDescent="0.25">
      <c r="A773" s="3" t="s">
        <v>1870</v>
      </c>
      <c r="B773" s="1" t="s">
        <v>1869</v>
      </c>
      <c r="C773" s="4">
        <v>0.5345168926892</v>
      </c>
      <c r="D773" s="4">
        <v>0.114288803526624</v>
      </c>
      <c r="E773" s="1"/>
      <c r="F773" s="1"/>
      <c r="G773" s="1"/>
      <c r="H773" s="1"/>
      <c r="I773" s="1"/>
    </row>
    <row r="774" spans="1:9" x14ac:dyDescent="0.25">
      <c r="A774" s="3" t="s">
        <v>1872</v>
      </c>
      <c r="B774" s="1" t="s">
        <v>1871</v>
      </c>
      <c r="C774" s="4">
        <v>1.4697138701482499</v>
      </c>
      <c r="D774" s="4">
        <v>0.14430816752495701</v>
      </c>
      <c r="E774" s="4">
        <v>3.2891884869147798</v>
      </c>
      <c r="F774" s="4">
        <v>7.1961285087209799</v>
      </c>
      <c r="G774" s="4">
        <v>14.767961855111899</v>
      </c>
      <c r="H774" s="4">
        <v>34.945285600285303</v>
      </c>
      <c r="I774" s="1"/>
    </row>
    <row r="775" spans="1:9" x14ac:dyDescent="0.25">
      <c r="A775" s="3" t="s">
        <v>1874</v>
      </c>
      <c r="B775" s="1" t="s">
        <v>1873</v>
      </c>
      <c r="C775" s="4">
        <v>1.86364781976494</v>
      </c>
      <c r="D775" s="4">
        <v>-2.3662960086755801E-2</v>
      </c>
      <c r="E775" s="4">
        <v>3.2701743307916198</v>
      </c>
      <c r="F775" s="4">
        <v>8.3488429019002695</v>
      </c>
      <c r="G775" s="4">
        <v>16.518433444687702</v>
      </c>
      <c r="H775" s="4">
        <v>37.219366743909802</v>
      </c>
      <c r="I775" s="4">
        <v>58.572182215119398</v>
      </c>
    </row>
    <row r="776" spans="1:9" x14ac:dyDescent="0.25">
      <c r="A776" s="3" t="s">
        <v>1876</v>
      </c>
      <c r="B776" s="1" t="s">
        <v>1875</v>
      </c>
      <c r="C776" s="4">
        <v>1.8124283456541299</v>
      </c>
      <c r="D776" s="4">
        <v>6.1703486832939497E-2</v>
      </c>
      <c r="E776" s="4">
        <v>3.24432239534445</v>
      </c>
      <c r="F776" s="1"/>
      <c r="G776" s="1"/>
      <c r="H776" s="1"/>
      <c r="I776" s="1"/>
    </row>
    <row r="777" spans="1:9" x14ac:dyDescent="0.25">
      <c r="A777" s="3" t="s">
        <v>1878</v>
      </c>
      <c r="B777" s="1" t="s">
        <v>1877</v>
      </c>
      <c r="C777" s="4">
        <v>0.62932234834108103</v>
      </c>
      <c r="D777" s="4">
        <v>-0.25312436315416298</v>
      </c>
      <c r="E777" s="4">
        <v>-4.6704251670635098E-2</v>
      </c>
      <c r="F777" s="4">
        <v>0.16187054807717199</v>
      </c>
      <c r="G777" s="1"/>
      <c r="H777" s="1"/>
      <c r="I777" s="1"/>
    </row>
    <row r="778" spans="1:9" x14ac:dyDescent="0.25">
      <c r="A778" s="3" t="s">
        <v>1880</v>
      </c>
      <c r="B778" s="1" t="s">
        <v>1879</v>
      </c>
      <c r="C778" s="4">
        <v>0.71918156185702797</v>
      </c>
      <c r="D778" s="4">
        <v>0.14469967713556001</v>
      </c>
      <c r="E778" s="4">
        <v>2.1497425916970099</v>
      </c>
      <c r="F778" s="4">
        <v>5.3096924244328596</v>
      </c>
      <c r="G778" s="4">
        <v>12.657849943410399</v>
      </c>
      <c r="H778" s="4">
        <v>27.7110097192318</v>
      </c>
      <c r="I778" s="4">
        <v>42.499727015654599</v>
      </c>
    </row>
    <row r="779" spans="1:9" x14ac:dyDescent="0.25">
      <c r="A779" s="1"/>
      <c r="B779" s="24" t="s">
        <v>1957</v>
      </c>
      <c r="C779" s="1"/>
      <c r="D779" s="1"/>
      <c r="E779" s="1"/>
      <c r="F779" s="1"/>
      <c r="G779" s="1"/>
      <c r="H779" s="1"/>
      <c r="I779" s="1"/>
    </row>
    <row r="780" spans="1:9" x14ac:dyDescent="0.25">
      <c r="A780" s="1"/>
      <c r="B780" s="1" t="s">
        <v>1037</v>
      </c>
      <c r="C780" s="1"/>
      <c r="D780" s="1"/>
      <c r="E780" s="1"/>
      <c r="F780" s="1"/>
      <c r="G780" s="1"/>
      <c r="H780" s="1"/>
      <c r="I780" s="1"/>
    </row>
    <row r="781" spans="1:9" x14ac:dyDescent="0.25">
      <c r="A781" s="3" t="s">
        <v>1882</v>
      </c>
      <c r="B781" s="1" t="s">
        <v>1881</v>
      </c>
      <c r="C781" s="4">
        <v>1.04967517109207</v>
      </c>
      <c r="D781" s="4">
        <v>-5.5273130381205897E-2</v>
      </c>
      <c r="E781" s="4">
        <v>1.5480517112804799</v>
      </c>
      <c r="F781" s="4">
        <v>2.9180917746027002</v>
      </c>
      <c r="G781" s="4">
        <v>10.9854310565932</v>
      </c>
      <c r="H781" s="4">
        <v>25.569397195714799</v>
      </c>
      <c r="I781" s="4">
        <v>43.678148908498898</v>
      </c>
    </row>
    <row r="782" spans="1:9" x14ac:dyDescent="0.25">
      <c r="A782" s="1"/>
      <c r="B782" s="1" t="s">
        <v>1040</v>
      </c>
      <c r="C782" s="1"/>
      <c r="D782" s="1"/>
      <c r="E782" s="1"/>
      <c r="F782" s="1"/>
      <c r="G782" s="1"/>
      <c r="H782" s="1"/>
      <c r="I782" s="1"/>
    </row>
    <row r="783" spans="1:9" x14ac:dyDescent="0.25">
      <c r="A783" s="3" t="s">
        <v>1884</v>
      </c>
      <c r="B783" s="1" t="s">
        <v>1883</v>
      </c>
      <c r="C783" s="4">
        <v>1.1289711756426899</v>
      </c>
      <c r="D783" s="4">
        <v>-4.66181221299194E-2</v>
      </c>
      <c r="E783" s="4">
        <v>2.2878675466138398</v>
      </c>
      <c r="F783" s="4">
        <v>5.8732220573813096</v>
      </c>
      <c r="G783" s="4">
        <v>10.3458748787845</v>
      </c>
      <c r="H783" s="4">
        <v>20.6293384556669</v>
      </c>
      <c r="I783" s="4">
        <v>37.8992641844697</v>
      </c>
    </row>
    <row r="784" spans="1:9" x14ac:dyDescent="0.25">
      <c r="A784" s="1"/>
      <c r="B784" s="1" t="s">
        <v>1043</v>
      </c>
      <c r="C784" s="1"/>
      <c r="D784" s="1"/>
      <c r="E784" s="1"/>
      <c r="F784" s="1"/>
      <c r="G784" s="1"/>
      <c r="H784" s="1"/>
      <c r="I784" s="1"/>
    </row>
    <row r="785" spans="1:9" x14ac:dyDescent="0.25">
      <c r="A785" s="3" t="s">
        <v>1886</v>
      </c>
      <c r="B785" s="1" t="s">
        <v>1885</v>
      </c>
      <c r="C785" s="4">
        <v>0.846183838870887</v>
      </c>
      <c r="D785" s="4">
        <v>9.0130225319796003E-2</v>
      </c>
      <c r="E785" s="4">
        <v>2.15985912980506</v>
      </c>
      <c r="F785" s="4">
        <v>5.1091134747445999</v>
      </c>
      <c r="G785" s="4">
        <v>8.9545631527815104</v>
      </c>
      <c r="H785" s="4">
        <v>19.160364367674799</v>
      </c>
      <c r="I785" s="4">
        <v>38.336019402180597</v>
      </c>
    </row>
    <row r="786" spans="1:9" x14ac:dyDescent="0.25">
      <c r="A786" s="1"/>
      <c r="B786" s="1" t="s">
        <v>1887</v>
      </c>
      <c r="C786" s="1"/>
      <c r="D786" s="1"/>
      <c r="E786" s="1"/>
      <c r="F786" s="1"/>
      <c r="G786" s="1"/>
      <c r="H786" s="1"/>
      <c r="I786" s="1"/>
    </row>
    <row r="787" spans="1:9" x14ac:dyDescent="0.25">
      <c r="A787" s="3" t="s">
        <v>1889</v>
      </c>
      <c r="B787" s="1" t="s">
        <v>1888</v>
      </c>
      <c r="C787" s="4">
        <v>0.34562074677917098</v>
      </c>
      <c r="D787" s="4">
        <v>-0.107225304088945</v>
      </c>
      <c r="E787" s="4">
        <v>1.1123436123131001</v>
      </c>
      <c r="F787" s="1"/>
      <c r="G787" s="1"/>
      <c r="H787" s="1"/>
      <c r="I787" s="1"/>
    </row>
    <row r="788" spans="1:9" x14ac:dyDescent="0.25">
      <c r="A788" s="3" t="s">
        <v>1891</v>
      </c>
      <c r="B788" s="1" t="s">
        <v>1890</v>
      </c>
      <c r="C788" s="4">
        <v>0.30658152168515701</v>
      </c>
      <c r="D788" s="4">
        <v>-1.4137347025488E-3</v>
      </c>
      <c r="E788" s="4">
        <v>0.90106354641043895</v>
      </c>
      <c r="F788" s="4">
        <v>2.5645965174719798</v>
      </c>
      <c r="G788" s="4">
        <v>5.0958625887551703</v>
      </c>
      <c r="H788" s="4">
        <v>12.8095705323339</v>
      </c>
      <c r="I788" s="1"/>
    </row>
    <row r="789" spans="1:9" x14ac:dyDescent="0.25">
      <c r="A789" s="3" t="s">
        <v>1893</v>
      </c>
      <c r="B789" s="1" t="s">
        <v>1892</v>
      </c>
      <c r="C789" s="4">
        <v>0.822517666786444</v>
      </c>
      <c r="D789" s="4">
        <v>8.8717514544472395E-2</v>
      </c>
      <c r="E789" s="4">
        <v>1.84029813039298</v>
      </c>
      <c r="F789" s="4">
        <v>3.9267166487624601</v>
      </c>
      <c r="G789" s="4">
        <v>8.4379081022355606</v>
      </c>
      <c r="H789" s="4">
        <v>19.585637039463599</v>
      </c>
      <c r="I789" s="1"/>
    </row>
    <row r="790" spans="1:9" x14ac:dyDescent="0.25">
      <c r="A790" s="3" t="s">
        <v>1895</v>
      </c>
      <c r="B790" s="1" t="s">
        <v>1894</v>
      </c>
      <c r="C790" s="4">
        <v>0.88133651928354395</v>
      </c>
      <c r="D790" s="4">
        <v>4.70922701275363E-2</v>
      </c>
      <c r="E790" s="4">
        <v>1.89754806219122</v>
      </c>
      <c r="F790" s="1"/>
      <c r="G790" s="1"/>
      <c r="H790" s="1"/>
      <c r="I790" s="1"/>
    </row>
    <row r="791" spans="1:9" x14ac:dyDescent="0.25">
      <c r="A791" s="3" t="s">
        <v>1897</v>
      </c>
      <c r="B791" s="1" t="s">
        <v>1896</v>
      </c>
      <c r="C791" s="4">
        <v>0.85158306226046598</v>
      </c>
      <c r="D791" s="4">
        <v>-2.9740046006034301E-2</v>
      </c>
      <c r="E791" s="4">
        <v>1.7417581885048501</v>
      </c>
      <c r="F791" s="1"/>
      <c r="G791" s="1"/>
      <c r="H791" s="1"/>
      <c r="I791" s="1"/>
    </row>
    <row r="792" spans="1:9" x14ac:dyDescent="0.25">
      <c r="A792" s="3" t="s">
        <v>1899</v>
      </c>
      <c r="B792" s="1" t="s">
        <v>1898</v>
      </c>
      <c r="C792" s="4">
        <v>0.947257455572033</v>
      </c>
      <c r="D792" s="4">
        <v>-0.26413798811211597</v>
      </c>
      <c r="E792" s="4">
        <v>1.0548943166525999</v>
      </c>
      <c r="F792" s="4">
        <v>2.8278473580013799</v>
      </c>
      <c r="G792" s="4">
        <v>10.627122349172801</v>
      </c>
      <c r="H792" s="4">
        <v>25.846426401259698</v>
      </c>
      <c r="I792" s="4">
        <v>45.799572169369803</v>
      </c>
    </row>
    <row r="793" spans="1:9" x14ac:dyDescent="0.25">
      <c r="A793" s="3" t="s">
        <v>1901</v>
      </c>
      <c r="B793" s="1" t="s">
        <v>1900</v>
      </c>
      <c r="C793" s="4">
        <v>1.35337795098657</v>
      </c>
      <c r="D793" s="4">
        <v>1.35636914563773E-2</v>
      </c>
      <c r="E793" s="4">
        <v>2.2397316756908801</v>
      </c>
      <c r="F793" s="4">
        <v>5.08333152125042</v>
      </c>
      <c r="G793" s="4">
        <v>9.0925348258849805</v>
      </c>
      <c r="H793" s="4">
        <v>18.859516474964401</v>
      </c>
      <c r="I793" s="1"/>
    </row>
    <row r="794" spans="1:9" x14ac:dyDescent="0.25">
      <c r="A794" s="3" t="s">
        <v>1903</v>
      </c>
      <c r="B794" s="1" t="s">
        <v>1902</v>
      </c>
      <c r="C794" s="4">
        <v>1.05481028910435</v>
      </c>
      <c r="D794" s="4">
        <v>-4.7483072319782799E-2</v>
      </c>
      <c r="E794" s="4">
        <v>1.1513188816600199</v>
      </c>
      <c r="F794" s="4">
        <v>0.91795009252072002</v>
      </c>
      <c r="G794" s="4">
        <v>9.1205837537528396</v>
      </c>
      <c r="H794" s="4">
        <v>25.312722972539099</v>
      </c>
      <c r="I794" s="1"/>
    </row>
    <row r="795" spans="1:9" x14ac:dyDescent="0.25">
      <c r="A795" s="1"/>
      <c r="B795" s="1" t="s">
        <v>1048</v>
      </c>
      <c r="C795" s="1"/>
      <c r="D795" s="1"/>
      <c r="E795" s="1"/>
      <c r="F795" s="1"/>
      <c r="G795" s="1"/>
      <c r="H795" s="1"/>
      <c r="I795" s="1"/>
    </row>
    <row r="796" spans="1:9" x14ac:dyDescent="0.25">
      <c r="A796" s="3" t="s">
        <v>1905</v>
      </c>
      <c r="B796" s="1" t="s">
        <v>1904</v>
      </c>
      <c r="C796" s="4">
        <v>1.01083681304394</v>
      </c>
      <c r="D796" s="4">
        <v>-7.6747258125027695E-2</v>
      </c>
      <c r="E796" s="4">
        <v>2.3729827645092199</v>
      </c>
      <c r="F796" s="4">
        <v>5.0602281694804798</v>
      </c>
      <c r="G796" s="4">
        <v>11.1523258596098</v>
      </c>
      <c r="H796" s="4">
        <v>26.161038135562201</v>
      </c>
      <c r="I796" s="4">
        <v>39.699136490488598</v>
      </c>
    </row>
    <row r="797" spans="1:9" x14ac:dyDescent="0.25">
      <c r="A797" s="1"/>
      <c r="B797" s="1" t="s">
        <v>1906</v>
      </c>
      <c r="C797" s="1"/>
      <c r="D797" s="1"/>
      <c r="E797" s="1"/>
      <c r="F797" s="1"/>
      <c r="G797" s="1"/>
      <c r="H797" s="1"/>
      <c r="I797" s="1"/>
    </row>
    <row r="798" spans="1:9" x14ac:dyDescent="0.25">
      <c r="A798" s="3" t="s">
        <v>1908</v>
      </c>
      <c r="B798" s="1" t="s">
        <v>1907</v>
      </c>
      <c r="C798" s="4">
        <v>1.04701698933228</v>
      </c>
      <c r="D798" s="4">
        <v>0.45426202898554702</v>
      </c>
      <c r="E798" s="4">
        <v>1.9663289190709401</v>
      </c>
      <c r="F798" s="4">
        <v>3.5324525456981202</v>
      </c>
      <c r="G798" s="1"/>
      <c r="H798" s="1"/>
      <c r="I798" s="1"/>
    </row>
    <row r="799" spans="1:9" x14ac:dyDescent="0.25">
      <c r="A799" s="3" t="s">
        <v>1910</v>
      </c>
      <c r="B799" s="1" t="s">
        <v>1909</v>
      </c>
      <c r="C799" s="4">
        <v>1.0479485912011699</v>
      </c>
      <c r="D799" s="4">
        <v>0.45531128147850097</v>
      </c>
      <c r="E799" s="4">
        <v>1.99715152697582</v>
      </c>
      <c r="F799" s="4">
        <v>3.7640889013685599</v>
      </c>
      <c r="G799" s="1"/>
      <c r="H799" s="1"/>
      <c r="I799" s="1"/>
    </row>
    <row r="800" spans="1:9" x14ac:dyDescent="0.25">
      <c r="A800" s="3" t="s">
        <v>1912</v>
      </c>
      <c r="B800" s="1" t="s">
        <v>1911</v>
      </c>
      <c r="C800" s="4">
        <v>1.0476378730974401</v>
      </c>
      <c r="D800" s="4">
        <v>0.45517932939378197</v>
      </c>
      <c r="E800" s="4">
        <v>2.01650616354565</v>
      </c>
      <c r="F800" s="4">
        <v>3.95249825368911</v>
      </c>
      <c r="G800" s="1"/>
      <c r="H800" s="1"/>
      <c r="I800" s="1"/>
    </row>
    <row r="801" spans="1:9" x14ac:dyDescent="0.25">
      <c r="A801" s="1"/>
      <c r="B801" s="1" t="s">
        <v>1065</v>
      </c>
      <c r="C801" s="1"/>
      <c r="D801" s="1"/>
      <c r="E801" s="1"/>
      <c r="F801" s="1"/>
      <c r="G801" s="1"/>
      <c r="H801" s="1"/>
      <c r="I801" s="1"/>
    </row>
    <row r="802" spans="1:9" x14ac:dyDescent="0.25">
      <c r="A802" s="3" t="s">
        <v>1914</v>
      </c>
      <c r="B802" s="1" t="s">
        <v>1913</v>
      </c>
      <c r="C802" s="4">
        <v>1.1896735541727199</v>
      </c>
      <c r="D802" s="4">
        <v>-0.23518395007076101</v>
      </c>
      <c r="E802" s="4">
        <v>1.18264989134151</v>
      </c>
      <c r="F802" s="4">
        <v>2.5488491542698402</v>
      </c>
      <c r="G802" s="4">
        <v>12.9729866939206</v>
      </c>
      <c r="H802" s="4">
        <v>33.5280067214197</v>
      </c>
      <c r="I802" s="4">
        <v>56.122297239700202</v>
      </c>
    </row>
    <row r="803" spans="1:9" x14ac:dyDescent="0.25">
      <c r="A803" s="1"/>
      <c r="B803" s="1" t="s">
        <v>1068</v>
      </c>
      <c r="C803" s="1"/>
      <c r="D803" s="1"/>
      <c r="E803" s="1"/>
      <c r="F803" s="1"/>
      <c r="G803" s="1"/>
      <c r="H803" s="1"/>
      <c r="I803" s="1"/>
    </row>
    <row r="804" spans="1:9" x14ac:dyDescent="0.25">
      <c r="A804" s="3" t="s">
        <v>1916</v>
      </c>
      <c r="B804" s="1" t="s">
        <v>1915</v>
      </c>
      <c r="C804" s="4">
        <v>0.832210706218381</v>
      </c>
      <c r="D804" s="4">
        <v>-7.81910075375577E-2</v>
      </c>
      <c r="E804" s="4">
        <v>1.0228003011843601</v>
      </c>
      <c r="F804" s="4">
        <v>2.9398258292635</v>
      </c>
      <c r="G804" s="4">
        <v>9.3334542177219397</v>
      </c>
      <c r="H804" s="4">
        <v>25.591357378419801</v>
      </c>
      <c r="I804" s="4">
        <v>44.207192037098899</v>
      </c>
    </row>
    <row r="805" spans="1:9" x14ac:dyDescent="0.25">
      <c r="A805" s="1"/>
      <c r="B805" s="1" t="s">
        <v>1085</v>
      </c>
      <c r="C805" s="1"/>
      <c r="D805" s="1"/>
      <c r="E805" s="1"/>
      <c r="F805" s="1"/>
      <c r="G805" s="1"/>
      <c r="H805" s="1"/>
      <c r="I805" s="1"/>
    </row>
    <row r="806" spans="1:9" x14ac:dyDescent="0.25">
      <c r="A806" s="3" t="s">
        <v>1918</v>
      </c>
      <c r="B806" s="1" t="s">
        <v>1917</v>
      </c>
      <c r="C806" s="4">
        <v>0.93376190286427097</v>
      </c>
      <c r="D806" s="4">
        <v>4.99066418225367E-2</v>
      </c>
      <c r="E806" s="4">
        <v>1.90004304210869</v>
      </c>
      <c r="F806" s="4">
        <v>4.6197924869808098</v>
      </c>
      <c r="G806" s="1"/>
      <c r="H806" s="1"/>
      <c r="I806" s="1"/>
    </row>
    <row r="807" spans="1:9" x14ac:dyDescent="0.25">
      <c r="A807" s="3"/>
      <c r="B807" s="1" t="s">
        <v>1944</v>
      </c>
      <c r="C807" s="4">
        <f>MEDIAN(C770:C806)</f>
        <v>0.97904713430798651</v>
      </c>
      <c r="D807" s="4">
        <f>MEDIAN(D770:D806)</f>
        <v>6.0749783769142498E-3</v>
      </c>
      <c r="E807" s="4">
        <f>MEDIAN(E770:E806)</f>
        <v>1.89754806219122</v>
      </c>
      <c r="F807" s="4">
        <f>MEDIAN(F770:F806)</f>
        <v>3.7640889013685599</v>
      </c>
      <c r="G807" s="4">
        <f>MEDIAN(G770:G806)</f>
        <v>10.48649861397865</v>
      </c>
      <c r="H807" s="4">
        <f>MEDIAN(H770:H806)</f>
        <v>25.441060084126949</v>
      </c>
      <c r="I807" s="4">
        <f>MEDIAN(I770:I806)</f>
        <v>43.088937962076749</v>
      </c>
    </row>
    <row r="808" spans="1:9" x14ac:dyDescent="0.25">
      <c r="A808" s="3"/>
      <c r="B808" s="1" t="s">
        <v>939</v>
      </c>
      <c r="C808" s="4">
        <v>1.42574541170289</v>
      </c>
      <c r="D808" s="4">
        <v>-0.101668115023492</v>
      </c>
      <c r="E808" s="4">
        <v>0.64259534266485097</v>
      </c>
      <c r="F808" s="4">
        <v>-0.69639836948473399</v>
      </c>
      <c r="G808" s="4">
        <v>13.661903352954599</v>
      </c>
      <c r="H808" s="4">
        <v>36.996761712582703</v>
      </c>
      <c r="I808" s="4">
        <v>59.119661802264197</v>
      </c>
    </row>
    <row r="809" spans="1:9" x14ac:dyDescent="0.25">
      <c r="A809" s="3"/>
      <c r="B809" s="1" t="s">
        <v>940</v>
      </c>
      <c r="C809" s="4">
        <v>0.75524702683518796</v>
      </c>
      <c r="D809" s="4">
        <v>-0.20466407683691601</v>
      </c>
      <c r="E809" s="4">
        <v>-0.103181632476569</v>
      </c>
      <c r="F809" s="4">
        <v>0.98502490824271904</v>
      </c>
      <c r="G809" s="4">
        <v>7.4548108229482501</v>
      </c>
      <c r="H809" s="4">
        <v>22.776185484639502</v>
      </c>
      <c r="I809" s="4">
        <v>42.515576373688297</v>
      </c>
    </row>
    <row r="810" spans="1:9" x14ac:dyDescent="0.25">
      <c r="A810" s="3"/>
      <c r="B810" s="1"/>
      <c r="C810" s="4"/>
      <c r="D810" s="4"/>
      <c r="E810" s="4"/>
      <c r="F810" s="4"/>
      <c r="G810" s="4"/>
      <c r="H810" s="4"/>
      <c r="I810" s="4"/>
    </row>
    <row r="811" spans="1:9" x14ac:dyDescent="0.25">
      <c r="A811" s="3"/>
      <c r="B811" s="1"/>
      <c r="C811" s="4"/>
      <c r="D811" s="4"/>
      <c r="E811" s="4"/>
      <c r="F811" s="4"/>
      <c r="G811" s="4"/>
      <c r="H811" s="4"/>
      <c r="I811" s="4"/>
    </row>
    <row r="812" spans="1:9" x14ac:dyDescent="0.25">
      <c r="A812" s="3"/>
      <c r="B812" s="1"/>
      <c r="C812" s="4"/>
      <c r="D812" s="4"/>
      <c r="E812" s="4"/>
      <c r="F812" s="4"/>
      <c r="G812" s="4"/>
      <c r="H812" s="4"/>
      <c r="I812" s="4"/>
    </row>
    <row r="813" spans="1:9" x14ac:dyDescent="0.25">
      <c r="A813" s="3"/>
      <c r="B813" s="1"/>
      <c r="C813" s="4"/>
      <c r="D813" s="4"/>
      <c r="E813" s="4"/>
      <c r="F813" s="4"/>
      <c r="G813" s="4"/>
      <c r="H813" s="4"/>
      <c r="I813" s="4"/>
    </row>
    <row r="814" spans="1:9" ht="18" x14ac:dyDescent="0.25">
      <c r="A814" s="10"/>
      <c r="B814" s="10" t="s">
        <v>1090</v>
      </c>
      <c r="C814" s="10"/>
      <c r="D814" s="10"/>
      <c r="E814" s="10"/>
      <c r="F814" s="10"/>
      <c r="G814" s="10"/>
      <c r="H814" s="10"/>
      <c r="I814" s="10"/>
    </row>
    <row r="815" spans="1:9" x14ac:dyDescent="0.25">
      <c r="A815" s="17" t="s">
        <v>0</v>
      </c>
      <c r="B815" s="18"/>
      <c r="C815" s="19" t="s">
        <v>1945</v>
      </c>
      <c r="D815" s="19" t="s">
        <v>1946</v>
      </c>
      <c r="E815" s="19" t="s">
        <v>1947</v>
      </c>
      <c r="F815" s="19" t="s">
        <v>1948</v>
      </c>
      <c r="G815" s="19" t="s">
        <v>1949</v>
      </c>
      <c r="H815" s="19" t="s">
        <v>1950</v>
      </c>
      <c r="I815" s="20" t="s">
        <v>1951</v>
      </c>
    </row>
    <row r="816" spans="1:9" x14ac:dyDescent="0.25">
      <c r="A816" s="1"/>
      <c r="B816" s="24" t="s">
        <v>1956</v>
      </c>
      <c r="C816" s="1"/>
      <c r="D816" s="1"/>
      <c r="E816" s="1"/>
      <c r="F816" s="1"/>
      <c r="G816" s="1"/>
      <c r="H816" s="1"/>
      <c r="I816" s="1"/>
    </row>
    <row r="817" spans="1:9" x14ac:dyDescent="0.25">
      <c r="A817" s="3" t="s">
        <v>1920</v>
      </c>
      <c r="B817" s="1" t="s">
        <v>1919</v>
      </c>
      <c r="C817" s="4">
        <v>0.44967771893819303</v>
      </c>
      <c r="D817" s="4">
        <v>-0.68022153663160401</v>
      </c>
      <c r="E817" s="4">
        <v>-0.81087603794685903</v>
      </c>
      <c r="F817" s="1"/>
      <c r="G817" s="1"/>
      <c r="H817" s="1"/>
      <c r="I817" s="1"/>
    </row>
    <row r="818" spans="1:9" x14ac:dyDescent="0.25">
      <c r="A818" s="3" t="s">
        <v>1922</v>
      </c>
      <c r="B818" s="1" t="s">
        <v>1921</v>
      </c>
      <c r="C818" s="4">
        <v>1.18100630187325</v>
      </c>
      <c r="D818" s="4">
        <v>-1.01234866346395</v>
      </c>
      <c r="E818" s="4">
        <v>0.61720047679114298</v>
      </c>
      <c r="F818" s="4">
        <v>3.4644149707004099</v>
      </c>
      <c r="G818" s="4">
        <v>6.9815306888105502</v>
      </c>
      <c r="H818" s="4">
        <v>8.7821592916632696</v>
      </c>
      <c r="I818" s="1"/>
    </row>
    <row r="819" spans="1:9" x14ac:dyDescent="0.25">
      <c r="A819" s="1"/>
      <c r="B819" s="24" t="s">
        <v>1957</v>
      </c>
      <c r="C819" s="1"/>
      <c r="D819" s="1"/>
      <c r="E819" s="1"/>
      <c r="F819" s="1"/>
      <c r="G819" s="1"/>
      <c r="H819" s="1"/>
      <c r="I819" s="1"/>
    </row>
    <row r="820" spans="1:9" x14ac:dyDescent="0.25">
      <c r="A820" s="1"/>
      <c r="B820" s="1" t="s">
        <v>1091</v>
      </c>
      <c r="C820" s="1"/>
      <c r="D820" s="1"/>
      <c r="E820" s="1"/>
      <c r="F820" s="1"/>
      <c r="G820" s="1"/>
      <c r="H820" s="1"/>
      <c r="I820" s="1"/>
    </row>
    <row r="821" spans="1:9" x14ac:dyDescent="0.25">
      <c r="A821" s="3" t="s">
        <v>1924</v>
      </c>
      <c r="B821" s="1" t="s">
        <v>1923</v>
      </c>
      <c r="C821" s="4">
        <v>0.53810432320282398</v>
      </c>
      <c r="D821" s="4">
        <v>-0.67328997976787797</v>
      </c>
      <c r="E821" s="4">
        <v>-0.65905770681234099</v>
      </c>
      <c r="F821" s="4">
        <v>1.7087434283737699</v>
      </c>
      <c r="G821" s="4">
        <v>2.6414575730644101</v>
      </c>
      <c r="H821" s="4">
        <v>19.985173409591201</v>
      </c>
      <c r="I821" s="1"/>
    </row>
    <row r="822" spans="1:9" x14ac:dyDescent="0.25">
      <c r="A822" s="1"/>
      <c r="B822" s="1" t="s">
        <v>1094</v>
      </c>
      <c r="C822" s="1"/>
      <c r="D822" s="1"/>
      <c r="E822" s="1"/>
      <c r="F822" s="1"/>
      <c r="G822" s="1"/>
      <c r="H822" s="1"/>
      <c r="I822" s="1"/>
    </row>
    <row r="823" spans="1:9" x14ac:dyDescent="0.25">
      <c r="A823" s="3" t="s">
        <v>1926</v>
      </c>
      <c r="B823" s="1" t="s">
        <v>1925</v>
      </c>
      <c r="C823" s="4">
        <v>-0.41774688769042101</v>
      </c>
      <c r="D823" s="4">
        <v>-4.79768333511901</v>
      </c>
      <c r="E823" s="1"/>
      <c r="F823" s="1"/>
      <c r="G823" s="1"/>
      <c r="H823" s="1"/>
      <c r="I823" s="1"/>
    </row>
    <row r="824" spans="1:9" x14ac:dyDescent="0.25">
      <c r="A824" s="3" t="s">
        <v>1928</v>
      </c>
      <c r="B824" s="1" t="s">
        <v>1927</v>
      </c>
      <c r="C824" s="4">
        <v>1.3580370371345001</v>
      </c>
      <c r="D824" s="4">
        <v>-0.46105160599212902</v>
      </c>
      <c r="E824" s="4">
        <v>0.21244155580590199</v>
      </c>
      <c r="F824" s="4">
        <v>3.38327701025089</v>
      </c>
      <c r="G824" s="4">
        <v>5.7120155017483203</v>
      </c>
      <c r="H824" s="4">
        <v>24.566600597901601</v>
      </c>
      <c r="I824" s="1"/>
    </row>
    <row r="825" spans="1:9" x14ac:dyDescent="0.25">
      <c r="A825" s="1"/>
      <c r="B825" s="1" t="s">
        <v>1097</v>
      </c>
      <c r="C825" s="1"/>
      <c r="D825" s="1"/>
      <c r="E825" s="1"/>
      <c r="F825" s="1"/>
      <c r="G825" s="1"/>
      <c r="H825" s="1"/>
      <c r="I825" s="1"/>
    </row>
    <row r="826" spans="1:9" x14ac:dyDescent="0.25">
      <c r="A826" s="3" t="s">
        <v>1930</v>
      </c>
      <c r="B826" s="1" t="s">
        <v>1929</v>
      </c>
      <c r="C826" s="4">
        <v>1.3424450838305699</v>
      </c>
      <c r="D826" s="4">
        <v>-0.408563896276328</v>
      </c>
      <c r="E826" s="4">
        <v>0.22002326224799501</v>
      </c>
      <c r="F826" s="4">
        <v>3.3419403996065</v>
      </c>
      <c r="G826" s="4">
        <v>5.7500823198188602</v>
      </c>
      <c r="H826" s="4">
        <v>24.381097452847001</v>
      </c>
      <c r="I826" s="1"/>
    </row>
    <row r="827" spans="1:9" x14ac:dyDescent="0.25">
      <c r="A827" s="1"/>
      <c r="B827" s="1" t="s">
        <v>1100</v>
      </c>
      <c r="C827" s="1"/>
      <c r="D827" s="1"/>
      <c r="E827" s="1"/>
      <c r="F827" s="1"/>
      <c r="G827" s="1"/>
      <c r="H827" s="1"/>
      <c r="I827" s="1"/>
    </row>
    <row r="828" spans="1:9" x14ac:dyDescent="0.25">
      <c r="A828" s="3" t="s">
        <v>1932</v>
      </c>
      <c r="B828" s="1" t="s">
        <v>1931</v>
      </c>
      <c r="C828" s="4">
        <v>0.54413094261331496</v>
      </c>
      <c r="D828" s="4">
        <v>-0.62174516136385705</v>
      </c>
      <c r="E828" s="4">
        <v>-0.74777044027476502</v>
      </c>
      <c r="F828" s="4">
        <v>-1.3970993344310201</v>
      </c>
      <c r="G828" s="1"/>
      <c r="H828" s="1"/>
      <c r="I828" s="1"/>
    </row>
    <row r="829" spans="1:9" x14ac:dyDescent="0.25">
      <c r="A829" s="3"/>
      <c r="B829" s="1" t="s">
        <v>1944</v>
      </c>
      <c r="C829" s="4">
        <f>MEDIAN(C828)</f>
        <v>0.54413094261331496</v>
      </c>
      <c r="D829" s="4">
        <f>MEDIAN(D828)</f>
        <v>-0.62174516136385705</v>
      </c>
      <c r="E829" s="4">
        <f>MEDIAN(E828)</f>
        <v>-0.74777044027476502</v>
      </c>
      <c r="F829" s="4">
        <f>MEDIAN(F828)</f>
        <v>-1.3970993344310201</v>
      </c>
      <c r="G829" s="4"/>
      <c r="H829" s="4"/>
      <c r="I829" s="4"/>
    </row>
    <row r="830" spans="1:9" x14ac:dyDescent="0.25">
      <c r="A830" s="3"/>
      <c r="B830" s="1"/>
      <c r="C830" s="4"/>
      <c r="D830" s="4"/>
      <c r="E830" s="4"/>
      <c r="F830" s="4"/>
      <c r="G830" s="1"/>
      <c r="H830" s="1"/>
      <c r="I830" s="1"/>
    </row>
    <row r="831" spans="1:9" x14ac:dyDescent="0.25">
      <c r="A831" s="3"/>
      <c r="B831" s="1"/>
      <c r="C831" s="4"/>
      <c r="D831" s="4"/>
      <c r="E831" s="4"/>
      <c r="F831" s="4"/>
      <c r="G831" s="1"/>
      <c r="H831" s="1"/>
      <c r="I831" s="1"/>
    </row>
    <row r="832" spans="1:9" ht="18" x14ac:dyDescent="0.25">
      <c r="A832" s="10"/>
      <c r="B832" s="10" t="s">
        <v>1105</v>
      </c>
      <c r="C832" s="10"/>
      <c r="D832" s="10"/>
      <c r="E832" s="10"/>
      <c r="F832" s="10"/>
      <c r="G832" s="10"/>
      <c r="H832" s="10"/>
      <c r="I832" s="10"/>
    </row>
    <row r="833" spans="1:9" x14ac:dyDescent="0.25">
      <c r="A833" s="17" t="s">
        <v>0</v>
      </c>
      <c r="B833" s="18"/>
      <c r="C833" s="19" t="s">
        <v>1945</v>
      </c>
      <c r="D833" s="19" t="s">
        <v>1946</v>
      </c>
      <c r="E833" s="19" t="s">
        <v>1947</v>
      </c>
      <c r="F833" s="19" t="s">
        <v>1948</v>
      </c>
      <c r="G833" s="19" t="s">
        <v>1949</v>
      </c>
      <c r="H833" s="19" t="s">
        <v>1950</v>
      </c>
      <c r="I833" s="20" t="s">
        <v>1951</v>
      </c>
    </row>
    <row r="834" spans="1:9" x14ac:dyDescent="0.25">
      <c r="A834" s="1"/>
      <c r="B834" s="24" t="s">
        <v>1956</v>
      </c>
      <c r="C834" s="1"/>
      <c r="D834" s="1"/>
      <c r="E834" s="1"/>
      <c r="F834" s="1"/>
      <c r="G834" s="1"/>
      <c r="H834" s="1"/>
      <c r="I834" s="1"/>
    </row>
    <row r="835" spans="1:9" x14ac:dyDescent="0.25">
      <c r="A835" s="3" t="s">
        <v>1934</v>
      </c>
      <c r="B835" s="1" t="s">
        <v>1933</v>
      </c>
      <c r="C835" s="4">
        <v>-1.88254552895436</v>
      </c>
      <c r="D835" s="4">
        <v>-4.1191761647670404</v>
      </c>
      <c r="E835" s="1"/>
      <c r="F835" s="1"/>
      <c r="G835" s="1"/>
      <c r="H835" s="1"/>
      <c r="I835" s="1"/>
    </row>
    <row r="836" spans="1:9" x14ac:dyDescent="0.25">
      <c r="A836" s="1"/>
      <c r="B836" s="24" t="s">
        <v>1957</v>
      </c>
      <c r="C836" s="1"/>
      <c r="D836" s="1"/>
      <c r="E836" s="1"/>
      <c r="F836" s="1"/>
      <c r="G836" s="1"/>
      <c r="H836" s="1"/>
      <c r="I836" s="1"/>
    </row>
    <row r="837" spans="1:9" x14ac:dyDescent="0.25">
      <c r="A837" s="3" t="s">
        <v>1936</v>
      </c>
      <c r="B837" s="1" t="s">
        <v>1935</v>
      </c>
      <c r="C837" s="4">
        <v>-3.8730820795471401</v>
      </c>
      <c r="D837" s="4">
        <v>-4.3929179939254803</v>
      </c>
      <c r="E837" s="4">
        <v>-1.14132516277289</v>
      </c>
      <c r="F837" s="4">
        <v>-7.93922533704258</v>
      </c>
      <c r="G837" s="4">
        <v>15.614082235958101</v>
      </c>
      <c r="H837" s="4">
        <v>26.625050920813099</v>
      </c>
      <c r="I837" s="1"/>
    </row>
    <row r="838" spans="1:9" x14ac:dyDescent="0.25">
      <c r="A838" s="3" t="s">
        <v>1938</v>
      </c>
      <c r="B838" s="1" t="s">
        <v>1937</v>
      </c>
      <c r="C838" s="4">
        <v>3.6646307606885</v>
      </c>
      <c r="D838" s="4">
        <v>6.9777806073725204</v>
      </c>
      <c r="E838" s="4">
        <v>5.9725025227043398</v>
      </c>
      <c r="F838" s="4">
        <v>17.9406190777006</v>
      </c>
      <c r="G838" s="4">
        <v>46.151169870400999</v>
      </c>
      <c r="H838" s="1"/>
      <c r="I838" s="1"/>
    </row>
    <row r="839" spans="1:9" x14ac:dyDescent="0.25">
      <c r="A839" s="1"/>
      <c r="B839" s="1" t="s">
        <v>1109</v>
      </c>
      <c r="C839" s="1"/>
      <c r="D839" s="1"/>
      <c r="E839" s="1"/>
      <c r="F839" s="1"/>
      <c r="G839" s="1"/>
      <c r="H839" s="1"/>
      <c r="I839" s="1"/>
    </row>
    <row r="840" spans="1:9" x14ac:dyDescent="0.25">
      <c r="A840" s="3" t="s">
        <v>1940</v>
      </c>
      <c r="B840" s="1" t="s">
        <v>1939</v>
      </c>
      <c r="C840" s="4">
        <v>-9.2567377200088605E-2</v>
      </c>
      <c r="D840" s="4">
        <v>1.5595182070808599E-2</v>
      </c>
      <c r="E840" s="1"/>
      <c r="F840" s="1"/>
      <c r="G840" s="1"/>
      <c r="H840" s="1"/>
      <c r="I840" s="1"/>
    </row>
    <row r="841" spans="1:9" x14ac:dyDescent="0.25">
      <c r="A841" s="3"/>
      <c r="B841" s="1" t="s">
        <v>1944</v>
      </c>
      <c r="C841" s="4">
        <f>MEDIAN(C835:C840)</f>
        <v>-0.98755645307722428</v>
      </c>
      <c r="D841" s="4">
        <f>MEDIAN(D835:D840)</f>
        <v>-2.051790491348116</v>
      </c>
      <c r="E841" s="4">
        <f>MEDIAN(E835:E840)</f>
        <v>2.4155886799657247</v>
      </c>
      <c r="F841" s="4">
        <f>MEDIAN(F835:F840)</f>
        <v>5.0006968703290093</v>
      </c>
      <c r="G841" s="4">
        <f>MEDIAN(G835:G840)</f>
        <v>30.88262605317955</v>
      </c>
      <c r="H841" s="4">
        <f>MEDIAN(H835:H840)</f>
        <v>26.625050920813099</v>
      </c>
      <c r="I841" s="4"/>
    </row>
    <row r="842" spans="1:9" x14ac:dyDescent="0.25">
      <c r="A842" s="3"/>
      <c r="B842" s="1"/>
      <c r="C842" s="4"/>
      <c r="D842" s="4"/>
      <c r="E842" s="1"/>
      <c r="F842" s="1"/>
      <c r="G842" s="1"/>
      <c r="H842" s="1"/>
      <c r="I842" s="1"/>
    </row>
    <row r="843" spans="1:9" x14ac:dyDescent="0.25">
      <c r="A843" s="3"/>
      <c r="B843" s="1"/>
      <c r="C843" s="4"/>
      <c r="D843" s="4"/>
      <c r="E843" s="1"/>
      <c r="F843" s="1"/>
      <c r="G843" s="1"/>
      <c r="H843" s="1"/>
      <c r="I843" s="1"/>
    </row>
    <row r="844" spans="1:9" ht="18" x14ac:dyDescent="0.25">
      <c r="A844" s="10"/>
      <c r="B844" s="10" t="s">
        <v>1941</v>
      </c>
      <c r="C844" s="10"/>
      <c r="D844" s="10"/>
      <c r="E844" s="10"/>
      <c r="F844" s="10"/>
      <c r="G844" s="10"/>
      <c r="H844" s="10"/>
      <c r="I844" s="10"/>
    </row>
    <row r="845" spans="1:9" x14ac:dyDescent="0.25">
      <c r="A845" s="17" t="s">
        <v>0</v>
      </c>
      <c r="B845" s="18"/>
      <c r="C845" s="19" t="s">
        <v>1945</v>
      </c>
      <c r="D845" s="19" t="s">
        <v>1946</v>
      </c>
      <c r="E845" s="19" t="s">
        <v>1947</v>
      </c>
      <c r="F845" s="19" t="s">
        <v>1948</v>
      </c>
      <c r="G845" s="19" t="s">
        <v>1949</v>
      </c>
      <c r="H845" s="19" t="s">
        <v>1950</v>
      </c>
      <c r="I845" s="20" t="s">
        <v>1951</v>
      </c>
    </row>
    <row r="846" spans="1:9" x14ac:dyDescent="0.25">
      <c r="A846" s="1"/>
      <c r="B846" s="24" t="s">
        <v>1956</v>
      </c>
      <c r="C846" s="1"/>
      <c r="D846" s="1"/>
      <c r="E846" s="1"/>
      <c r="F846" s="1"/>
      <c r="G846" s="1"/>
      <c r="H846" s="1"/>
      <c r="I846" s="1"/>
    </row>
    <row r="847" spans="1:9" x14ac:dyDescent="0.25">
      <c r="A847" s="3" t="s">
        <v>1943</v>
      </c>
      <c r="B847" s="1" t="s">
        <v>1942</v>
      </c>
      <c r="C847" s="4">
        <v>-8.0022980958622703E-2</v>
      </c>
      <c r="D847" s="4">
        <v>-0.24479428062232</v>
      </c>
      <c r="E847" s="4">
        <v>-0.54834526350184498</v>
      </c>
      <c r="F847" s="4">
        <v>-1.5317200154025701</v>
      </c>
      <c r="G847" s="4">
        <v>-2.25045937821463</v>
      </c>
      <c r="H847" s="4">
        <v>-1.8201036385824001</v>
      </c>
      <c r="I847" s="4">
        <v>4.7445962878780801</v>
      </c>
    </row>
  </sheetData>
  <mergeCells count="2">
    <mergeCell ref="A2:H2"/>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5"/>
  <sheetViews>
    <sheetView workbookViewId="0">
      <selection sqref="A1:I1"/>
    </sheetView>
  </sheetViews>
  <sheetFormatPr defaultRowHeight="15" x14ac:dyDescent="0.25"/>
  <cols>
    <col min="1" max="1" width="15.140625" customWidth="1"/>
    <col min="2" max="2" width="32.140625" customWidth="1"/>
    <col min="4" max="4" width="23.28515625" customWidth="1"/>
    <col min="5" max="5" width="16.7109375" customWidth="1"/>
    <col min="6" max="6" width="19.7109375" customWidth="1"/>
  </cols>
  <sheetData>
    <row r="1" spans="1:9" x14ac:dyDescent="0.25">
      <c r="A1" s="81" t="s">
        <v>1985</v>
      </c>
      <c r="B1" s="82"/>
      <c r="C1" s="82"/>
      <c r="D1" s="82"/>
      <c r="E1" s="82"/>
      <c r="F1" s="82"/>
      <c r="G1" s="82"/>
      <c r="H1" s="83"/>
      <c r="I1" s="84"/>
    </row>
    <row r="2" spans="1:9" ht="15.75" x14ac:dyDescent="0.25">
      <c r="A2" s="76" t="s">
        <v>1967</v>
      </c>
      <c r="B2" s="76"/>
      <c r="C2" s="76"/>
      <c r="D2" s="76"/>
      <c r="E2" s="76"/>
      <c r="F2" s="76"/>
      <c r="G2" s="76"/>
      <c r="H2" s="76"/>
      <c r="I2" s="33"/>
    </row>
    <row r="3" spans="1:9" x14ac:dyDescent="0.25">
      <c r="A3" s="6"/>
      <c r="B3" s="7"/>
      <c r="C3" s="6"/>
      <c r="D3" s="6"/>
      <c r="E3" s="6"/>
      <c r="F3" s="6"/>
      <c r="G3" s="8"/>
      <c r="H3" s="8"/>
      <c r="I3" s="8"/>
    </row>
    <row r="4" spans="1:9" ht="18" x14ac:dyDescent="0.25">
      <c r="A4" s="10"/>
      <c r="B4" s="10" t="s">
        <v>1</v>
      </c>
      <c r="C4" s="10"/>
      <c r="D4" s="10"/>
      <c r="E4" s="10"/>
      <c r="F4" s="10"/>
      <c r="G4" s="11"/>
      <c r="H4" s="11"/>
      <c r="I4" s="11"/>
    </row>
    <row r="5" spans="1:9" ht="26.25" x14ac:dyDescent="0.25">
      <c r="A5" s="21" t="s">
        <v>0</v>
      </c>
      <c r="B5" s="22"/>
      <c r="C5" s="23" t="s">
        <v>1952</v>
      </c>
      <c r="D5" s="23" t="s">
        <v>1953</v>
      </c>
      <c r="E5" s="23" t="s">
        <v>1954</v>
      </c>
      <c r="F5" s="23" t="s">
        <v>1955</v>
      </c>
      <c r="G5" s="2"/>
      <c r="H5" s="2"/>
      <c r="I5" s="2"/>
    </row>
    <row r="6" spans="1:9" x14ac:dyDescent="0.25">
      <c r="A6" s="1"/>
      <c r="B6" s="1" t="s">
        <v>1956</v>
      </c>
      <c r="C6" s="1"/>
      <c r="D6" s="1"/>
      <c r="E6" s="1"/>
      <c r="F6" s="1"/>
      <c r="G6" s="2"/>
      <c r="H6" s="2"/>
      <c r="I6" s="2"/>
    </row>
    <row r="7" spans="1:9" x14ac:dyDescent="0.25">
      <c r="A7" s="1"/>
      <c r="B7" s="1" t="s">
        <v>2</v>
      </c>
      <c r="C7" s="1"/>
      <c r="D7" s="1"/>
      <c r="E7" s="1"/>
      <c r="F7" s="1"/>
      <c r="G7" s="2"/>
      <c r="H7" s="2"/>
      <c r="I7" s="2"/>
    </row>
    <row r="8" spans="1:9" x14ac:dyDescent="0.25">
      <c r="A8" s="3" t="s">
        <v>4</v>
      </c>
      <c r="B8" s="1" t="s">
        <v>3</v>
      </c>
      <c r="C8" s="1"/>
      <c r="D8" s="1"/>
      <c r="E8" s="1"/>
      <c r="F8" s="1"/>
      <c r="G8" s="2"/>
      <c r="H8" s="2"/>
      <c r="I8" s="2"/>
    </row>
    <row r="9" spans="1:9" x14ac:dyDescent="0.25">
      <c r="A9" s="1"/>
      <c r="B9" s="1" t="s">
        <v>5</v>
      </c>
      <c r="C9" s="1"/>
      <c r="D9" s="1"/>
      <c r="E9" s="1"/>
      <c r="F9" s="1"/>
      <c r="G9" s="2"/>
      <c r="H9" s="2"/>
      <c r="I9" s="2"/>
    </row>
    <row r="10" spans="1:9" x14ac:dyDescent="0.25">
      <c r="A10" s="3" t="s">
        <v>7</v>
      </c>
      <c r="B10" s="1" t="s">
        <v>6</v>
      </c>
      <c r="C10" s="4">
        <v>10.795854160841699</v>
      </c>
      <c r="D10" s="4">
        <v>10.660056010966899</v>
      </c>
      <c r="E10" s="4">
        <v>0.69741514293649298</v>
      </c>
      <c r="F10" s="4">
        <v>1.4431648592797199</v>
      </c>
      <c r="G10" s="2"/>
      <c r="H10" s="2"/>
      <c r="I10" s="2"/>
    </row>
    <row r="11" spans="1:9" x14ac:dyDescent="0.25">
      <c r="A11" s="1"/>
      <c r="B11" s="1" t="s">
        <v>8</v>
      </c>
      <c r="C11" s="1"/>
      <c r="D11" s="1"/>
      <c r="E11" s="1"/>
      <c r="F11" s="1"/>
      <c r="G11" s="2"/>
      <c r="H11" s="2"/>
      <c r="I11" s="2"/>
    </row>
    <row r="12" spans="1:9" x14ac:dyDescent="0.25">
      <c r="A12" s="3" t="s">
        <v>10</v>
      </c>
      <c r="B12" s="1" t="s">
        <v>9</v>
      </c>
      <c r="C12" s="1"/>
      <c r="D12" s="1"/>
      <c r="E12" s="1"/>
      <c r="F12" s="1"/>
      <c r="G12" s="2"/>
      <c r="H12" s="2"/>
      <c r="I12" s="2"/>
    </row>
    <row r="13" spans="1:9" x14ac:dyDescent="0.25">
      <c r="A13" s="1"/>
      <c r="B13" s="1" t="s">
        <v>11</v>
      </c>
      <c r="C13" s="1"/>
      <c r="D13" s="1"/>
      <c r="E13" s="1"/>
      <c r="F13" s="1"/>
      <c r="G13" s="2"/>
      <c r="H13" s="2"/>
      <c r="I13" s="2"/>
    </row>
    <row r="14" spans="1:9" x14ac:dyDescent="0.25">
      <c r="A14" s="3" t="s">
        <v>13</v>
      </c>
      <c r="B14" s="1" t="s">
        <v>12</v>
      </c>
      <c r="C14" s="4">
        <v>13.296603590000201</v>
      </c>
      <c r="D14" s="4">
        <v>13.9824403202781</v>
      </c>
      <c r="E14" s="4">
        <v>0.84877811433285899</v>
      </c>
      <c r="F14" s="4">
        <v>1.3997382876455899</v>
      </c>
      <c r="G14" s="2"/>
      <c r="H14" s="2"/>
      <c r="I14" s="2"/>
    </row>
    <row r="15" spans="1:9" x14ac:dyDescent="0.25">
      <c r="A15" s="3" t="s">
        <v>15</v>
      </c>
      <c r="B15" s="1" t="s">
        <v>14</v>
      </c>
      <c r="C15" s="4">
        <v>11.463277347801199</v>
      </c>
      <c r="D15" s="4">
        <v>11.5998529637756</v>
      </c>
      <c r="E15" s="4">
        <v>0.57671135351444303</v>
      </c>
      <c r="F15" s="4">
        <v>1.3365375384849401</v>
      </c>
      <c r="G15" s="2"/>
      <c r="H15" s="2"/>
      <c r="I15" s="2"/>
    </row>
    <row r="16" spans="1:9" x14ac:dyDescent="0.25">
      <c r="A16" s="1"/>
      <c r="B16" s="1" t="s">
        <v>16</v>
      </c>
      <c r="C16" s="1"/>
      <c r="D16" s="1"/>
      <c r="E16" s="1"/>
      <c r="F16" s="1"/>
      <c r="G16" s="2"/>
      <c r="H16" s="2"/>
      <c r="I16" s="2"/>
    </row>
    <row r="17" spans="1:9" x14ac:dyDescent="0.25">
      <c r="A17" s="3" t="s">
        <v>18</v>
      </c>
      <c r="B17" s="1" t="s">
        <v>17</v>
      </c>
      <c r="C17" s="4">
        <v>11.169616248556901</v>
      </c>
      <c r="D17" s="4">
        <v>11.537538355426401</v>
      </c>
      <c r="E17" s="4">
        <v>0.66384986721510897</v>
      </c>
      <c r="F17" s="4">
        <v>1.5045153549557</v>
      </c>
      <c r="G17" s="2"/>
      <c r="H17" s="2"/>
      <c r="I17" s="2"/>
    </row>
    <row r="18" spans="1:9" x14ac:dyDescent="0.25">
      <c r="A18" s="1"/>
      <c r="B18" s="1" t="s">
        <v>19</v>
      </c>
      <c r="C18" s="1"/>
      <c r="D18" s="1"/>
      <c r="E18" s="1"/>
      <c r="F18" s="1"/>
      <c r="G18" s="2"/>
      <c r="H18" s="2"/>
      <c r="I18" s="2"/>
    </row>
    <row r="19" spans="1:9" x14ac:dyDescent="0.25">
      <c r="A19" s="3" t="s">
        <v>21</v>
      </c>
      <c r="B19" s="1" t="s">
        <v>20</v>
      </c>
      <c r="C19" s="4">
        <v>11.166445033073</v>
      </c>
      <c r="D19" s="4">
        <v>11.892344257914299</v>
      </c>
      <c r="E19" s="4">
        <v>0.60281659591563097</v>
      </c>
      <c r="F19" s="4">
        <v>1.53220428240443</v>
      </c>
      <c r="G19" s="2"/>
      <c r="H19" s="2"/>
      <c r="I19" s="2"/>
    </row>
    <row r="20" spans="1:9" x14ac:dyDescent="0.25">
      <c r="A20" s="1"/>
      <c r="B20" s="1" t="s">
        <v>22</v>
      </c>
      <c r="C20" s="1"/>
      <c r="D20" s="1"/>
      <c r="E20" s="1"/>
      <c r="F20" s="1"/>
      <c r="G20" s="2"/>
      <c r="H20" s="2"/>
      <c r="I20" s="2"/>
    </row>
    <row r="21" spans="1:9" x14ac:dyDescent="0.25">
      <c r="A21" s="3" t="s">
        <v>24</v>
      </c>
      <c r="B21" s="1" t="s">
        <v>23</v>
      </c>
      <c r="C21" s="4">
        <v>11.093704038697499</v>
      </c>
      <c r="D21" s="4">
        <v>11.0453960138542</v>
      </c>
      <c r="E21" s="4">
        <v>0.75375937687038297</v>
      </c>
      <c r="F21" s="4">
        <v>1.4344870764172</v>
      </c>
      <c r="G21" s="2"/>
      <c r="H21" s="2"/>
      <c r="I21" s="2"/>
    </row>
    <row r="22" spans="1:9" x14ac:dyDescent="0.25">
      <c r="A22" s="1"/>
      <c r="B22" s="1" t="s">
        <v>25</v>
      </c>
      <c r="C22" s="1"/>
      <c r="D22" s="1"/>
      <c r="E22" s="1"/>
      <c r="F22" s="1"/>
      <c r="G22" s="2"/>
      <c r="H22" s="2"/>
      <c r="I22" s="2"/>
    </row>
    <row r="23" spans="1:9" x14ac:dyDescent="0.25">
      <c r="A23" s="3" t="s">
        <v>27</v>
      </c>
      <c r="B23" s="1" t="s">
        <v>26</v>
      </c>
      <c r="C23" s="4">
        <v>11.379059234692599</v>
      </c>
      <c r="D23" s="4">
        <v>10.646024345441999</v>
      </c>
      <c r="E23" s="4">
        <v>1.24365730424211</v>
      </c>
      <c r="F23" s="4">
        <v>1.64613312653513</v>
      </c>
      <c r="G23" s="2"/>
      <c r="H23" s="2"/>
      <c r="I23" s="2"/>
    </row>
    <row r="24" spans="1:9" x14ac:dyDescent="0.25">
      <c r="A24" s="1"/>
      <c r="B24" s="1" t="s">
        <v>28</v>
      </c>
      <c r="C24" s="1"/>
      <c r="D24" s="1"/>
      <c r="E24" s="1"/>
      <c r="F24" s="1"/>
      <c r="G24" s="2"/>
      <c r="H24" s="2"/>
      <c r="I24" s="2"/>
    </row>
    <row r="25" spans="1:9" x14ac:dyDescent="0.25">
      <c r="A25" s="3" t="s">
        <v>30</v>
      </c>
      <c r="B25" s="1" t="s">
        <v>29</v>
      </c>
      <c r="C25" s="4">
        <v>11.13823516509</v>
      </c>
      <c r="D25" s="4">
        <v>11.504096823129199</v>
      </c>
      <c r="E25" s="4">
        <v>0.68016509769228495</v>
      </c>
      <c r="F25" s="4">
        <v>1.5193550836049801</v>
      </c>
      <c r="G25" s="2"/>
      <c r="H25" s="2"/>
      <c r="I25" s="2"/>
    </row>
    <row r="26" spans="1:9" x14ac:dyDescent="0.25">
      <c r="A26" s="3" t="s">
        <v>32</v>
      </c>
      <c r="B26" s="1" t="s">
        <v>31</v>
      </c>
      <c r="C26" s="4">
        <v>13.4050087739903</v>
      </c>
      <c r="D26" s="4">
        <v>14.182249522259101</v>
      </c>
      <c r="E26" s="4">
        <v>0.75512705719178297</v>
      </c>
      <c r="F26" s="4">
        <v>1.7792284333636601</v>
      </c>
      <c r="G26" s="2"/>
      <c r="H26" s="2"/>
      <c r="I26" s="2"/>
    </row>
    <row r="27" spans="1:9" x14ac:dyDescent="0.25">
      <c r="A27" s="3" t="s">
        <v>34</v>
      </c>
      <c r="B27" s="1" t="s">
        <v>33</v>
      </c>
      <c r="C27" s="4">
        <v>13.389684046678401</v>
      </c>
      <c r="D27" s="1"/>
      <c r="E27" s="4">
        <v>0.72933145283503398</v>
      </c>
      <c r="F27" s="1"/>
      <c r="G27" s="2"/>
      <c r="H27" s="2"/>
      <c r="I27" s="2"/>
    </row>
    <row r="28" spans="1:9" x14ac:dyDescent="0.25">
      <c r="A28" s="1"/>
      <c r="B28" s="1" t="s">
        <v>35</v>
      </c>
      <c r="C28" s="1"/>
      <c r="D28" s="1"/>
      <c r="E28" s="1"/>
      <c r="F28" s="1"/>
      <c r="G28" s="2"/>
      <c r="H28" s="2"/>
      <c r="I28" s="2"/>
    </row>
    <row r="29" spans="1:9" x14ac:dyDescent="0.25">
      <c r="A29" s="3" t="s">
        <v>37</v>
      </c>
      <c r="B29" s="1" t="s">
        <v>36</v>
      </c>
      <c r="C29" s="4">
        <v>11.6730913415883</v>
      </c>
      <c r="D29" s="4">
        <v>11.787726470877899</v>
      </c>
      <c r="E29" s="4">
        <v>0.85908979941792196</v>
      </c>
      <c r="F29" s="4">
        <v>1.5164789501659</v>
      </c>
      <c r="G29" s="2"/>
      <c r="H29" s="2"/>
      <c r="I29" s="2"/>
    </row>
    <row r="30" spans="1:9" x14ac:dyDescent="0.25">
      <c r="A30" s="3" t="s">
        <v>39</v>
      </c>
      <c r="B30" s="1" t="s">
        <v>38</v>
      </c>
      <c r="C30" s="1"/>
      <c r="D30" s="1"/>
      <c r="E30" s="1"/>
      <c r="F30" s="1"/>
      <c r="G30" s="2"/>
      <c r="H30" s="2"/>
      <c r="I30" s="2"/>
    </row>
    <row r="31" spans="1:9" x14ac:dyDescent="0.25">
      <c r="A31" s="3" t="s">
        <v>41</v>
      </c>
      <c r="B31" s="1" t="s">
        <v>40</v>
      </c>
      <c r="C31" s="4">
        <v>10.980731729031101</v>
      </c>
      <c r="D31" s="4">
        <v>11.0327055768999</v>
      </c>
      <c r="E31" s="4">
        <v>0.65999448273240502</v>
      </c>
      <c r="F31" s="4">
        <v>1.3991643208667099</v>
      </c>
      <c r="G31" s="2"/>
      <c r="H31" s="2"/>
      <c r="I31" s="2"/>
    </row>
    <row r="32" spans="1:9" x14ac:dyDescent="0.25">
      <c r="A32" s="3" t="s">
        <v>43</v>
      </c>
      <c r="B32" s="1" t="s">
        <v>42</v>
      </c>
      <c r="C32" s="1"/>
      <c r="D32" s="1"/>
      <c r="E32" s="1"/>
      <c r="F32" s="1"/>
      <c r="G32" s="2"/>
      <c r="H32" s="2"/>
      <c r="I32" s="2"/>
    </row>
    <row r="33" spans="1:9" x14ac:dyDescent="0.25">
      <c r="A33" s="3" t="s">
        <v>45</v>
      </c>
      <c r="B33" s="1" t="s">
        <v>44</v>
      </c>
      <c r="C33" s="4">
        <v>11.4925956442061</v>
      </c>
      <c r="D33" s="4">
        <v>11.3983424384767</v>
      </c>
      <c r="E33" s="4">
        <v>0.440967798518343</v>
      </c>
      <c r="F33" s="4">
        <v>1.2340428069564</v>
      </c>
      <c r="G33" s="2"/>
      <c r="H33" s="2"/>
      <c r="I33" s="2"/>
    </row>
    <row r="34" spans="1:9" x14ac:dyDescent="0.25">
      <c r="A34" s="1"/>
      <c r="B34" s="1" t="s">
        <v>46</v>
      </c>
      <c r="C34" s="1"/>
      <c r="D34" s="1"/>
      <c r="E34" s="1"/>
      <c r="F34" s="1"/>
      <c r="G34" s="2"/>
      <c r="H34" s="2"/>
      <c r="I34" s="2"/>
    </row>
    <row r="35" spans="1:9" x14ac:dyDescent="0.25">
      <c r="A35" s="3" t="s">
        <v>48</v>
      </c>
      <c r="B35" s="1" t="s">
        <v>47</v>
      </c>
      <c r="C35" s="4">
        <v>11.357339236522799</v>
      </c>
      <c r="D35" s="4">
        <v>11.391137469839199</v>
      </c>
      <c r="E35" s="4">
        <v>0.72720005162818602</v>
      </c>
      <c r="F35" s="4">
        <v>1.38678602323914</v>
      </c>
      <c r="G35" s="2"/>
      <c r="H35" s="2"/>
      <c r="I35" s="2"/>
    </row>
    <row r="36" spans="1:9" x14ac:dyDescent="0.25">
      <c r="A36" s="3" t="s">
        <v>50</v>
      </c>
      <c r="B36" s="1" t="s">
        <v>49</v>
      </c>
      <c r="C36" s="4">
        <v>10.353160316316901</v>
      </c>
      <c r="D36" s="4">
        <v>10.8610513511571</v>
      </c>
      <c r="E36" s="4">
        <v>0.74028891449168299</v>
      </c>
      <c r="F36" s="4">
        <v>1.51434622236078</v>
      </c>
      <c r="G36" s="2"/>
      <c r="H36" s="2"/>
      <c r="I36" s="2"/>
    </row>
    <row r="37" spans="1:9" x14ac:dyDescent="0.25">
      <c r="A37" s="3" t="s">
        <v>52</v>
      </c>
      <c r="B37" s="1" t="s">
        <v>51</v>
      </c>
      <c r="C37" s="4">
        <v>10.6656759972534</v>
      </c>
      <c r="D37" s="4">
        <v>11.7264607355078</v>
      </c>
      <c r="E37" s="4">
        <v>0.93701458701079998</v>
      </c>
      <c r="F37" s="4">
        <v>1.7477365531786</v>
      </c>
      <c r="G37" s="2"/>
      <c r="H37" s="2"/>
      <c r="I37" s="2"/>
    </row>
    <row r="38" spans="1:9" x14ac:dyDescent="0.25">
      <c r="A38" s="3" t="s">
        <v>54</v>
      </c>
      <c r="B38" s="1" t="s">
        <v>53</v>
      </c>
      <c r="C38" s="4">
        <v>11.393594249527901</v>
      </c>
      <c r="D38" s="4">
        <v>11.0320653915969</v>
      </c>
      <c r="E38" s="4">
        <v>0.88348942205859604</v>
      </c>
      <c r="F38" s="4">
        <v>1.5489036440758801</v>
      </c>
      <c r="G38" s="2"/>
      <c r="H38" s="2"/>
      <c r="I38" s="2"/>
    </row>
    <row r="39" spans="1:9" x14ac:dyDescent="0.25">
      <c r="A39" s="3" t="s">
        <v>56</v>
      </c>
      <c r="B39" s="1" t="s">
        <v>55</v>
      </c>
      <c r="C39" s="4">
        <v>11.3515312851942</v>
      </c>
      <c r="D39" s="4">
        <v>10.9713164710799</v>
      </c>
      <c r="E39" s="4">
        <v>0.87655835817039396</v>
      </c>
      <c r="F39" s="4">
        <v>1.53633167873627</v>
      </c>
      <c r="G39" s="2"/>
      <c r="H39" s="2"/>
      <c r="I39" s="2"/>
    </row>
    <row r="40" spans="1:9" x14ac:dyDescent="0.25">
      <c r="A40" s="3" t="s">
        <v>58</v>
      </c>
      <c r="B40" s="1" t="s">
        <v>57</v>
      </c>
      <c r="C40" s="4">
        <v>11.5090902320152</v>
      </c>
      <c r="D40" s="4">
        <v>11.4971262551477</v>
      </c>
      <c r="E40" s="4">
        <v>0.73698099308472997</v>
      </c>
      <c r="F40" s="4">
        <v>1.4529978933791301</v>
      </c>
      <c r="G40" s="2"/>
      <c r="H40" s="2"/>
      <c r="I40" s="2"/>
    </row>
    <row r="41" spans="1:9" x14ac:dyDescent="0.25">
      <c r="A41" s="1"/>
      <c r="B41" s="1" t="s">
        <v>59</v>
      </c>
      <c r="C41" s="1"/>
      <c r="D41" s="1"/>
      <c r="E41" s="1"/>
      <c r="F41" s="1"/>
      <c r="G41" s="2"/>
      <c r="H41" s="2"/>
      <c r="I41" s="2"/>
    </row>
    <row r="42" spans="1:9" x14ac:dyDescent="0.25">
      <c r="A42" s="3" t="s">
        <v>61</v>
      </c>
      <c r="B42" s="1" t="s">
        <v>60</v>
      </c>
      <c r="C42" s="4">
        <v>11.1673700613735</v>
      </c>
      <c r="D42" s="4">
        <v>10.9930186705325</v>
      </c>
      <c r="E42" s="4">
        <v>0.66991328673197603</v>
      </c>
      <c r="F42" s="4">
        <v>1.3782814982687499</v>
      </c>
      <c r="G42" s="2"/>
      <c r="H42" s="2"/>
      <c r="I42" s="2"/>
    </row>
    <row r="43" spans="1:9" x14ac:dyDescent="0.25">
      <c r="A43" s="1"/>
      <c r="B43" s="1" t="s">
        <v>62</v>
      </c>
      <c r="C43" s="1"/>
      <c r="D43" s="1"/>
      <c r="E43" s="1"/>
      <c r="F43" s="1"/>
      <c r="G43" s="2"/>
      <c r="H43" s="2"/>
      <c r="I43" s="2"/>
    </row>
    <row r="44" spans="1:9" x14ac:dyDescent="0.25">
      <c r="A44" s="3" t="s">
        <v>64</v>
      </c>
      <c r="B44" s="1" t="s">
        <v>63</v>
      </c>
      <c r="C44" s="4">
        <v>11.281700600492799</v>
      </c>
      <c r="D44" s="4">
        <v>11.082860824830799</v>
      </c>
      <c r="E44" s="4">
        <v>0.71233422885245601</v>
      </c>
      <c r="F44" s="4">
        <v>1.41462670152563</v>
      </c>
      <c r="G44" s="2"/>
      <c r="H44" s="2"/>
      <c r="I44" s="2"/>
    </row>
    <row r="45" spans="1:9" x14ac:dyDescent="0.25">
      <c r="A45" s="1"/>
      <c r="B45" s="1" t="s">
        <v>65</v>
      </c>
      <c r="C45" s="1"/>
      <c r="D45" s="1"/>
      <c r="E45" s="1"/>
      <c r="F45" s="1"/>
      <c r="G45" s="2"/>
      <c r="H45" s="2"/>
      <c r="I45" s="2"/>
    </row>
    <row r="46" spans="1:9" x14ac:dyDescent="0.25">
      <c r="A46" s="3" t="s">
        <v>67</v>
      </c>
      <c r="B46" s="1" t="s">
        <v>66</v>
      </c>
      <c r="C46" s="4">
        <v>9.4369631121193507</v>
      </c>
      <c r="D46" s="4">
        <v>10.4739261336378</v>
      </c>
      <c r="E46" s="4">
        <v>0.898509591109664</v>
      </c>
      <c r="F46" s="4">
        <v>1.47890812868986</v>
      </c>
      <c r="G46" s="2"/>
      <c r="H46" s="2"/>
      <c r="I46" s="2"/>
    </row>
    <row r="47" spans="1:9" x14ac:dyDescent="0.25">
      <c r="A47" s="1"/>
      <c r="B47" s="1" t="s">
        <v>68</v>
      </c>
      <c r="C47" s="1"/>
      <c r="D47" s="1"/>
      <c r="E47" s="1"/>
      <c r="F47" s="1"/>
      <c r="G47" s="2"/>
      <c r="H47" s="2"/>
      <c r="I47" s="2"/>
    </row>
    <row r="48" spans="1:9" x14ac:dyDescent="0.25">
      <c r="A48" s="3" t="s">
        <v>70</v>
      </c>
      <c r="B48" s="1" t="s">
        <v>69</v>
      </c>
      <c r="C48" s="4">
        <v>10.7150540921978</v>
      </c>
      <c r="D48" s="4">
        <v>11.1615189615232</v>
      </c>
      <c r="E48" s="4">
        <v>0.54657880760625399</v>
      </c>
      <c r="F48" s="4">
        <v>1.31613952922136</v>
      </c>
      <c r="G48" s="2"/>
      <c r="H48" s="2"/>
      <c r="I48" s="2"/>
    </row>
    <row r="49" spans="1:9" x14ac:dyDescent="0.25">
      <c r="A49" s="3"/>
      <c r="B49" s="1" t="s">
        <v>1944</v>
      </c>
      <c r="C49" s="4">
        <f>MEDIAN(C8:C48)</f>
        <v>11.281700600492799</v>
      </c>
      <c r="D49" s="4">
        <f>MEDIAN(D8:D48)</f>
        <v>11.2763282156812</v>
      </c>
      <c r="E49" s="4">
        <f>MEDIAN(E8:E48)</f>
        <v>0.72933145283503398</v>
      </c>
      <c r="F49" s="4">
        <f>MEDIAN(F8:F48)</f>
        <v>1.4659530110344949</v>
      </c>
      <c r="G49" s="2"/>
      <c r="H49" s="2"/>
      <c r="I49" s="2"/>
    </row>
    <row r="50" spans="1:9" x14ac:dyDescent="0.25">
      <c r="A50" s="3"/>
      <c r="B50" s="1" t="s">
        <v>71</v>
      </c>
      <c r="C50" s="4">
        <v>11.7208505675023</v>
      </c>
      <c r="D50" s="4">
        <v>12.306539415979399</v>
      </c>
      <c r="E50" s="4">
        <v>0.43475541853431998</v>
      </c>
      <c r="F50" s="4">
        <v>1.2105017397178499</v>
      </c>
      <c r="G50" s="2"/>
      <c r="H50" s="2"/>
      <c r="I50" s="2"/>
    </row>
    <row r="51" spans="1:9" x14ac:dyDescent="0.25">
      <c r="A51" s="3"/>
      <c r="B51" s="1" t="s">
        <v>72</v>
      </c>
      <c r="C51" s="4">
        <v>11.1547394133538</v>
      </c>
      <c r="D51" s="4">
        <v>11.0621895463782</v>
      </c>
      <c r="E51" s="4">
        <v>0.82029495038613598</v>
      </c>
      <c r="F51" s="4">
        <v>1.4952861244582301</v>
      </c>
      <c r="G51" s="2"/>
      <c r="H51" s="2"/>
      <c r="I51" s="2"/>
    </row>
    <row r="52" spans="1:9" x14ac:dyDescent="0.25">
      <c r="A52" s="3"/>
      <c r="B52" s="1"/>
      <c r="C52" s="4"/>
      <c r="D52" s="4"/>
      <c r="E52" s="4"/>
      <c r="F52" s="4"/>
      <c r="G52" s="2"/>
      <c r="H52" s="2"/>
      <c r="I52" s="2"/>
    </row>
    <row r="53" spans="1:9" x14ac:dyDescent="0.25">
      <c r="A53" s="3"/>
      <c r="B53" s="1"/>
      <c r="C53" s="4"/>
      <c r="D53" s="4"/>
      <c r="E53" s="4"/>
      <c r="F53" s="4"/>
      <c r="G53" s="2"/>
      <c r="H53" s="2"/>
      <c r="I53" s="2"/>
    </row>
    <row r="54" spans="1:9" x14ac:dyDescent="0.25">
      <c r="A54" s="3"/>
      <c r="B54" s="1"/>
      <c r="C54" s="4"/>
      <c r="D54" s="4"/>
      <c r="E54" s="4"/>
      <c r="F54" s="4"/>
      <c r="G54" s="2"/>
      <c r="H54" s="2"/>
      <c r="I54" s="2"/>
    </row>
    <row r="55" spans="1:9" ht="18" x14ac:dyDescent="0.25">
      <c r="A55" s="10"/>
      <c r="B55" s="10" t="s">
        <v>73</v>
      </c>
      <c r="C55" s="10"/>
      <c r="D55" s="10"/>
      <c r="E55" s="10"/>
      <c r="F55" s="10"/>
      <c r="G55" s="11"/>
      <c r="H55" s="11"/>
      <c r="I55" s="11"/>
    </row>
    <row r="56" spans="1:9" ht="26.25" x14ac:dyDescent="0.25">
      <c r="A56" s="21" t="s">
        <v>0</v>
      </c>
      <c r="B56" s="22"/>
      <c r="C56" s="23" t="s">
        <v>1952</v>
      </c>
      <c r="D56" s="23" t="s">
        <v>1953</v>
      </c>
      <c r="E56" s="23" t="s">
        <v>1954</v>
      </c>
      <c r="F56" s="23" t="s">
        <v>1955</v>
      </c>
      <c r="G56" s="2"/>
      <c r="H56" s="2"/>
      <c r="I56" s="2"/>
    </row>
    <row r="57" spans="1:9" x14ac:dyDescent="0.25">
      <c r="A57" s="1"/>
      <c r="B57" s="1" t="s">
        <v>1956</v>
      </c>
      <c r="C57" s="1"/>
      <c r="D57" s="1"/>
      <c r="E57" s="1"/>
      <c r="F57" s="1"/>
      <c r="G57" s="2"/>
      <c r="H57" s="2"/>
      <c r="I57" s="2"/>
    </row>
    <row r="58" spans="1:9" x14ac:dyDescent="0.25">
      <c r="A58" s="1"/>
      <c r="B58" s="1" t="s">
        <v>74</v>
      </c>
      <c r="C58" s="1"/>
      <c r="D58" s="1"/>
      <c r="E58" s="1"/>
      <c r="F58" s="1"/>
      <c r="G58" s="2"/>
      <c r="H58" s="2"/>
      <c r="I58" s="2"/>
    </row>
    <row r="59" spans="1:9" x14ac:dyDescent="0.25">
      <c r="A59" s="3" t="s">
        <v>76</v>
      </c>
      <c r="B59" s="1" t="s">
        <v>75</v>
      </c>
      <c r="C59" s="4">
        <v>12.383747397769801</v>
      </c>
      <c r="D59" s="4">
        <v>13.4049108342819</v>
      </c>
      <c r="E59" s="4">
        <v>0.11311411674107499</v>
      </c>
      <c r="F59" s="4">
        <v>0.35749832574387602</v>
      </c>
      <c r="G59" s="2"/>
      <c r="H59" s="2"/>
      <c r="I59" s="2"/>
    </row>
    <row r="60" spans="1:9" x14ac:dyDescent="0.25">
      <c r="A60" s="3"/>
      <c r="B60" s="1"/>
      <c r="C60" s="4"/>
      <c r="D60" s="4"/>
      <c r="E60" s="4"/>
      <c r="F60" s="4"/>
      <c r="G60" s="2"/>
      <c r="H60" s="2"/>
      <c r="I60" s="2"/>
    </row>
    <row r="61" spans="1:9" x14ac:dyDescent="0.25">
      <c r="A61" s="3"/>
      <c r="B61" s="1"/>
      <c r="C61" s="4"/>
      <c r="D61" s="4"/>
      <c r="E61" s="4"/>
      <c r="F61" s="4"/>
      <c r="G61" s="2"/>
      <c r="H61" s="2"/>
      <c r="I61" s="2"/>
    </row>
    <row r="62" spans="1:9" x14ac:dyDescent="0.25">
      <c r="A62" s="3"/>
      <c r="B62" s="1"/>
      <c r="C62" s="4"/>
      <c r="D62" s="4"/>
      <c r="E62" s="4"/>
      <c r="F62" s="4"/>
      <c r="G62" s="2"/>
      <c r="H62" s="2"/>
      <c r="I62" s="2"/>
    </row>
    <row r="63" spans="1:9" ht="18" x14ac:dyDescent="0.25">
      <c r="A63" s="10"/>
      <c r="B63" s="10" t="s">
        <v>77</v>
      </c>
      <c r="C63" s="10"/>
      <c r="D63" s="10"/>
      <c r="E63" s="10"/>
      <c r="F63" s="10"/>
      <c r="G63" s="11"/>
      <c r="H63" s="11"/>
      <c r="I63" s="11"/>
    </row>
    <row r="64" spans="1:9" ht="26.25" x14ac:dyDescent="0.25">
      <c r="A64" s="21" t="s">
        <v>0</v>
      </c>
      <c r="B64" s="22"/>
      <c r="C64" s="23" t="s">
        <v>1952</v>
      </c>
      <c r="D64" s="23" t="s">
        <v>1953</v>
      </c>
      <c r="E64" s="23" t="s">
        <v>1954</v>
      </c>
      <c r="F64" s="23" t="s">
        <v>1955</v>
      </c>
      <c r="G64" s="2"/>
      <c r="H64" s="2"/>
      <c r="I64" s="2"/>
    </row>
    <row r="65" spans="1:9" x14ac:dyDescent="0.25">
      <c r="A65" s="1"/>
      <c r="B65" s="1" t="s">
        <v>1956</v>
      </c>
      <c r="C65" s="1"/>
      <c r="D65" s="1"/>
      <c r="E65" s="1"/>
      <c r="F65" s="1"/>
      <c r="G65" s="2"/>
      <c r="H65" s="2"/>
      <c r="I65" s="2"/>
    </row>
    <row r="66" spans="1:9" x14ac:dyDescent="0.25">
      <c r="A66" s="1"/>
      <c r="B66" s="1" t="s">
        <v>78</v>
      </c>
      <c r="C66" s="1"/>
      <c r="D66" s="1"/>
      <c r="E66" s="1"/>
      <c r="F66" s="1"/>
      <c r="G66" s="2"/>
      <c r="H66" s="2"/>
      <c r="I66" s="2"/>
    </row>
    <row r="67" spans="1:9" x14ac:dyDescent="0.25">
      <c r="A67" s="3" t="s">
        <v>80</v>
      </c>
      <c r="B67" s="1" t="s">
        <v>79</v>
      </c>
      <c r="C67" s="4">
        <v>14.494654541953199</v>
      </c>
      <c r="D67" s="1"/>
      <c r="E67" s="4">
        <v>0.27843243385481797</v>
      </c>
      <c r="F67" s="1"/>
      <c r="G67" s="2"/>
      <c r="H67" s="2"/>
      <c r="I67" s="2"/>
    </row>
    <row r="68" spans="1:9" x14ac:dyDescent="0.25">
      <c r="A68" s="1"/>
      <c r="B68" s="1" t="s">
        <v>81</v>
      </c>
      <c r="C68" s="1"/>
      <c r="D68" s="1"/>
      <c r="E68" s="1"/>
      <c r="F68" s="1"/>
      <c r="G68" s="2"/>
      <c r="H68" s="2"/>
      <c r="I68" s="2"/>
    </row>
    <row r="69" spans="1:9" x14ac:dyDescent="0.25">
      <c r="A69" s="3" t="s">
        <v>83</v>
      </c>
      <c r="B69" s="1" t="s">
        <v>82</v>
      </c>
      <c r="C69" s="4">
        <v>10.1058993949868</v>
      </c>
      <c r="D69" s="4">
        <v>10.6717003049403</v>
      </c>
      <c r="E69" s="4">
        <v>0.26274295730151698</v>
      </c>
      <c r="F69" s="4">
        <v>0.60879837758662103</v>
      </c>
      <c r="G69" s="2"/>
      <c r="H69" s="2"/>
      <c r="I69" s="2"/>
    </row>
    <row r="70" spans="1:9" x14ac:dyDescent="0.25">
      <c r="A70" s="3" t="s">
        <v>85</v>
      </c>
      <c r="B70" s="1" t="s">
        <v>84</v>
      </c>
      <c r="C70" s="4">
        <v>14.806432468523701</v>
      </c>
      <c r="D70" s="1"/>
      <c r="E70" s="4">
        <v>0.31175112820811501</v>
      </c>
      <c r="F70" s="1"/>
      <c r="G70" s="2"/>
      <c r="H70" s="2"/>
      <c r="I70" s="2"/>
    </row>
    <row r="71" spans="1:9" x14ac:dyDescent="0.25">
      <c r="A71" s="1"/>
      <c r="B71" s="1" t="s">
        <v>86</v>
      </c>
      <c r="C71" s="1"/>
      <c r="D71" s="1"/>
      <c r="E71" s="1"/>
      <c r="F71" s="1"/>
      <c r="G71" s="2"/>
      <c r="H71" s="2"/>
      <c r="I71" s="2"/>
    </row>
    <row r="72" spans="1:9" x14ac:dyDescent="0.25">
      <c r="A72" s="3" t="s">
        <v>88</v>
      </c>
      <c r="B72" s="1" t="s">
        <v>87</v>
      </c>
      <c r="C72" s="4">
        <v>13.2336469240292</v>
      </c>
      <c r="D72" s="4">
        <v>13.534635412458</v>
      </c>
      <c r="E72" s="4">
        <v>4.7647127132199499E-2</v>
      </c>
      <c r="F72" s="4">
        <v>0.17493849506792999</v>
      </c>
      <c r="G72" s="2"/>
      <c r="H72" s="2"/>
      <c r="I72" s="2"/>
    </row>
    <row r="73" spans="1:9" x14ac:dyDescent="0.25">
      <c r="A73" s="1"/>
      <c r="B73" s="1" t="s">
        <v>89</v>
      </c>
      <c r="C73" s="1"/>
      <c r="D73" s="1"/>
      <c r="E73" s="1"/>
      <c r="F73" s="1"/>
      <c r="G73" s="2"/>
      <c r="H73" s="2"/>
      <c r="I73" s="2"/>
    </row>
    <row r="74" spans="1:9" x14ac:dyDescent="0.25">
      <c r="A74" s="3" t="s">
        <v>91</v>
      </c>
      <c r="B74" s="1" t="s">
        <v>90</v>
      </c>
      <c r="C74" s="4">
        <v>13.3554431028428</v>
      </c>
      <c r="D74" s="4">
        <v>13.5964782120314</v>
      </c>
      <c r="E74" s="4">
        <v>3.06122464579505E-2</v>
      </c>
      <c r="F74" s="4">
        <v>0.156589152685984</v>
      </c>
      <c r="G74" s="2"/>
      <c r="H74" s="2"/>
      <c r="I74" s="2"/>
    </row>
    <row r="75" spans="1:9" x14ac:dyDescent="0.25">
      <c r="A75" s="1"/>
      <c r="B75" s="1" t="s">
        <v>92</v>
      </c>
      <c r="C75" s="1"/>
      <c r="D75" s="1"/>
      <c r="E75" s="1"/>
      <c r="F75" s="1"/>
      <c r="G75" s="2"/>
      <c r="H75" s="2"/>
      <c r="I75" s="2"/>
    </row>
    <row r="76" spans="1:9" x14ac:dyDescent="0.25">
      <c r="A76" s="3" t="s">
        <v>94</v>
      </c>
      <c r="B76" s="1" t="s">
        <v>93</v>
      </c>
      <c r="C76" s="1"/>
      <c r="D76" s="1"/>
      <c r="E76" s="1"/>
      <c r="F76" s="1"/>
      <c r="G76" s="2"/>
      <c r="H76" s="2"/>
      <c r="I76" s="2"/>
    </row>
    <row r="77" spans="1:9" x14ac:dyDescent="0.25">
      <c r="A77" s="1"/>
      <c r="B77" s="1" t="s">
        <v>95</v>
      </c>
      <c r="C77" s="1"/>
      <c r="D77" s="1"/>
      <c r="E77" s="1"/>
      <c r="F77" s="1"/>
      <c r="G77" s="2"/>
      <c r="H77" s="2"/>
      <c r="I77" s="2"/>
    </row>
    <row r="78" spans="1:9" x14ac:dyDescent="0.25">
      <c r="A78" s="3" t="s">
        <v>97</v>
      </c>
      <c r="B78" s="1" t="s">
        <v>96</v>
      </c>
      <c r="C78" s="4">
        <v>11.7843343432449</v>
      </c>
      <c r="D78" s="4">
        <v>12.547964682852101</v>
      </c>
      <c r="E78" s="4">
        <v>5.3986165821269902E-2</v>
      </c>
      <c r="F78" s="4">
        <v>0.112322378424868</v>
      </c>
      <c r="G78" s="2"/>
      <c r="H78" s="2"/>
      <c r="I78" s="2"/>
    </row>
    <row r="79" spans="1:9" x14ac:dyDescent="0.25">
      <c r="A79" s="1"/>
      <c r="B79" s="1" t="s">
        <v>98</v>
      </c>
      <c r="C79" s="1"/>
      <c r="D79" s="1"/>
      <c r="E79" s="1"/>
      <c r="F79" s="1"/>
      <c r="G79" s="2"/>
      <c r="H79" s="2"/>
      <c r="I79" s="2"/>
    </row>
    <row r="80" spans="1:9" x14ac:dyDescent="0.25">
      <c r="A80" s="3" t="s">
        <v>100</v>
      </c>
      <c r="B80" s="1" t="s">
        <v>99</v>
      </c>
      <c r="C80" s="4">
        <v>13.165324666080499</v>
      </c>
      <c r="D80" s="4">
        <v>13.415663931477001</v>
      </c>
      <c r="E80" s="4">
        <v>6.5755366729601597E-2</v>
      </c>
      <c r="F80" s="4">
        <v>0.17724316600604301</v>
      </c>
      <c r="G80" s="2"/>
      <c r="H80" s="2"/>
      <c r="I80" s="2"/>
    </row>
    <row r="81" spans="1:9" x14ac:dyDescent="0.25">
      <c r="A81" s="3" t="s">
        <v>102</v>
      </c>
      <c r="B81" s="1" t="s">
        <v>101</v>
      </c>
      <c r="C81" s="4">
        <v>14.3142878986223</v>
      </c>
      <c r="D81" s="4">
        <v>13.714176912990601</v>
      </c>
      <c r="E81" s="4">
        <v>0.324412937122872</v>
      </c>
      <c r="F81" s="4">
        <v>0.41518736466346201</v>
      </c>
      <c r="G81" s="2"/>
      <c r="H81" s="2"/>
      <c r="I81" s="2"/>
    </row>
    <row r="82" spans="1:9" x14ac:dyDescent="0.25">
      <c r="A82" s="3" t="s">
        <v>104</v>
      </c>
      <c r="B82" s="1" t="s">
        <v>103</v>
      </c>
      <c r="C82" s="4">
        <v>13.064235989826599</v>
      </c>
      <c r="D82" s="4">
        <v>13.2726435864706</v>
      </c>
      <c r="E82" s="4">
        <v>0.17955217953095001</v>
      </c>
      <c r="F82" s="4">
        <v>0.30626438248388299</v>
      </c>
      <c r="G82" s="2"/>
      <c r="H82" s="2"/>
      <c r="I82" s="2"/>
    </row>
    <row r="83" spans="1:9" x14ac:dyDescent="0.25">
      <c r="A83" s="1"/>
      <c r="B83" s="1" t="s">
        <v>105</v>
      </c>
      <c r="C83" s="1"/>
      <c r="D83" s="1"/>
      <c r="E83" s="1"/>
      <c r="F83" s="1"/>
      <c r="G83" s="2"/>
      <c r="H83" s="2"/>
      <c r="I83" s="2"/>
    </row>
    <row r="84" spans="1:9" x14ac:dyDescent="0.25">
      <c r="A84" s="3" t="s">
        <v>107</v>
      </c>
      <c r="B84" s="1" t="s">
        <v>106</v>
      </c>
      <c r="C84" s="4">
        <v>16.529180153572302</v>
      </c>
      <c r="D84" s="1"/>
      <c r="E84" s="4">
        <v>-2.99972851242972E-2</v>
      </c>
      <c r="F84" s="1"/>
      <c r="G84" s="2"/>
      <c r="H84" s="2"/>
      <c r="I84" s="2"/>
    </row>
    <row r="85" spans="1:9" x14ac:dyDescent="0.25">
      <c r="A85" s="3" t="s">
        <v>109</v>
      </c>
      <c r="B85" s="1" t="s">
        <v>108</v>
      </c>
      <c r="C85" s="4">
        <v>14.2256702415952</v>
      </c>
      <c r="D85" s="4">
        <v>13.709279824286201</v>
      </c>
      <c r="E85" s="4">
        <v>0.28997307724757299</v>
      </c>
      <c r="F85" s="4">
        <v>0.397688538173599</v>
      </c>
      <c r="G85" s="2"/>
      <c r="H85" s="2"/>
      <c r="I85" s="2"/>
    </row>
    <row r="86" spans="1:9" x14ac:dyDescent="0.25">
      <c r="A86" s="3" t="s">
        <v>111</v>
      </c>
      <c r="B86" s="1" t="s">
        <v>110</v>
      </c>
      <c r="C86" s="1"/>
      <c r="D86" s="1"/>
      <c r="E86" s="1"/>
      <c r="F86" s="1"/>
      <c r="G86" s="2"/>
      <c r="H86" s="2"/>
      <c r="I86" s="2"/>
    </row>
    <row r="87" spans="1:9" x14ac:dyDescent="0.25">
      <c r="A87" s="3" t="s">
        <v>113</v>
      </c>
      <c r="B87" s="1" t="s">
        <v>112</v>
      </c>
      <c r="C87" s="4">
        <v>13.8376884047446</v>
      </c>
      <c r="D87" s="4">
        <v>13.4432788704971</v>
      </c>
      <c r="E87" s="4">
        <v>0.34202096844628499</v>
      </c>
      <c r="F87" s="4">
        <v>0.35932135258465397</v>
      </c>
      <c r="G87" s="2"/>
      <c r="H87" s="2"/>
      <c r="I87" s="2"/>
    </row>
    <row r="88" spans="1:9" x14ac:dyDescent="0.25">
      <c r="A88" s="3" t="s">
        <v>115</v>
      </c>
      <c r="B88" s="1" t="s">
        <v>114</v>
      </c>
      <c r="C88" s="4">
        <v>13.8560056298227</v>
      </c>
      <c r="D88" s="4">
        <v>13.483056836518299</v>
      </c>
      <c r="E88" s="4">
        <v>0.33271208155446402</v>
      </c>
      <c r="F88" s="4">
        <v>0.35312762913519402</v>
      </c>
      <c r="G88" s="2"/>
      <c r="H88" s="2"/>
      <c r="I88" s="2"/>
    </row>
    <row r="89" spans="1:9" x14ac:dyDescent="0.25">
      <c r="A89" s="1"/>
      <c r="B89" s="1" t="s">
        <v>116</v>
      </c>
      <c r="C89" s="1"/>
      <c r="D89" s="1"/>
      <c r="E89" s="1"/>
      <c r="F89" s="1"/>
      <c r="G89" s="2"/>
      <c r="H89" s="2"/>
      <c r="I89" s="2"/>
    </row>
    <row r="90" spans="1:9" x14ac:dyDescent="0.25">
      <c r="A90" s="3" t="s">
        <v>118</v>
      </c>
      <c r="B90" s="1" t="s">
        <v>117</v>
      </c>
      <c r="C90" s="4">
        <v>15.1876814033012</v>
      </c>
      <c r="D90" s="4">
        <v>13.933727315804299</v>
      </c>
      <c r="E90" s="4">
        <v>0.110657925141535</v>
      </c>
      <c r="F90" s="4">
        <v>0.28142034615733802</v>
      </c>
      <c r="G90" s="2"/>
      <c r="H90" s="2"/>
      <c r="I90" s="2"/>
    </row>
    <row r="91" spans="1:9" x14ac:dyDescent="0.25">
      <c r="A91" s="1"/>
      <c r="B91" s="1" t="s">
        <v>119</v>
      </c>
      <c r="C91" s="1"/>
      <c r="D91" s="1"/>
      <c r="E91" s="1"/>
      <c r="F91" s="1"/>
      <c r="G91" s="2"/>
      <c r="H91" s="2"/>
      <c r="I91" s="2"/>
    </row>
    <row r="92" spans="1:9" x14ac:dyDescent="0.25">
      <c r="A92" s="3" t="s">
        <v>121</v>
      </c>
      <c r="B92" s="1" t="s">
        <v>120</v>
      </c>
      <c r="C92" s="4">
        <v>15.6437015292769</v>
      </c>
      <c r="D92" s="4">
        <v>14.8629551386255</v>
      </c>
      <c r="E92" s="4">
        <v>0.294188189878962</v>
      </c>
      <c r="F92" s="4">
        <v>0.30481878904493398</v>
      </c>
      <c r="G92" s="2"/>
      <c r="H92" s="2"/>
      <c r="I92" s="2"/>
    </row>
    <row r="93" spans="1:9" x14ac:dyDescent="0.25">
      <c r="A93" s="1"/>
      <c r="B93" s="1" t="s">
        <v>122</v>
      </c>
      <c r="C93" s="1"/>
      <c r="D93" s="1"/>
      <c r="E93" s="1"/>
      <c r="F93" s="1"/>
      <c r="G93" s="2"/>
      <c r="H93" s="2"/>
      <c r="I93" s="2"/>
    </row>
    <row r="94" spans="1:9" x14ac:dyDescent="0.25">
      <c r="A94" s="3" t="s">
        <v>124</v>
      </c>
      <c r="B94" s="1" t="s">
        <v>123</v>
      </c>
      <c r="C94" s="4">
        <v>15.7255498635497</v>
      </c>
      <c r="D94" s="4">
        <v>15.5413955812827</v>
      </c>
      <c r="E94" s="4">
        <v>0.630178502406195</v>
      </c>
      <c r="F94" s="4">
        <v>0.480768043592675</v>
      </c>
      <c r="G94" s="2"/>
      <c r="H94" s="2"/>
      <c r="I94" s="2"/>
    </row>
    <row r="95" spans="1:9" x14ac:dyDescent="0.25">
      <c r="A95" s="3" t="s">
        <v>126</v>
      </c>
      <c r="B95" s="1" t="s">
        <v>125</v>
      </c>
      <c r="C95" s="4">
        <v>15.8654610925916</v>
      </c>
      <c r="D95" s="4">
        <v>15.6719419268208</v>
      </c>
      <c r="E95" s="4">
        <v>0.60933817692088998</v>
      </c>
      <c r="F95" s="4">
        <v>0.45954337575325599</v>
      </c>
      <c r="G95" s="2"/>
      <c r="H95" s="2"/>
      <c r="I95" s="2"/>
    </row>
    <row r="96" spans="1:9" x14ac:dyDescent="0.25">
      <c r="A96" s="1"/>
      <c r="B96" s="1" t="s">
        <v>127</v>
      </c>
      <c r="C96" s="1"/>
      <c r="D96" s="1"/>
      <c r="E96" s="1"/>
      <c r="F96" s="1"/>
      <c r="G96" s="2"/>
      <c r="H96" s="2"/>
      <c r="I96" s="2"/>
    </row>
    <row r="97" spans="1:9" x14ac:dyDescent="0.25">
      <c r="A97" s="3" t="s">
        <v>129</v>
      </c>
      <c r="B97" s="1" t="s">
        <v>128</v>
      </c>
      <c r="C97" s="4">
        <v>13.5832813680213</v>
      </c>
      <c r="D97" s="1"/>
      <c r="E97" s="4">
        <v>0.36095097448470997</v>
      </c>
      <c r="F97" s="1"/>
      <c r="G97" s="2"/>
      <c r="H97" s="2"/>
      <c r="I97" s="2"/>
    </row>
    <row r="98" spans="1:9" x14ac:dyDescent="0.25">
      <c r="A98" s="1"/>
      <c r="B98" s="1" t="s">
        <v>130</v>
      </c>
      <c r="C98" s="1"/>
      <c r="D98" s="1"/>
      <c r="E98" s="1"/>
      <c r="F98" s="1"/>
      <c r="G98" s="2"/>
      <c r="H98" s="2"/>
      <c r="I98" s="2"/>
    </row>
    <row r="99" spans="1:9" x14ac:dyDescent="0.25">
      <c r="A99" s="3" t="s">
        <v>132</v>
      </c>
      <c r="B99" s="1" t="s">
        <v>131</v>
      </c>
      <c r="C99" s="4">
        <v>13.477308355127199</v>
      </c>
      <c r="D99" s="1"/>
      <c r="E99" s="4">
        <v>0.36738177011080603</v>
      </c>
      <c r="F99" s="1"/>
      <c r="G99" s="2"/>
      <c r="H99" s="2"/>
      <c r="I99" s="2"/>
    </row>
    <row r="100" spans="1:9" x14ac:dyDescent="0.25">
      <c r="A100" s="1"/>
      <c r="B100" s="1" t="s">
        <v>1986</v>
      </c>
      <c r="C100" s="1"/>
      <c r="D100" s="1"/>
      <c r="E100" s="1"/>
      <c r="F100" s="1"/>
      <c r="G100" s="2"/>
      <c r="H100" s="2"/>
      <c r="I100" s="2"/>
    </row>
    <row r="101" spans="1:9" x14ac:dyDescent="0.25">
      <c r="A101" s="1"/>
      <c r="B101" s="1" t="s">
        <v>116</v>
      </c>
      <c r="C101" s="1"/>
      <c r="D101" s="1"/>
      <c r="E101" s="1"/>
      <c r="F101" s="1"/>
      <c r="G101" s="2"/>
      <c r="H101" s="2"/>
      <c r="I101" s="2"/>
    </row>
    <row r="102" spans="1:9" x14ac:dyDescent="0.25">
      <c r="A102" s="3" t="s">
        <v>136</v>
      </c>
      <c r="B102" s="1" t="s">
        <v>135</v>
      </c>
      <c r="C102" s="4">
        <v>15.187742836055399</v>
      </c>
      <c r="D102" s="1"/>
      <c r="E102" s="4">
        <v>0.125847567317906</v>
      </c>
      <c r="F102" s="1"/>
      <c r="G102" s="2"/>
      <c r="H102" s="2"/>
      <c r="I102" s="2"/>
    </row>
    <row r="103" spans="1:9" x14ac:dyDescent="0.25">
      <c r="A103" s="3" t="s">
        <v>138</v>
      </c>
      <c r="B103" s="1" t="s">
        <v>137</v>
      </c>
      <c r="C103" s="4">
        <v>15.2136389430803</v>
      </c>
      <c r="D103" s="1"/>
      <c r="E103" s="4">
        <v>0.14056429628876799</v>
      </c>
      <c r="F103" s="1"/>
      <c r="G103" s="2"/>
      <c r="H103" s="2"/>
      <c r="I103" s="2"/>
    </row>
    <row r="104" spans="1:9" x14ac:dyDescent="0.25">
      <c r="A104" s="3" t="s">
        <v>140</v>
      </c>
      <c r="B104" s="1" t="s">
        <v>139</v>
      </c>
      <c r="C104" s="4">
        <v>15.3073623890992</v>
      </c>
      <c r="D104" s="1"/>
      <c r="E104" s="4">
        <v>0.152991778812647</v>
      </c>
      <c r="F104" s="1"/>
      <c r="G104" s="2"/>
      <c r="H104" s="2"/>
      <c r="I104" s="2"/>
    </row>
    <row r="105" spans="1:9" x14ac:dyDescent="0.25">
      <c r="A105" s="1"/>
      <c r="B105" s="1" t="s">
        <v>141</v>
      </c>
      <c r="C105" s="1"/>
      <c r="D105" s="1"/>
      <c r="E105" s="1"/>
      <c r="F105" s="1"/>
      <c r="G105" s="2"/>
      <c r="H105" s="2"/>
      <c r="I105" s="2"/>
    </row>
    <row r="106" spans="1:9" x14ac:dyDescent="0.25">
      <c r="A106" s="3" t="s">
        <v>143</v>
      </c>
      <c r="B106" s="1" t="s">
        <v>142</v>
      </c>
      <c r="C106" s="4">
        <v>14.912901008497901</v>
      </c>
      <c r="D106" s="4">
        <v>14.2811917646835</v>
      </c>
      <c r="E106" s="4">
        <v>0.23379281840189201</v>
      </c>
      <c r="F106" s="4">
        <v>0.21343285551157901</v>
      </c>
      <c r="G106" s="2"/>
      <c r="H106" s="2"/>
      <c r="I106" s="2"/>
    </row>
    <row r="107" spans="1:9" x14ac:dyDescent="0.25">
      <c r="A107" s="3" t="s">
        <v>145</v>
      </c>
      <c r="B107" s="1" t="s">
        <v>144</v>
      </c>
      <c r="C107" s="4">
        <v>14.955177276055</v>
      </c>
      <c r="D107" s="4">
        <v>14.2987833420143</v>
      </c>
      <c r="E107" s="4">
        <v>0.24385028008805501</v>
      </c>
      <c r="F107" s="4">
        <v>0.22022210287097199</v>
      </c>
      <c r="G107" s="2"/>
      <c r="H107" s="2"/>
      <c r="I107" s="2"/>
    </row>
    <row r="108" spans="1:9" x14ac:dyDescent="0.25">
      <c r="A108" s="3"/>
      <c r="B108" s="1" t="s">
        <v>1944</v>
      </c>
      <c r="C108" s="4">
        <f>MEDIAN(C66:C107)</f>
        <v>14.40447122028775</v>
      </c>
      <c r="D108" s="4">
        <f>MEDIAN(D66:D107)</f>
        <v>13.652879018158799</v>
      </c>
      <c r="E108" s="4">
        <f>MEDIAN(E66:E107)</f>
        <v>0.25329661869478598</v>
      </c>
      <c r="F108" s="4">
        <f>MEDIAN(F66:F107)</f>
        <v>0.30554158576440849</v>
      </c>
      <c r="G108" s="2"/>
      <c r="H108" s="2"/>
      <c r="I108" s="2"/>
    </row>
    <row r="109" spans="1:9" x14ac:dyDescent="0.25">
      <c r="A109" s="3"/>
      <c r="B109" s="1" t="s">
        <v>146</v>
      </c>
      <c r="C109" s="4">
        <v>13.646166971595999</v>
      </c>
      <c r="D109" s="4">
        <v>12.939305655861</v>
      </c>
      <c r="E109" s="4">
        <v>0.30374614380145498</v>
      </c>
      <c r="F109" s="4">
        <v>0.44945974780964598</v>
      </c>
      <c r="G109" s="2"/>
      <c r="H109" s="2"/>
      <c r="I109" s="2"/>
    </row>
    <row r="110" spans="1:9" x14ac:dyDescent="0.25">
      <c r="A110" s="3"/>
      <c r="B110" s="1"/>
      <c r="C110" s="4"/>
      <c r="D110" s="4"/>
      <c r="E110" s="4"/>
      <c r="F110" s="4"/>
      <c r="G110" s="2"/>
      <c r="H110" s="2"/>
      <c r="I110" s="2"/>
    </row>
    <row r="111" spans="1:9" x14ac:dyDescent="0.25">
      <c r="A111" s="3"/>
      <c r="B111" s="1"/>
      <c r="C111" s="4"/>
      <c r="D111" s="4"/>
      <c r="E111" s="4"/>
      <c r="F111" s="4"/>
      <c r="G111" s="2"/>
      <c r="H111" s="2"/>
      <c r="I111" s="2"/>
    </row>
    <row r="112" spans="1:9" x14ac:dyDescent="0.25">
      <c r="A112" s="3"/>
      <c r="B112" s="1"/>
      <c r="C112" s="4"/>
      <c r="D112" s="4"/>
      <c r="E112" s="4"/>
      <c r="F112" s="4"/>
      <c r="G112" s="2"/>
      <c r="H112" s="2"/>
      <c r="I112" s="2"/>
    </row>
    <row r="113" spans="1:9" ht="18" x14ac:dyDescent="0.25">
      <c r="A113" s="10"/>
      <c r="B113" s="10" t="s">
        <v>147</v>
      </c>
      <c r="C113" s="10"/>
      <c r="D113" s="10"/>
      <c r="E113" s="10"/>
      <c r="F113" s="10"/>
      <c r="G113" s="11"/>
      <c r="H113" s="11"/>
      <c r="I113" s="11"/>
    </row>
    <row r="114" spans="1:9" ht="26.25" x14ac:dyDescent="0.25">
      <c r="A114" s="21" t="s">
        <v>0</v>
      </c>
      <c r="B114" s="22"/>
      <c r="C114" s="23" t="s">
        <v>1952</v>
      </c>
      <c r="D114" s="23" t="s">
        <v>1953</v>
      </c>
      <c r="E114" s="23" t="s">
        <v>1954</v>
      </c>
      <c r="F114" s="23" t="s">
        <v>1955</v>
      </c>
      <c r="G114" s="2"/>
      <c r="H114" s="2"/>
      <c r="I114" s="2"/>
    </row>
    <row r="115" spans="1:9" x14ac:dyDescent="0.25">
      <c r="A115" s="1"/>
      <c r="B115" s="1" t="s">
        <v>1956</v>
      </c>
      <c r="C115" s="1"/>
      <c r="D115" s="1"/>
      <c r="E115" s="1"/>
      <c r="F115" s="1"/>
      <c r="G115" s="2"/>
      <c r="H115" s="2"/>
      <c r="I115" s="2"/>
    </row>
    <row r="116" spans="1:9" x14ac:dyDescent="0.25">
      <c r="A116" s="3" t="s">
        <v>149</v>
      </c>
      <c r="B116" s="1" t="s">
        <v>148</v>
      </c>
      <c r="C116" s="4">
        <v>16.385675601277001</v>
      </c>
      <c r="D116" s="4">
        <v>18.041747352879799</v>
      </c>
      <c r="E116" s="4">
        <v>-3.7169754611410602E-4</v>
      </c>
      <c r="F116" s="4">
        <v>0.55721807362417397</v>
      </c>
      <c r="G116" s="2"/>
      <c r="H116" s="2"/>
      <c r="I116" s="2"/>
    </row>
    <row r="117" spans="1:9" x14ac:dyDescent="0.25">
      <c r="A117" s="3" t="s">
        <v>151</v>
      </c>
      <c r="B117" s="1" t="s">
        <v>150</v>
      </c>
      <c r="C117" s="4">
        <v>16.886632891377602</v>
      </c>
      <c r="D117" s="4">
        <v>18.066988218075</v>
      </c>
      <c r="E117" s="4">
        <v>0.22087629559487101</v>
      </c>
      <c r="F117" s="4">
        <v>0.72721298498452003</v>
      </c>
      <c r="G117" s="2"/>
      <c r="H117" s="2"/>
      <c r="I117" s="2"/>
    </row>
    <row r="118" spans="1:9" x14ac:dyDescent="0.25">
      <c r="A118" s="3"/>
      <c r="B118" s="1"/>
      <c r="C118" s="4"/>
      <c r="D118" s="4"/>
      <c r="E118" s="4"/>
      <c r="F118" s="4"/>
      <c r="G118" s="2"/>
      <c r="H118" s="2"/>
      <c r="I118" s="2"/>
    </row>
    <row r="119" spans="1:9" x14ac:dyDescent="0.25">
      <c r="A119" s="3"/>
      <c r="B119" s="1"/>
      <c r="C119" s="4"/>
      <c r="D119" s="4"/>
      <c r="E119" s="4"/>
      <c r="F119" s="4"/>
      <c r="G119" s="2"/>
      <c r="H119" s="2"/>
      <c r="I119" s="2"/>
    </row>
    <row r="120" spans="1:9" x14ac:dyDescent="0.25">
      <c r="A120" s="3"/>
      <c r="B120" s="1"/>
      <c r="C120" s="4"/>
      <c r="D120" s="4"/>
      <c r="E120" s="4"/>
      <c r="F120" s="4"/>
      <c r="G120" s="2"/>
      <c r="H120" s="2"/>
      <c r="I120" s="2"/>
    </row>
    <row r="121" spans="1:9" ht="18" x14ac:dyDescent="0.25">
      <c r="A121" s="14"/>
      <c r="B121" s="10" t="s">
        <v>152</v>
      </c>
      <c r="C121" s="15"/>
      <c r="D121" s="15"/>
      <c r="E121" s="15"/>
      <c r="F121" s="15"/>
      <c r="G121" s="11"/>
      <c r="H121" s="11"/>
      <c r="I121" s="11"/>
    </row>
    <row r="122" spans="1:9" ht="26.25" x14ac:dyDescent="0.25">
      <c r="A122" s="21" t="s">
        <v>0</v>
      </c>
      <c r="B122" s="22"/>
      <c r="C122" s="23" t="s">
        <v>1952</v>
      </c>
      <c r="D122" s="23" t="s">
        <v>1953</v>
      </c>
      <c r="E122" s="23" t="s">
        <v>1954</v>
      </c>
      <c r="F122" s="23" t="s">
        <v>1955</v>
      </c>
      <c r="G122" s="2"/>
      <c r="H122" s="2"/>
      <c r="I122" s="2"/>
    </row>
    <row r="123" spans="1:9" x14ac:dyDescent="0.25">
      <c r="A123" s="34"/>
      <c r="B123" s="35"/>
      <c r="C123" s="36"/>
      <c r="D123" s="36"/>
      <c r="E123" s="36"/>
      <c r="F123" s="36"/>
      <c r="G123" s="37"/>
      <c r="H123" s="37"/>
      <c r="I123" s="37"/>
    </row>
    <row r="124" spans="1:9" x14ac:dyDescent="0.25">
      <c r="A124" s="34"/>
      <c r="B124" s="35"/>
      <c r="C124" s="36"/>
      <c r="D124" s="36"/>
      <c r="E124" s="36"/>
      <c r="F124" s="36"/>
      <c r="G124" s="37"/>
      <c r="H124" s="37"/>
      <c r="I124" s="37"/>
    </row>
    <row r="125" spans="1:9" x14ac:dyDescent="0.25">
      <c r="A125" s="3"/>
      <c r="B125" s="1" t="s">
        <v>1956</v>
      </c>
      <c r="C125" s="4"/>
      <c r="D125" s="4"/>
      <c r="E125" s="4"/>
      <c r="F125" s="4"/>
      <c r="G125" s="2"/>
      <c r="H125" s="2"/>
      <c r="I125" s="2"/>
    </row>
    <row r="126" spans="1:9" x14ac:dyDescent="0.25">
      <c r="A126" s="38" t="s">
        <v>1971</v>
      </c>
      <c r="B126" s="35"/>
      <c r="C126" s="39">
        <v>13.4832508412075</v>
      </c>
      <c r="D126" s="36"/>
      <c r="E126" s="39">
        <v>0.30992203051927297</v>
      </c>
      <c r="F126" s="36"/>
      <c r="G126" s="37"/>
      <c r="H126" s="37"/>
      <c r="I126" s="37"/>
    </row>
    <row r="127" spans="1:9" x14ac:dyDescent="0.25">
      <c r="A127" s="3" t="s">
        <v>156</v>
      </c>
      <c r="B127" s="1" t="s">
        <v>155</v>
      </c>
      <c r="C127" s="4">
        <v>9.9738823615084993</v>
      </c>
      <c r="D127" s="4">
        <v>9.8073665378564794</v>
      </c>
      <c r="E127" s="4">
        <v>8.7926974728434207E-2</v>
      </c>
      <c r="F127" s="4">
        <v>0.51734541303767301</v>
      </c>
      <c r="G127" s="2"/>
      <c r="H127" s="2"/>
      <c r="I127" s="2"/>
    </row>
    <row r="128" spans="1:9" x14ac:dyDescent="0.25">
      <c r="A128" s="3" t="s">
        <v>158</v>
      </c>
      <c r="B128" s="1" t="s">
        <v>157</v>
      </c>
      <c r="C128" s="4">
        <v>12.2774322106439</v>
      </c>
      <c r="D128" s="4">
        <v>12.0351467026485</v>
      </c>
      <c r="E128" s="4">
        <v>-0.33783824908986498</v>
      </c>
      <c r="F128" s="4">
        <v>0.17635642359446399</v>
      </c>
      <c r="G128" s="2"/>
      <c r="H128" s="2"/>
      <c r="I128" s="2"/>
    </row>
    <row r="129" spans="1:9" x14ac:dyDescent="0.25">
      <c r="A129" s="3" t="s">
        <v>160</v>
      </c>
      <c r="B129" s="1" t="s">
        <v>159</v>
      </c>
      <c r="C129" s="4">
        <v>12.3335539382277</v>
      </c>
      <c r="D129" s="4">
        <v>12.091535589060101</v>
      </c>
      <c r="E129" s="4">
        <v>-0.33735475921689301</v>
      </c>
      <c r="F129" s="4">
        <v>0.193020762323904</v>
      </c>
      <c r="G129" s="2"/>
      <c r="H129" s="2"/>
      <c r="I129" s="2"/>
    </row>
    <row r="130" spans="1:9" x14ac:dyDescent="0.25">
      <c r="A130" s="1"/>
      <c r="B130" s="1" t="s">
        <v>161</v>
      </c>
      <c r="C130" s="1"/>
      <c r="D130" s="1"/>
      <c r="E130" s="1"/>
      <c r="F130" s="1"/>
      <c r="G130" s="2"/>
      <c r="H130" s="2"/>
      <c r="I130" s="2"/>
    </row>
    <row r="131" spans="1:9" x14ac:dyDescent="0.25">
      <c r="A131" s="3" t="s">
        <v>163</v>
      </c>
      <c r="B131" s="1" t="s">
        <v>162</v>
      </c>
      <c r="C131" s="4">
        <v>10.8224823831553</v>
      </c>
      <c r="D131" s="4">
        <v>10.641382350467399</v>
      </c>
      <c r="E131" s="4">
        <v>-4.6424779419637199E-2</v>
      </c>
      <c r="F131" s="4">
        <v>0.62101065122730403</v>
      </c>
      <c r="G131" s="2"/>
      <c r="H131" s="2"/>
      <c r="I131" s="2"/>
    </row>
    <row r="132" spans="1:9" x14ac:dyDescent="0.25">
      <c r="A132" s="1"/>
      <c r="B132" s="1" t="s">
        <v>164</v>
      </c>
      <c r="C132" s="1"/>
      <c r="D132" s="1"/>
      <c r="E132" s="1"/>
      <c r="F132" s="1"/>
      <c r="G132" s="2"/>
      <c r="H132" s="2"/>
      <c r="I132" s="2"/>
    </row>
    <row r="133" spans="1:9" x14ac:dyDescent="0.25">
      <c r="A133" s="3" t="s">
        <v>166</v>
      </c>
      <c r="B133" s="1" t="s">
        <v>165</v>
      </c>
      <c r="C133" s="4">
        <v>10.7833345278175</v>
      </c>
      <c r="D133" s="4">
        <v>10.605863612650801</v>
      </c>
      <c r="E133" s="4">
        <v>-4.5065415205469903E-2</v>
      </c>
      <c r="F133" s="4">
        <v>0.63964616611918301</v>
      </c>
      <c r="G133" s="2"/>
      <c r="H133" s="2"/>
      <c r="I133" s="2"/>
    </row>
    <row r="134" spans="1:9" x14ac:dyDescent="0.25">
      <c r="A134" s="1"/>
      <c r="B134" s="1" t="s">
        <v>167</v>
      </c>
      <c r="C134" s="1"/>
      <c r="D134" s="1"/>
      <c r="E134" s="1"/>
      <c r="F134" s="1"/>
      <c r="G134" s="2"/>
      <c r="H134" s="2"/>
      <c r="I134" s="2"/>
    </row>
    <row r="135" spans="1:9" x14ac:dyDescent="0.25">
      <c r="A135" s="3" t="s">
        <v>169</v>
      </c>
      <c r="B135" s="1" t="s">
        <v>168</v>
      </c>
      <c r="C135" s="4">
        <v>12.906051879611001</v>
      </c>
      <c r="D135" s="4">
        <v>12.5233251330291</v>
      </c>
      <c r="E135" s="4">
        <v>8.4426957115114304E-2</v>
      </c>
      <c r="F135" s="4">
        <v>0.71399135503543498</v>
      </c>
      <c r="G135" s="2"/>
      <c r="H135" s="2"/>
      <c r="I135" s="2"/>
    </row>
    <row r="136" spans="1:9" x14ac:dyDescent="0.25">
      <c r="A136" s="1"/>
      <c r="B136" s="1" t="s">
        <v>170</v>
      </c>
      <c r="C136" s="1"/>
      <c r="D136" s="1"/>
      <c r="E136" s="1"/>
      <c r="F136" s="1"/>
      <c r="G136" s="2"/>
      <c r="H136" s="2"/>
      <c r="I136" s="2"/>
    </row>
    <row r="137" spans="1:9" x14ac:dyDescent="0.25">
      <c r="A137" s="3" t="s">
        <v>172</v>
      </c>
      <c r="B137" s="1" t="s">
        <v>171</v>
      </c>
      <c r="C137" s="4">
        <v>12.1049194965872</v>
      </c>
      <c r="D137" s="4">
        <v>11.488378074363601</v>
      </c>
      <c r="E137" s="4">
        <v>5.59097053746406E-3</v>
      </c>
      <c r="F137" s="4">
        <v>0.61974999241089601</v>
      </c>
      <c r="G137" s="2"/>
      <c r="H137" s="2"/>
      <c r="I137" s="2"/>
    </row>
    <row r="138" spans="1:9" x14ac:dyDescent="0.25">
      <c r="A138" s="1"/>
      <c r="B138" s="1" t="s">
        <v>173</v>
      </c>
      <c r="C138" s="1"/>
      <c r="D138" s="1"/>
      <c r="E138" s="1"/>
      <c r="F138" s="1"/>
      <c r="G138" s="2"/>
      <c r="H138" s="2"/>
      <c r="I138" s="2"/>
    </row>
    <row r="139" spans="1:9" x14ac:dyDescent="0.25">
      <c r="A139" s="3" t="s">
        <v>175</v>
      </c>
      <c r="B139" s="1" t="s">
        <v>174</v>
      </c>
      <c r="C139" s="4">
        <v>11.5150092255444</v>
      </c>
      <c r="D139" s="4">
        <v>11.1462299939659</v>
      </c>
      <c r="E139" s="4">
        <v>-0.12773548644636701</v>
      </c>
      <c r="F139" s="4">
        <v>0.46912426549340402</v>
      </c>
      <c r="G139" s="2"/>
      <c r="H139" s="2"/>
      <c r="I139" s="2"/>
    </row>
    <row r="140" spans="1:9" x14ac:dyDescent="0.25">
      <c r="A140" s="1"/>
      <c r="B140" s="1" t="s">
        <v>176</v>
      </c>
      <c r="C140" s="1"/>
      <c r="D140" s="1"/>
      <c r="E140" s="1"/>
      <c r="F140" s="1"/>
      <c r="G140" s="2"/>
      <c r="H140" s="2"/>
      <c r="I140" s="2"/>
    </row>
    <row r="141" spans="1:9" x14ac:dyDescent="0.25">
      <c r="A141" s="3" t="s">
        <v>178</v>
      </c>
      <c r="B141" s="1" t="s">
        <v>177</v>
      </c>
      <c r="C141" s="1"/>
      <c r="D141" s="1"/>
      <c r="E141" s="1"/>
      <c r="F141" s="1"/>
      <c r="G141" s="2"/>
      <c r="H141" s="2"/>
      <c r="I141" s="2"/>
    </row>
    <row r="142" spans="1:9" x14ac:dyDescent="0.25">
      <c r="A142" s="3" t="s">
        <v>180</v>
      </c>
      <c r="B142" s="1" t="s">
        <v>179</v>
      </c>
      <c r="C142" s="4">
        <v>13.5475058242599</v>
      </c>
      <c r="D142" s="4">
        <v>12.2797896868222</v>
      </c>
      <c r="E142" s="4">
        <v>0.72596632659874505</v>
      </c>
      <c r="F142" s="4">
        <v>0.99943409079961998</v>
      </c>
      <c r="G142" s="2"/>
      <c r="H142" s="2"/>
      <c r="I142" s="2"/>
    </row>
    <row r="143" spans="1:9" x14ac:dyDescent="0.25">
      <c r="A143" s="1"/>
      <c r="B143" s="1" t="s">
        <v>181</v>
      </c>
      <c r="C143" s="1"/>
      <c r="D143" s="1"/>
      <c r="E143" s="1"/>
      <c r="F143" s="1"/>
      <c r="G143" s="2"/>
      <c r="H143" s="2"/>
      <c r="I143" s="2"/>
    </row>
    <row r="144" spans="1:9" x14ac:dyDescent="0.25">
      <c r="A144" s="3" t="s">
        <v>183</v>
      </c>
      <c r="B144" s="1" t="s">
        <v>182</v>
      </c>
      <c r="C144" s="4">
        <v>12.0203474782078</v>
      </c>
      <c r="D144" s="4">
        <v>11.492153617169899</v>
      </c>
      <c r="E144" s="4">
        <v>-5.8876681554451797E-2</v>
      </c>
      <c r="F144" s="4">
        <v>0.41711524812663903</v>
      </c>
      <c r="G144" s="2"/>
      <c r="H144" s="2"/>
      <c r="I144" s="2"/>
    </row>
    <row r="145" spans="1:9" x14ac:dyDescent="0.25">
      <c r="A145" s="3" t="s">
        <v>185</v>
      </c>
      <c r="B145" s="1" t="s">
        <v>184</v>
      </c>
      <c r="C145" s="4">
        <v>12.3041650984567</v>
      </c>
      <c r="D145" s="4">
        <v>11.8485126499207</v>
      </c>
      <c r="E145" s="4">
        <v>-0.130519080820717</v>
      </c>
      <c r="F145" s="4">
        <v>0.53045435872107505</v>
      </c>
      <c r="G145" s="2"/>
      <c r="H145" s="2"/>
      <c r="I145" s="2"/>
    </row>
    <row r="146" spans="1:9" x14ac:dyDescent="0.25">
      <c r="A146" s="3" t="s">
        <v>187</v>
      </c>
      <c r="B146" s="1" t="s">
        <v>186</v>
      </c>
      <c r="C146" s="1"/>
      <c r="D146" s="1"/>
      <c r="E146" s="1"/>
      <c r="F146" s="1"/>
      <c r="G146" s="2"/>
      <c r="H146" s="2"/>
      <c r="I146" s="2"/>
    </row>
    <row r="147" spans="1:9" x14ac:dyDescent="0.25">
      <c r="A147" s="3" t="s">
        <v>189</v>
      </c>
      <c r="B147" s="1" t="s">
        <v>188</v>
      </c>
      <c r="C147" s="4">
        <v>11.0249401181281</v>
      </c>
      <c r="D147" s="4">
        <v>10.436715240266199</v>
      </c>
      <c r="E147" s="4">
        <v>-0.201799319315491</v>
      </c>
      <c r="F147" s="4">
        <v>0.41959649917688502</v>
      </c>
      <c r="G147" s="2"/>
      <c r="H147" s="2"/>
      <c r="I147" s="2"/>
    </row>
    <row r="148" spans="1:9" x14ac:dyDescent="0.25">
      <c r="A148" s="3" t="s">
        <v>191</v>
      </c>
      <c r="B148" s="1" t="s">
        <v>190</v>
      </c>
      <c r="C148" s="4">
        <v>12.076289901847501</v>
      </c>
      <c r="D148" s="4">
        <v>12.110020593870701</v>
      </c>
      <c r="E148" s="4">
        <v>2.87846818339237E-2</v>
      </c>
      <c r="F148" s="4">
        <v>0.50907236524577804</v>
      </c>
      <c r="G148" s="2"/>
      <c r="H148" s="2"/>
      <c r="I148" s="2"/>
    </row>
    <row r="149" spans="1:9" x14ac:dyDescent="0.25">
      <c r="A149" s="3" t="s">
        <v>193</v>
      </c>
      <c r="B149" s="1" t="s">
        <v>192</v>
      </c>
      <c r="C149" s="4">
        <v>11.6571542588757</v>
      </c>
      <c r="D149" s="4">
        <v>10.9592487816661</v>
      </c>
      <c r="E149" s="4">
        <v>0.65033095214166603</v>
      </c>
      <c r="F149" s="4">
        <v>0.996224049422053</v>
      </c>
      <c r="G149" s="2"/>
      <c r="H149" s="2"/>
      <c r="I149" s="2"/>
    </row>
    <row r="150" spans="1:9" x14ac:dyDescent="0.25">
      <c r="A150" s="3" t="s">
        <v>195</v>
      </c>
      <c r="B150" s="1" t="s">
        <v>194</v>
      </c>
      <c r="C150" s="4">
        <v>11.690907619329099</v>
      </c>
      <c r="D150" s="4">
        <v>11.3804941263066</v>
      </c>
      <c r="E150" s="4">
        <v>-0.19813219357634401</v>
      </c>
      <c r="F150" s="4">
        <v>0.47091935402590401</v>
      </c>
      <c r="G150" s="2"/>
      <c r="H150" s="2"/>
      <c r="I150" s="2"/>
    </row>
    <row r="151" spans="1:9" x14ac:dyDescent="0.25">
      <c r="A151" s="3" t="s">
        <v>197</v>
      </c>
      <c r="B151" s="1" t="s">
        <v>196</v>
      </c>
      <c r="C151" s="4">
        <v>11.6693614369835</v>
      </c>
      <c r="D151" s="4">
        <v>11.4171009626558</v>
      </c>
      <c r="E151" s="4">
        <v>-0.18544724283088601</v>
      </c>
      <c r="F151" s="4">
        <v>0.48281513078937</v>
      </c>
      <c r="G151" s="2"/>
      <c r="H151" s="2"/>
      <c r="I151" s="2"/>
    </row>
    <row r="152" spans="1:9" x14ac:dyDescent="0.25">
      <c r="A152" s="3" t="s">
        <v>199</v>
      </c>
      <c r="B152" s="1" t="s">
        <v>198</v>
      </c>
      <c r="C152" s="4">
        <v>12.480071476077599</v>
      </c>
      <c r="D152" s="1"/>
      <c r="E152" s="4">
        <v>0.15249531560277199</v>
      </c>
      <c r="F152" s="1"/>
      <c r="G152" s="2"/>
      <c r="H152" s="2"/>
      <c r="I152" s="2"/>
    </row>
    <row r="153" spans="1:9" x14ac:dyDescent="0.25">
      <c r="A153" s="3" t="s">
        <v>201</v>
      </c>
      <c r="B153" s="1" t="s">
        <v>200</v>
      </c>
      <c r="C153" s="4">
        <v>11.611673774046499</v>
      </c>
      <c r="D153" s="4">
        <v>10.90730762672</v>
      </c>
      <c r="E153" s="4">
        <v>-5.5821278652857201E-2</v>
      </c>
      <c r="F153" s="4">
        <v>0.59932473030226996</v>
      </c>
      <c r="G153" s="2"/>
      <c r="H153" s="2"/>
      <c r="I153" s="2"/>
    </row>
    <row r="154" spans="1:9" x14ac:dyDescent="0.25">
      <c r="A154" s="1"/>
      <c r="B154" s="1" t="s">
        <v>202</v>
      </c>
      <c r="C154" s="1"/>
      <c r="D154" s="1"/>
      <c r="E154" s="1"/>
      <c r="F154" s="1"/>
      <c r="G154" s="2"/>
      <c r="H154" s="2"/>
      <c r="I154" s="2"/>
    </row>
    <row r="155" spans="1:9" x14ac:dyDescent="0.25">
      <c r="A155" s="3" t="s">
        <v>204</v>
      </c>
      <c r="B155" s="1" t="s">
        <v>203</v>
      </c>
      <c r="C155" s="4">
        <v>11.1579345752353</v>
      </c>
      <c r="D155" s="4">
        <v>10.757684557215899</v>
      </c>
      <c r="E155" s="4">
        <v>0.24158932998433599</v>
      </c>
      <c r="F155" s="4">
        <v>0.85867457729467001</v>
      </c>
      <c r="G155" s="2"/>
      <c r="H155" s="2"/>
      <c r="I155" s="2"/>
    </row>
    <row r="156" spans="1:9" x14ac:dyDescent="0.25">
      <c r="A156" s="1"/>
      <c r="B156" s="1" t="s">
        <v>205</v>
      </c>
      <c r="C156" s="1"/>
      <c r="D156" s="1"/>
      <c r="E156" s="1"/>
      <c r="F156" s="1"/>
      <c r="G156" s="2"/>
      <c r="H156" s="2"/>
      <c r="I156" s="2"/>
    </row>
    <row r="157" spans="1:9" x14ac:dyDescent="0.25">
      <c r="A157" s="3" t="s">
        <v>207</v>
      </c>
      <c r="B157" s="1" t="s">
        <v>206</v>
      </c>
      <c r="C157" s="4">
        <v>13.669731172137499</v>
      </c>
      <c r="D157" s="4">
        <v>12.771534389046201</v>
      </c>
      <c r="E157" s="4">
        <v>0.48754271930987603</v>
      </c>
      <c r="F157" s="4">
        <v>1.14363806363154</v>
      </c>
      <c r="G157" s="2"/>
      <c r="H157" s="2"/>
      <c r="I157" s="2"/>
    </row>
    <row r="158" spans="1:9" x14ac:dyDescent="0.25">
      <c r="A158" s="1"/>
      <c r="B158" s="1" t="s">
        <v>208</v>
      </c>
      <c r="C158" s="1"/>
      <c r="D158" s="1"/>
      <c r="E158" s="1"/>
      <c r="F158" s="1"/>
      <c r="G158" s="2"/>
      <c r="H158" s="2"/>
      <c r="I158" s="2"/>
    </row>
    <row r="159" spans="1:9" x14ac:dyDescent="0.25">
      <c r="A159" s="3" t="s">
        <v>210</v>
      </c>
      <c r="B159" s="1" t="s">
        <v>209</v>
      </c>
      <c r="C159" s="4">
        <v>13.185999790819499</v>
      </c>
      <c r="D159" s="4">
        <v>12.8770799020291</v>
      </c>
      <c r="E159" s="4">
        <v>0.35046971015231398</v>
      </c>
      <c r="F159" s="4">
        <v>0.73753731743366202</v>
      </c>
      <c r="G159" s="2"/>
      <c r="H159" s="2"/>
      <c r="I159" s="2"/>
    </row>
    <row r="160" spans="1:9" x14ac:dyDescent="0.25">
      <c r="A160" s="1"/>
      <c r="B160" s="1" t="s">
        <v>211</v>
      </c>
      <c r="C160" s="1"/>
      <c r="D160" s="1"/>
      <c r="E160" s="1"/>
      <c r="F160" s="1"/>
      <c r="G160" s="2"/>
      <c r="H160" s="2"/>
      <c r="I160" s="2"/>
    </row>
    <row r="161" spans="1:9" x14ac:dyDescent="0.25">
      <c r="A161" s="3" t="s">
        <v>213</v>
      </c>
      <c r="B161" s="1" t="s">
        <v>212</v>
      </c>
      <c r="C161" s="4">
        <v>12.037454539353799</v>
      </c>
      <c r="D161" s="4">
        <v>11.2502234380103</v>
      </c>
      <c r="E161" s="4">
        <v>0.117090736832291</v>
      </c>
      <c r="F161" s="4">
        <v>0.60438767325925202</v>
      </c>
      <c r="G161" s="2"/>
      <c r="H161" s="2"/>
      <c r="I161" s="2"/>
    </row>
    <row r="162" spans="1:9" x14ac:dyDescent="0.25">
      <c r="A162" s="1"/>
      <c r="B162" s="1" t="s">
        <v>214</v>
      </c>
      <c r="C162" s="1"/>
      <c r="D162" s="1"/>
      <c r="E162" s="1"/>
      <c r="F162" s="1"/>
      <c r="G162" s="2"/>
      <c r="H162" s="2"/>
      <c r="I162" s="2"/>
    </row>
    <row r="163" spans="1:9" x14ac:dyDescent="0.25">
      <c r="A163" s="3" t="s">
        <v>216</v>
      </c>
      <c r="B163" s="1" t="s">
        <v>215</v>
      </c>
      <c r="C163" s="1"/>
      <c r="D163" s="1"/>
      <c r="E163" s="1"/>
      <c r="F163" s="1"/>
      <c r="G163" s="2"/>
      <c r="H163" s="2"/>
      <c r="I163" s="2"/>
    </row>
    <row r="164" spans="1:9" x14ac:dyDescent="0.25">
      <c r="A164" s="3"/>
      <c r="B164" s="1" t="s">
        <v>1944</v>
      </c>
      <c r="C164" s="4">
        <f>MEDIAN(C127:C163)</f>
        <v>12.028901008780799</v>
      </c>
      <c r="D164" s="4">
        <f>MEDIAN(D127:D163)</f>
        <v>11.4171009626558</v>
      </c>
      <c r="E164" s="4">
        <f>MEDIAN(E127:E163)</f>
        <v>-1.9737222334002921E-2</v>
      </c>
      <c r="F164" s="4">
        <f>MEDIAN(F127:F163)</f>
        <v>0.59932473030226996</v>
      </c>
      <c r="G164" s="2"/>
      <c r="H164" s="2"/>
      <c r="I164" s="2"/>
    </row>
    <row r="165" spans="1:9" x14ac:dyDescent="0.25">
      <c r="A165" s="3"/>
      <c r="B165" s="1" t="s">
        <v>217</v>
      </c>
      <c r="C165" s="4">
        <v>12.166287068601999</v>
      </c>
      <c r="D165" s="4">
        <v>11.5829490899206</v>
      </c>
      <c r="E165" s="4">
        <v>3.1303956490752197E-2</v>
      </c>
      <c r="F165" s="4">
        <v>0.61605802332474202</v>
      </c>
      <c r="G165" s="2"/>
      <c r="H165" s="2"/>
      <c r="I165" s="2"/>
    </row>
    <row r="166" spans="1:9" x14ac:dyDescent="0.25">
      <c r="A166" s="3"/>
      <c r="B166" s="1"/>
      <c r="C166" s="4"/>
      <c r="D166" s="4"/>
      <c r="E166" s="4"/>
      <c r="F166" s="4"/>
      <c r="G166" s="2"/>
      <c r="H166" s="2"/>
      <c r="I166" s="2"/>
    </row>
    <row r="167" spans="1:9" x14ac:dyDescent="0.25">
      <c r="A167" s="3"/>
      <c r="B167" s="1"/>
      <c r="C167" s="4"/>
      <c r="D167" s="4"/>
      <c r="E167" s="4"/>
      <c r="F167" s="4"/>
      <c r="G167" s="2"/>
      <c r="H167" s="2"/>
      <c r="I167" s="2"/>
    </row>
    <row r="168" spans="1:9" x14ac:dyDescent="0.25">
      <c r="A168" s="3"/>
      <c r="B168" s="1"/>
      <c r="C168" s="4"/>
      <c r="D168" s="4"/>
      <c r="E168" s="4"/>
      <c r="F168" s="4"/>
      <c r="G168" s="2"/>
      <c r="H168" s="2"/>
      <c r="I168" s="2"/>
    </row>
    <row r="169" spans="1:9" x14ac:dyDescent="0.25">
      <c r="A169" s="3"/>
      <c r="B169" s="1"/>
      <c r="C169" s="4"/>
      <c r="D169" s="4"/>
      <c r="E169" s="4"/>
      <c r="F169" s="4"/>
      <c r="G169" s="2"/>
      <c r="H169" s="2"/>
      <c r="I169" s="2"/>
    </row>
    <row r="170" spans="1:9" ht="18" x14ac:dyDescent="0.25">
      <c r="A170" s="10"/>
      <c r="B170" s="10" t="s">
        <v>218</v>
      </c>
      <c r="C170" s="10"/>
      <c r="D170" s="10"/>
      <c r="E170" s="10"/>
      <c r="F170" s="10"/>
      <c r="G170" s="11"/>
      <c r="H170" s="11"/>
      <c r="I170" s="11"/>
    </row>
    <row r="171" spans="1:9" ht="26.25" x14ac:dyDescent="0.25">
      <c r="A171" s="21" t="s">
        <v>0</v>
      </c>
      <c r="B171" s="22"/>
      <c r="C171" s="23" t="s">
        <v>1952</v>
      </c>
      <c r="D171" s="23" t="s">
        <v>1953</v>
      </c>
      <c r="E171" s="23" t="s">
        <v>1954</v>
      </c>
      <c r="F171" s="23" t="s">
        <v>1955</v>
      </c>
      <c r="G171" s="2"/>
      <c r="H171" s="2"/>
      <c r="I171" s="2"/>
    </row>
    <row r="172" spans="1:9" x14ac:dyDescent="0.25">
      <c r="A172" s="1"/>
      <c r="B172" s="1" t="s">
        <v>1956</v>
      </c>
      <c r="C172" s="1"/>
      <c r="D172" s="1"/>
      <c r="E172" s="1"/>
      <c r="F172" s="1"/>
      <c r="G172" s="2"/>
      <c r="H172" s="2"/>
      <c r="I172" s="2"/>
    </row>
    <row r="173" spans="1:9" x14ac:dyDescent="0.25">
      <c r="A173" s="1"/>
      <c r="B173" s="1" t="s">
        <v>219</v>
      </c>
      <c r="C173" s="1"/>
      <c r="D173" s="1"/>
      <c r="E173" s="1"/>
      <c r="F173" s="1"/>
      <c r="G173" s="2"/>
      <c r="H173" s="2"/>
      <c r="I173" s="2"/>
    </row>
    <row r="174" spans="1:9" x14ac:dyDescent="0.25">
      <c r="A174" s="3" t="s">
        <v>221</v>
      </c>
      <c r="B174" s="1" t="s">
        <v>220</v>
      </c>
      <c r="C174" s="4">
        <v>15.156841455156201</v>
      </c>
      <c r="D174" s="4">
        <v>13.908333832702599</v>
      </c>
      <c r="E174" s="4">
        <v>0.29770085403823698</v>
      </c>
      <c r="F174" s="4">
        <v>0.576981970822107</v>
      </c>
      <c r="G174" s="2"/>
      <c r="H174" s="2"/>
      <c r="I174" s="2"/>
    </row>
    <row r="175" spans="1:9" x14ac:dyDescent="0.25">
      <c r="A175" s="1"/>
      <c r="B175" s="1" t="s">
        <v>222</v>
      </c>
      <c r="C175" s="1"/>
      <c r="D175" s="1"/>
      <c r="E175" s="1"/>
      <c r="F175" s="1"/>
      <c r="G175" s="2"/>
      <c r="H175" s="2"/>
      <c r="I175" s="2"/>
    </row>
    <row r="176" spans="1:9" x14ac:dyDescent="0.25">
      <c r="A176" s="3" t="s">
        <v>224</v>
      </c>
      <c r="B176" s="1" t="s">
        <v>223</v>
      </c>
      <c r="C176" s="4">
        <v>15.839003419106</v>
      </c>
      <c r="D176" s="4">
        <v>14.647049613954801</v>
      </c>
      <c r="E176" s="4">
        <v>0.44089320709409202</v>
      </c>
      <c r="F176" s="4">
        <v>0.83890190683895605</v>
      </c>
      <c r="G176" s="2"/>
      <c r="H176" s="2"/>
      <c r="I176" s="2"/>
    </row>
    <row r="177" spans="1:9" x14ac:dyDescent="0.25">
      <c r="A177" s="3" t="s">
        <v>226</v>
      </c>
      <c r="B177" s="1" t="s">
        <v>225</v>
      </c>
      <c r="C177" s="4">
        <v>13.643346877042401</v>
      </c>
      <c r="D177" s="4">
        <v>12.7697062105304</v>
      </c>
      <c r="E177" s="4">
        <v>0.30618826990892001</v>
      </c>
      <c r="F177" s="4">
        <v>0.65629943988795503</v>
      </c>
      <c r="G177" s="2"/>
      <c r="H177" s="2"/>
      <c r="I177" s="2"/>
    </row>
    <row r="178" spans="1:9" x14ac:dyDescent="0.25">
      <c r="A178" s="3" t="s">
        <v>228</v>
      </c>
      <c r="B178" s="1" t="s">
        <v>227</v>
      </c>
      <c r="C178" s="4">
        <v>13.495497798915601</v>
      </c>
      <c r="D178" s="4">
        <v>12.753396867367799</v>
      </c>
      <c r="E178" s="4">
        <v>-6.9081856092403299E-3</v>
      </c>
      <c r="F178" s="4">
        <v>0.36717282255990302</v>
      </c>
      <c r="G178" s="2"/>
      <c r="H178" s="2"/>
      <c r="I178" s="2"/>
    </row>
    <row r="179" spans="1:9" x14ac:dyDescent="0.25">
      <c r="A179" s="1"/>
      <c r="B179" s="1" t="s">
        <v>229</v>
      </c>
      <c r="C179" s="1"/>
      <c r="D179" s="1"/>
      <c r="E179" s="1"/>
      <c r="F179" s="1"/>
      <c r="G179" s="2"/>
      <c r="H179" s="2"/>
      <c r="I179" s="2"/>
    </row>
    <row r="180" spans="1:9" x14ac:dyDescent="0.25">
      <c r="A180" s="3" t="s">
        <v>231</v>
      </c>
      <c r="B180" s="1" t="s">
        <v>230</v>
      </c>
      <c r="C180" s="4">
        <v>14.659267191050001</v>
      </c>
      <c r="D180" s="4">
        <v>13.4850594943519</v>
      </c>
      <c r="E180" s="4">
        <v>0.67486361236303705</v>
      </c>
      <c r="F180" s="4">
        <v>0.89365697956342305</v>
      </c>
      <c r="G180" s="2"/>
      <c r="H180" s="2"/>
      <c r="I180" s="2"/>
    </row>
    <row r="181" spans="1:9" x14ac:dyDescent="0.25">
      <c r="A181" s="3" t="s">
        <v>233</v>
      </c>
      <c r="B181" s="1" t="s">
        <v>232</v>
      </c>
      <c r="C181" s="4">
        <v>13.6642461922278</v>
      </c>
      <c r="D181" s="4">
        <v>13.223363488721301</v>
      </c>
      <c r="E181" s="4">
        <v>0.28201932166456201</v>
      </c>
      <c r="F181" s="4">
        <v>0.70249818030191402</v>
      </c>
      <c r="G181" s="2"/>
      <c r="H181" s="2"/>
      <c r="I181" s="2"/>
    </row>
    <row r="182" spans="1:9" x14ac:dyDescent="0.25">
      <c r="A182" s="3" t="s">
        <v>235</v>
      </c>
      <c r="B182" s="1" t="s">
        <v>234</v>
      </c>
      <c r="C182" s="4">
        <v>15.5980133813222</v>
      </c>
      <c r="D182" s="4">
        <v>14.3077339036455</v>
      </c>
      <c r="E182" s="4">
        <v>0.33217478466393102</v>
      </c>
      <c r="F182" s="4">
        <v>0.65130284909727398</v>
      </c>
      <c r="G182" s="2"/>
      <c r="H182" s="2"/>
      <c r="I182" s="2"/>
    </row>
    <row r="183" spans="1:9" x14ac:dyDescent="0.25">
      <c r="A183" s="1"/>
      <c r="B183" s="1" t="s">
        <v>236</v>
      </c>
      <c r="C183" s="1"/>
      <c r="D183" s="1"/>
      <c r="E183" s="1"/>
      <c r="F183" s="1"/>
      <c r="G183" s="2"/>
      <c r="H183" s="2"/>
      <c r="I183" s="2"/>
    </row>
    <row r="184" spans="1:9" x14ac:dyDescent="0.25">
      <c r="A184" s="3" t="s">
        <v>238</v>
      </c>
      <c r="B184" s="1" t="s">
        <v>237</v>
      </c>
      <c r="C184" s="4">
        <v>13.6667327085454</v>
      </c>
      <c r="D184" s="4">
        <v>13.551956216777899</v>
      </c>
      <c r="E184" s="4">
        <v>0.187483188877652</v>
      </c>
      <c r="F184" s="4">
        <v>0.54561367367485303</v>
      </c>
      <c r="G184" s="2"/>
      <c r="H184" s="2"/>
      <c r="I184" s="2"/>
    </row>
    <row r="185" spans="1:9" x14ac:dyDescent="0.25">
      <c r="A185" s="1"/>
      <c r="B185" s="1" t="s">
        <v>239</v>
      </c>
      <c r="C185" s="1"/>
      <c r="D185" s="1"/>
      <c r="E185" s="1"/>
      <c r="F185" s="1"/>
      <c r="G185" s="2"/>
      <c r="H185" s="2"/>
      <c r="I185" s="2"/>
    </row>
    <row r="186" spans="1:9" x14ac:dyDescent="0.25">
      <c r="A186" s="3" t="s">
        <v>241</v>
      </c>
      <c r="B186" s="1" t="s">
        <v>240</v>
      </c>
      <c r="C186" s="4">
        <v>13.7302602777298</v>
      </c>
      <c r="D186" s="4">
        <v>13.5922093342535</v>
      </c>
      <c r="E186" s="4">
        <v>0.205778560743583</v>
      </c>
      <c r="F186" s="4">
        <v>0.56941063626404897</v>
      </c>
      <c r="G186" s="2"/>
      <c r="H186" s="2"/>
      <c r="I186" s="2"/>
    </row>
    <row r="187" spans="1:9" x14ac:dyDescent="0.25">
      <c r="A187" s="3" t="s">
        <v>243</v>
      </c>
      <c r="B187" s="1" t="s">
        <v>242</v>
      </c>
      <c r="C187" s="4">
        <v>13.2372613021614</v>
      </c>
      <c r="D187" s="1"/>
      <c r="E187" s="4">
        <v>-0.21916958708102399</v>
      </c>
      <c r="F187" s="1"/>
      <c r="G187" s="2"/>
      <c r="H187" s="2"/>
      <c r="I187" s="2"/>
    </row>
    <row r="188" spans="1:9" x14ac:dyDescent="0.25">
      <c r="A188" s="3"/>
      <c r="B188" s="1" t="s">
        <v>1944</v>
      </c>
      <c r="C188" s="4">
        <f>MEDIAN(C174:C187)</f>
        <v>13.698496493137601</v>
      </c>
      <c r="D188" s="4">
        <f>MEDIAN(D174:D187)</f>
        <v>13.551956216777899</v>
      </c>
      <c r="E188" s="4">
        <f>MEDIAN(E174:E187)</f>
        <v>0.28986008785139949</v>
      </c>
      <c r="F188" s="4">
        <f>MEDIAN(F174:F187)</f>
        <v>0.65130284909727398</v>
      </c>
      <c r="G188" s="2"/>
      <c r="H188" s="2"/>
      <c r="I188" s="2"/>
    </row>
    <row r="189" spans="1:9" x14ac:dyDescent="0.25">
      <c r="A189" s="3"/>
      <c r="B189" s="1" t="s">
        <v>244</v>
      </c>
      <c r="C189" s="4">
        <v>13.7297117999449</v>
      </c>
      <c r="D189" s="4">
        <v>13.630399097605499</v>
      </c>
      <c r="E189" s="4">
        <v>0.32907975683323698</v>
      </c>
      <c r="F189" s="4">
        <v>0.51806033679528296</v>
      </c>
      <c r="G189" s="2"/>
      <c r="H189" s="2"/>
      <c r="I189" s="2"/>
    </row>
    <row r="190" spans="1:9" x14ac:dyDescent="0.25">
      <c r="A190" s="3"/>
      <c r="B190" s="1"/>
      <c r="C190" s="4"/>
      <c r="D190" s="4"/>
      <c r="E190" s="4"/>
      <c r="F190" s="4"/>
      <c r="G190" s="2"/>
      <c r="H190" s="2"/>
      <c r="I190" s="2"/>
    </row>
    <row r="191" spans="1:9" x14ac:dyDescent="0.25">
      <c r="A191" s="3"/>
      <c r="B191" s="1"/>
      <c r="C191" s="4"/>
      <c r="D191" s="4"/>
      <c r="E191" s="4"/>
      <c r="F191" s="4"/>
      <c r="G191" s="2"/>
      <c r="H191" s="2"/>
      <c r="I191" s="2"/>
    </row>
    <row r="192" spans="1:9" x14ac:dyDescent="0.25">
      <c r="A192" s="3"/>
      <c r="B192" s="1"/>
      <c r="C192" s="4"/>
      <c r="D192" s="4"/>
      <c r="E192" s="4"/>
      <c r="F192" s="4"/>
      <c r="G192" s="2"/>
      <c r="H192" s="2"/>
      <c r="I192" s="2"/>
    </row>
    <row r="193" spans="1:9" x14ac:dyDescent="0.25">
      <c r="A193" s="3"/>
      <c r="B193" s="1"/>
      <c r="C193" s="4"/>
      <c r="D193" s="4"/>
      <c r="E193" s="4"/>
      <c r="F193" s="4"/>
      <c r="G193" s="2"/>
      <c r="H193" s="2"/>
      <c r="I193" s="2"/>
    </row>
    <row r="194" spans="1:9" x14ac:dyDescent="0.25">
      <c r="A194" s="3"/>
      <c r="B194" s="1"/>
      <c r="C194" s="4"/>
      <c r="D194" s="4"/>
      <c r="E194" s="4"/>
      <c r="F194" s="4"/>
      <c r="G194" s="2"/>
      <c r="H194" s="2"/>
      <c r="I194" s="2"/>
    </row>
    <row r="195" spans="1:9" ht="18" x14ac:dyDescent="0.25">
      <c r="A195" s="10"/>
      <c r="B195" s="10" t="s">
        <v>245</v>
      </c>
      <c r="C195" s="10"/>
      <c r="D195" s="10"/>
      <c r="E195" s="10"/>
      <c r="F195" s="10"/>
      <c r="G195" s="11"/>
      <c r="H195" s="11"/>
      <c r="I195" s="11"/>
    </row>
    <row r="196" spans="1:9" ht="26.25" x14ac:dyDescent="0.25">
      <c r="A196" s="21" t="s">
        <v>0</v>
      </c>
      <c r="B196" s="22"/>
      <c r="C196" s="23" t="s">
        <v>1952</v>
      </c>
      <c r="D196" s="23" t="s">
        <v>1953</v>
      </c>
      <c r="E196" s="23" t="s">
        <v>1954</v>
      </c>
      <c r="F196" s="23" t="s">
        <v>1955</v>
      </c>
      <c r="G196" s="2"/>
      <c r="H196" s="2"/>
      <c r="I196" s="2"/>
    </row>
    <row r="197" spans="1:9" x14ac:dyDescent="0.25">
      <c r="A197" s="1"/>
      <c r="B197" s="1" t="s">
        <v>1956</v>
      </c>
      <c r="C197" s="1"/>
      <c r="D197" s="1"/>
      <c r="E197" s="1"/>
      <c r="F197" s="1"/>
      <c r="G197" s="2"/>
      <c r="H197" s="2"/>
      <c r="I197" s="2"/>
    </row>
    <row r="198" spans="1:9" x14ac:dyDescent="0.25">
      <c r="A198" s="1"/>
      <c r="B198" s="1" t="s">
        <v>246</v>
      </c>
      <c r="C198" s="1"/>
      <c r="D198" s="1"/>
      <c r="E198" s="1"/>
      <c r="F198" s="1"/>
      <c r="G198" s="2"/>
      <c r="H198" s="2"/>
      <c r="I198" s="2"/>
    </row>
    <row r="199" spans="1:9" x14ac:dyDescent="0.25">
      <c r="A199" s="3" t="s">
        <v>248</v>
      </c>
      <c r="B199" s="1" t="s">
        <v>247</v>
      </c>
      <c r="C199" s="4">
        <v>11.882160336699201</v>
      </c>
      <c r="D199" s="4">
        <v>10.461538905594301</v>
      </c>
      <c r="E199" s="4">
        <v>0.102804989302657</v>
      </c>
      <c r="F199" s="4">
        <v>0.78627007758919698</v>
      </c>
      <c r="G199" s="2"/>
      <c r="H199" s="2"/>
      <c r="I199" s="2"/>
    </row>
    <row r="200" spans="1:9" x14ac:dyDescent="0.25">
      <c r="A200" s="1"/>
      <c r="B200" s="1" t="s">
        <v>249</v>
      </c>
      <c r="C200" s="1"/>
      <c r="D200" s="1"/>
      <c r="E200" s="1"/>
      <c r="F200" s="1"/>
      <c r="G200" s="2"/>
      <c r="H200" s="2"/>
      <c r="I200" s="2"/>
    </row>
    <row r="201" spans="1:9" x14ac:dyDescent="0.25">
      <c r="A201" s="3" t="s">
        <v>251</v>
      </c>
      <c r="B201" s="1" t="s">
        <v>250</v>
      </c>
      <c r="C201" s="4">
        <v>11.7063164332423</v>
      </c>
      <c r="D201" s="4">
        <v>10.473045777359101</v>
      </c>
      <c r="E201" s="4">
        <v>2.57734259162198E-3</v>
      </c>
      <c r="F201" s="4">
        <v>0.741698634498689</v>
      </c>
      <c r="G201" s="2"/>
      <c r="H201" s="2"/>
      <c r="I201" s="2"/>
    </row>
    <row r="202" spans="1:9" x14ac:dyDescent="0.25">
      <c r="A202" s="1"/>
      <c r="B202" s="1" t="s">
        <v>252</v>
      </c>
      <c r="C202" s="1"/>
      <c r="D202" s="1"/>
      <c r="E202" s="1"/>
      <c r="F202" s="1"/>
      <c r="G202" s="2"/>
      <c r="H202" s="2"/>
      <c r="I202" s="2"/>
    </row>
    <row r="203" spans="1:9" x14ac:dyDescent="0.25">
      <c r="A203" s="3" t="s">
        <v>254</v>
      </c>
      <c r="B203" s="1" t="s">
        <v>253</v>
      </c>
      <c r="C203" s="4">
        <v>11.823657399778099</v>
      </c>
      <c r="D203" s="4">
        <v>10.419632841578199</v>
      </c>
      <c r="E203" s="4">
        <v>0.11207265546124801</v>
      </c>
      <c r="F203" s="4">
        <v>0.79804661767331597</v>
      </c>
      <c r="G203" s="2"/>
      <c r="H203" s="2"/>
      <c r="I203" s="2"/>
    </row>
    <row r="204" spans="1:9" x14ac:dyDescent="0.25">
      <c r="A204" s="1"/>
      <c r="B204" s="1" t="s">
        <v>255</v>
      </c>
      <c r="C204" s="1"/>
      <c r="D204" s="1"/>
      <c r="E204" s="1"/>
      <c r="F204" s="1"/>
      <c r="G204" s="2"/>
      <c r="H204" s="2"/>
      <c r="I204" s="2"/>
    </row>
    <row r="205" spans="1:9" x14ac:dyDescent="0.25">
      <c r="A205" s="3" t="s">
        <v>257</v>
      </c>
      <c r="B205" s="1" t="s">
        <v>256</v>
      </c>
      <c r="C205" s="4">
        <v>9.4788817926433193</v>
      </c>
      <c r="D205" s="4">
        <v>9.9307937417762204</v>
      </c>
      <c r="E205" s="4">
        <v>-6.5261487535553803E-3</v>
      </c>
      <c r="F205" s="4">
        <v>0.72532505516867396</v>
      </c>
      <c r="G205" s="2"/>
      <c r="H205" s="2"/>
      <c r="I205" s="2"/>
    </row>
    <row r="206" spans="1:9" x14ac:dyDescent="0.25">
      <c r="A206" s="1"/>
      <c r="B206" s="1" t="s">
        <v>258</v>
      </c>
      <c r="C206" s="1"/>
      <c r="D206" s="1"/>
      <c r="E206" s="1"/>
      <c r="F206" s="1"/>
      <c r="G206" s="2"/>
      <c r="H206" s="2"/>
      <c r="I206" s="2"/>
    </row>
    <row r="207" spans="1:9" x14ac:dyDescent="0.25">
      <c r="A207" s="3" t="s">
        <v>260</v>
      </c>
      <c r="B207" s="1" t="s">
        <v>259</v>
      </c>
      <c r="C207" s="4">
        <v>10.153815302838201</v>
      </c>
      <c r="D207" s="4">
        <v>9.2695162501104207</v>
      </c>
      <c r="E207" s="4">
        <v>0.24502191053785999</v>
      </c>
      <c r="F207" s="4">
        <v>0.85651426193707803</v>
      </c>
      <c r="G207" s="2"/>
      <c r="H207" s="2"/>
      <c r="I207" s="2"/>
    </row>
    <row r="208" spans="1:9" x14ac:dyDescent="0.25">
      <c r="A208" s="1"/>
      <c r="B208" s="1" t="s">
        <v>261</v>
      </c>
      <c r="C208" s="1"/>
      <c r="D208" s="1"/>
      <c r="E208" s="1"/>
      <c r="F208" s="1"/>
      <c r="G208" s="2"/>
      <c r="H208" s="2"/>
      <c r="I208" s="2"/>
    </row>
    <row r="209" spans="1:9" x14ac:dyDescent="0.25">
      <c r="A209" s="3" t="s">
        <v>263</v>
      </c>
      <c r="B209" s="1" t="s">
        <v>262</v>
      </c>
      <c r="C209" s="1"/>
      <c r="D209" s="1"/>
      <c r="E209" s="1"/>
      <c r="F209" s="1"/>
      <c r="G209" s="2"/>
      <c r="H209" s="2"/>
      <c r="I209" s="2"/>
    </row>
    <row r="210" spans="1:9" x14ac:dyDescent="0.25">
      <c r="A210" s="1"/>
      <c r="B210" s="1" t="s">
        <v>264</v>
      </c>
      <c r="C210" s="1"/>
      <c r="D210" s="1"/>
      <c r="E210" s="1"/>
      <c r="F210" s="1"/>
      <c r="G210" s="2"/>
      <c r="H210" s="2"/>
      <c r="I210" s="2"/>
    </row>
    <row r="211" spans="1:9" x14ac:dyDescent="0.25">
      <c r="A211" s="3" t="s">
        <v>266</v>
      </c>
      <c r="B211" s="1" t="s">
        <v>265</v>
      </c>
      <c r="C211" s="4">
        <v>11.4247690980707</v>
      </c>
      <c r="D211" s="4">
        <v>10.998572218726</v>
      </c>
      <c r="E211" s="4">
        <v>2.4741383061519799E-3</v>
      </c>
      <c r="F211" s="4">
        <v>0.88181032080486399</v>
      </c>
      <c r="G211" s="2"/>
      <c r="H211" s="2"/>
      <c r="I211" s="2"/>
    </row>
    <row r="212" spans="1:9" x14ac:dyDescent="0.25">
      <c r="A212" s="1"/>
      <c r="B212" s="1" t="s">
        <v>267</v>
      </c>
      <c r="C212" s="1"/>
      <c r="D212" s="1"/>
      <c r="E212" s="1"/>
      <c r="F212" s="1"/>
      <c r="G212" s="2"/>
      <c r="H212" s="2"/>
      <c r="I212" s="2"/>
    </row>
    <row r="213" spans="1:9" x14ac:dyDescent="0.25">
      <c r="A213" s="3" t="s">
        <v>269</v>
      </c>
      <c r="B213" s="1" t="s">
        <v>268</v>
      </c>
      <c r="C213" s="4">
        <v>12.0696047251267</v>
      </c>
      <c r="D213" s="4">
        <v>11.425467762834099</v>
      </c>
      <c r="E213" s="4">
        <v>6.4445005880565398E-2</v>
      </c>
      <c r="F213" s="4">
        <v>0.81303076935177199</v>
      </c>
      <c r="G213" s="2"/>
      <c r="H213" s="2"/>
      <c r="I213" s="2"/>
    </row>
    <row r="214" spans="1:9" x14ac:dyDescent="0.25">
      <c r="A214" s="3" t="s">
        <v>271</v>
      </c>
      <c r="B214" s="1" t="s">
        <v>270</v>
      </c>
      <c r="C214" s="4">
        <v>9.8279907070003603</v>
      </c>
      <c r="D214" s="1"/>
      <c r="E214" s="4">
        <v>3.2489162518281399E-2</v>
      </c>
      <c r="F214" s="1"/>
      <c r="G214" s="2"/>
      <c r="H214" s="2"/>
      <c r="I214" s="2"/>
    </row>
    <row r="215" spans="1:9" x14ac:dyDescent="0.25">
      <c r="A215" s="1"/>
      <c r="B215" s="1" t="s">
        <v>272</v>
      </c>
      <c r="C215" s="1"/>
      <c r="D215" s="1"/>
      <c r="E215" s="1"/>
      <c r="F215" s="1"/>
      <c r="G215" s="2"/>
      <c r="H215" s="2"/>
      <c r="I215" s="2"/>
    </row>
    <row r="216" spans="1:9" x14ac:dyDescent="0.25">
      <c r="A216" s="3" t="s">
        <v>274</v>
      </c>
      <c r="B216" s="1" t="s">
        <v>273</v>
      </c>
      <c r="C216" s="4">
        <v>10.121844378105401</v>
      </c>
      <c r="D216" s="1"/>
      <c r="E216" s="4">
        <v>4.6110288389249798E-2</v>
      </c>
      <c r="F216" s="1"/>
      <c r="G216" s="2"/>
      <c r="H216" s="2"/>
      <c r="I216" s="2"/>
    </row>
    <row r="217" spans="1:9" x14ac:dyDescent="0.25">
      <c r="A217" s="1"/>
      <c r="B217" s="1" t="s">
        <v>275</v>
      </c>
      <c r="C217" s="1"/>
      <c r="D217" s="1"/>
      <c r="E217" s="1"/>
      <c r="F217" s="1"/>
      <c r="G217" s="2"/>
      <c r="H217" s="2"/>
      <c r="I217" s="2"/>
    </row>
    <row r="218" spans="1:9" x14ac:dyDescent="0.25">
      <c r="A218" s="3" t="s">
        <v>277</v>
      </c>
      <c r="B218" s="1" t="s">
        <v>276</v>
      </c>
      <c r="C218" s="4">
        <v>9.7701327636889204</v>
      </c>
      <c r="D218" s="4">
        <v>9.1653419838447405</v>
      </c>
      <c r="E218" s="4">
        <v>0.62213475470142099</v>
      </c>
      <c r="F218" s="4">
        <v>1.0331791558124701</v>
      </c>
      <c r="G218" s="2"/>
      <c r="H218" s="2"/>
      <c r="I218" s="2"/>
    </row>
    <row r="219" spans="1:9" x14ac:dyDescent="0.25">
      <c r="A219" s="1"/>
      <c r="B219" s="1" t="s">
        <v>278</v>
      </c>
      <c r="C219" s="1"/>
      <c r="D219" s="1"/>
      <c r="E219" s="1"/>
      <c r="F219" s="1"/>
      <c r="G219" s="2"/>
      <c r="H219" s="2"/>
      <c r="I219" s="2"/>
    </row>
    <row r="220" spans="1:9" x14ac:dyDescent="0.25">
      <c r="A220" s="3" t="s">
        <v>280</v>
      </c>
      <c r="B220" s="1" t="s">
        <v>279</v>
      </c>
      <c r="C220" s="4">
        <v>11.264564054785501</v>
      </c>
      <c r="D220" s="4">
        <v>10.045238828051099</v>
      </c>
      <c r="E220" s="4">
        <v>0.26981306196020299</v>
      </c>
      <c r="F220" s="4">
        <v>0.98526584703342501</v>
      </c>
      <c r="G220" s="2"/>
      <c r="H220" s="2"/>
      <c r="I220" s="2"/>
    </row>
    <row r="221" spans="1:9" x14ac:dyDescent="0.25">
      <c r="A221" s="3" t="s">
        <v>282</v>
      </c>
      <c r="B221" s="1" t="s">
        <v>281</v>
      </c>
      <c r="C221" s="4">
        <v>10.4670612147701</v>
      </c>
      <c r="D221" s="4">
        <v>10.0973211433489</v>
      </c>
      <c r="E221" s="4">
        <v>0.11363005077022301</v>
      </c>
      <c r="F221" s="4">
        <v>0.80976876206854498</v>
      </c>
      <c r="G221" s="2"/>
      <c r="H221" s="2"/>
      <c r="I221" s="2"/>
    </row>
    <row r="222" spans="1:9" x14ac:dyDescent="0.25">
      <c r="A222" s="1"/>
      <c r="B222" s="1" t="s">
        <v>283</v>
      </c>
      <c r="C222" s="1"/>
      <c r="D222" s="1"/>
      <c r="E222" s="1"/>
      <c r="F222" s="1"/>
      <c r="G222" s="2"/>
      <c r="H222" s="2"/>
      <c r="I222" s="2"/>
    </row>
    <row r="223" spans="1:9" x14ac:dyDescent="0.25">
      <c r="A223" s="3" t="s">
        <v>285</v>
      </c>
      <c r="B223" s="1" t="s">
        <v>284</v>
      </c>
      <c r="C223" s="4">
        <v>10.473683805793501</v>
      </c>
      <c r="D223" s="4">
        <v>10.1110953099901</v>
      </c>
      <c r="E223" s="4">
        <v>0.127379270284941</v>
      </c>
      <c r="F223" s="4">
        <v>0.81286314175867402</v>
      </c>
      <c r="G223" s="2"/>
      <c r="H223" s="2"/>
      <c r="I223" s="2"/>
    </row>
    <row r="224" spans="1:9" x14ac:dyDescent="0.25">
      <c r="A224" s="3" t="s">
        <v>287</v>
      </c>
      <c r="B224" s="1" t="s">
        <v>286</v>
      </c>
      <c r="C224" s="4">
        <v>10.5442486582978</v>
      </c>
      <c r="D224" s="4">
        <v>10.161721864236901</v>
      </c>
      <c r="E224" s="4">
        <v>0.12890843448057199</v>
      </c>
      <c r="F224" s="4">
        <v>0.81565666236239698</v>
      </c>
      <c r="G224" s="2"/>
      <c r="H224" s="2"/>
      <c r="I224" s="2"/>
    </row>
    <row r="225" spans="1:9" x14ac:dyDescent="0.25">
      <c r="A225" s="1"/>
      <c r="B225" s="1" t="s">
        <v>288</v>
      </c>
      <c r="C225" s="1"/>
      <c r="D225" s="1"/>
      <c r="E225" s="1"/>
      <c r="F225" s="1"/>
      <c r="G225" s="2"/>
      <c r="H225" s="2"/>
      <c r="I225" s="2"/>
    </row>
    <row r="226" spans="1:9" x14ac:dyDescent="0.25">
      <c r="A226" s="3" t="s">
        <v>290</v>
      </c>
      <c r="B226" s="1" t="s">
        <v>289</v>
      </c>
      <c r="C226" s="4">
        <v>10.405033217696801</v>
      </c>
      <c r="D226" s="4">
        <v>10.0623241359228</v>
      </c>
      <c r="E226" s="4">
        <v>0.119566310689703</v>
      </c>
      <c r="F226" s="4">
        <v>0.81371933738160396</v>
      </c>
      <c r="G226" s="2"/>
      <c r="H226" s="2"/>
      <c r="I226" s="2"/>
    </row>
    <row r="227" spans="1:9" x14ac:dyDescent="0.25">
      <c r="A227" s="1"/>
      <c r="B227" s="1" t="s">
        <v>291</v>
      </c>
      <c r="C227" s="1"/>
      <c r="D227" s="1"/>
      <c r="E227" s="1"/>
      <c r="F227" s="1"/>
      <c r="G227" s="2"/>
      <c r="H227" s="2"/>
      <c r="I227" s="2"/>
    </row>
    <row r="228" spans="1:9" x14ac:dyDescent="0.25">
      <c r="A228" s="3" t="s">
        <v>293</v>
      </c>
      <c r="B228" s="1" t="s">
        <v>292</v>
      </c>
      <c r="C228" s="4">
        <v>10.5006159054319</v>
      </c>
      <c r="D228" s="4">
        <v>9.8615287644789795</v>
      </c>
      <c r="E228" s="4">
        <v>0.32097700967939402</v>
      </c>
      <c r="F228" s="4">
        <v>0.89371790202026302</v>
      </c>
      <c r="G228" s="2"/>
      <c r="H228" s="2"/>
      <c r="I228" s="2"/>
    </row>
    <row r="229" spans="1:9" x14ac:dyDescent="0.25">
      <c r="A229" s="3" t="s">
        <v>295</v>
      </c>
      <c r="B229" s="1" t="s">
        <v>294</v>
      </c>
      <c r="C229" s="4">
        <v>12.5221557292297</v>
      </c>
      <c r="D229" s="4">
        <v>12.9455167580821</v>
      </c>
      <c r="E229" s="4">
        <v>0.11088740223161</v>
      </c>
      <c r="F229" s="4">
        <v>0.279121374103456</v>
      </c>
      <c r="G229" s="2"/>
      <c r="H229" s="2"/>
      <c r="I229" s="2"/>
    </row>
    <row r="230" spans="1:9" x14ac:dyDescent="0.25">
      <c r="A230" s="3" t="s">
        <v>297</v>
      </c>
      <c r="B230" s="1" t="s">
        <v>296</v>
      </c>
      <c r="C230" s="4">
        <v>11.911745845359</v>
      </c>
      <c r="D230" s="1"/>
      <c r="E230" s="4">
        <v>0.16790370699045101</v>
      </c>
      <c r="F230" s="1"/>
      <c r="G230" s="2"/>
      <c r="H230" s="2"/>
      <c r="I230" s="2"/>
    </row>
    <row r="231" spans="1:9" x14ac:dyDescent="0.25">
      <c r="A231" s="1"/>
      <c r="B231" s="1" t="s">
        <v>298</v>
      </c>
      <c r="C231" s="1"/>
      <c r="D231" s="1"/>
      <c r="E231" s="1"/>
      <c r="F231" s="1"/>
      <c r="G231" s="2"/>
      <c r="H231" s="2"/>
      <c r="I231" s="2"/>
    </row>
    <row r="232" spans="1:9" x14ac:dyDescent="0.25">
      <c r="A232" s="3" t="s">
        <v>300</v>
      </c>
      <c r="B232" s="1" t="s">
        <v>299</v>
      </c>
      <c r="C232" s="4">
        <v>10.9505610936768</v>
      </c>
      <c r="D232" s="4">
        <v>10.377618432857799</v>
      </c>
      <c r="E232" s="4">
        <v>0.42811019145714402</v>
      </c>
      <c r="F232" s="4">
        <v>0.78162646413816805</v>
      </c>
      <c r="G232" s="2"/>
      <c r="H232" s="2"/>
      <c r="I232" s="2"/>
    </row>
    <row r="233" spans="1:9" x14ac:dyDescent="0.25">
      <c r="A233" s="3" t="s">
        <v>302</v>
      </c>
      <c r="B233" s="1" t="s">
        <v>301</v>
      </c>
      <c r="C233" s="4">
        <v>10.0746201128139</v>
      </c>
      <c r="D233" s="1"/>
      <c r="E233" s="4">
        <v>8.7214119375619598E-2</v>
      </c>
      <c r="F233" s="1"/>
      <c r="G233" s="2"/>
      <c r="H233" s="2"/>
      <c r="I233" s="2"/>
    </row>
    <row r="234" spans="1:9" x14ac:dyDescent="0.25">
      <c r="A234" s="3" t="s">
        <v>304</v>
      </c>
      <c r="B234" s="1" t="s">
        <v>303</v>
      </c>
      <c r="C234" s="4">
        <v>11.773481575173999</v>
      </c>
      <c r="D234" s="4">
        <v>11.082171301431201</v>
      </c>
      <c r="E234" s="4">
        <v>-6.4574087541641803E-2</v>
      </c>
      <c r="F234" s="4">
        <v>0.72537796758057604</v>
      </c>
      <c r="G234" s="2"/>
      <c r="H234" s="2"/>
      <c r="I234" s="2"/>
    </row>
    <row r="235" spans="1:9" x14ac:dyDescent="0.25">
      <c r="A235" s="3" t="s">
        <v>306</v>
      </c>
      <c r="B235" s="1" t="s">
        <v>305</v>
      </c>
      <c r="C235" s="4">
        <v>11.661446195414101</v>
      </c>
      <c r="D235" s="4">
        <v>10.708094919553201</v>
      </c>
      <c r="E235" s="4">
        <v>4.9304576452518498E-2</v>
      </c>
      <c r="F235" s="4">
        <v>0.78260458507375297</v>
      </c>
      <c r="G235" s="2"/>
      <c r="H235" s="2"/>
      <c r="I235" s="2"/>
    </row>
    <row r="236" spans="1:9" x14ac:dyDescent="0.25">
      <c r="A236" s="3" t="s">
        <v>308</v>
      </c>
      <c r="B236" s="1" t="s">
        <v>307</v>
      </c>
      <c r="C236" s="4">
        <v>12.038453010158101</v>
      </c>
      <c r="D236" s="4">
        <v>10.9720827828647</v>
      </c>
      <c r="E236" s="4">
        <v>2.6975993251113901E-2</v>
      </c>
      <c r="F236" s="4">
        <v>0.76913382189087398</v>
      </c>
      <c r="G236" s="2"/>
      <c r="H236" s="2"/>
      <c r="I236" s="2"/>
    </row>
    <row r="237" spans="1:9" x14ac:dyDescent="0.25">
      <c r="A237" s="3" t="s">
        <v>310</v>
      </c>
      <c r="B237" s="1" t="s">
        <v>309</v>
      </c>
      <c r="C237" s="1"/>
      <c r="D237" s="1"/>
      <c r="E237" s="1"/>
      <c r="F237" s="1"/>
      <c r="G237" s="2"/>
      <c r="H237" s="2"/>
      <c r="I237" s="2"/>
    </row>
    <row r="238" spans="1:9" x14ac:dyDescent="0.25">
      <c r="A238" s="3" t="s">
        <v>312</v>
      </c>
      <c r="B238" s="1" t="s">
        <v>311</v>
      </c>
      <c r="C238" s="4">
        <v>11.4564916885467</v>
      </c>
      <c r="D238" s="4">
        <v>10.660218118203799</v>
      </c>
      <c r="E238" s="4">
        <v>-1.57269318008606E-2</v>
      </c>
      <c r="F238" s="4">
        <v>0.60373239209586904</v>
      </c>
      <c r="G238" s="2"/>
      <c r="H238" s="2"/>
      <c r="I238" s="2"/>
    </row>
    <row r="239" spans="1:9" x14ac:dyDescent="0.25">
      <c r="A239" s="1"/>
      <c r="B239" s="1" t="s">
        <v>313</v>
      </c>
      <c r="C239" s="1"/>
      <c r="D239" s="1"/>
      <c r="E239" s="1"/>
      <c r="F239" s="1"/>
      <c r="G239" s="2"/>
      <c r="H239" s="2"/>
      <c r="I239" s="2"/>
    </row>
    <row r="240" spans="1:9" x14ac:dyDescent="0.25">
      <c r="A240" s="3" t="s">
        <v>315</v>
      </c>
      <c r="B240" s="1" t="s">
        <v>314</v>
      </c>
      <c r="C240" s="4">
        <v>12.6114083447618</v>
      </c>
      <c r="D240" s="4">
        <v>11.691128841146</v>
      </c>
      <c r="E240" s="4">
        <v>8.1507462410605205E-2</v>
      </c>
      <c r="F240" s="4">
        <v>0.97791202815758005</v>
      </c>
      <c r="G240" s="2"/>
      <c r="H240" s="2"/>
      <c r="I240" s="2"/>
    </row>
    <row r="241" spans="1:9" x14ac:dyDescent="0.25">
      <c r="A241" s="1"/>
      <c r="B241" s="1" t="s">
        <v>316</v>
      </c>
      <c r="C241" s="1"/>
      <c r="D241" s="1"/>
      <c r="E241" s="1"/>
      <c r="F241" s="1"/>
      <c r="G241" s="2"/>
      <c r="H241" s="2"/>
      <c r="I241" s="2"/>
    </row>
    <row r="242" spans="1:9" x14ac:dyDescent="0.25">
      <c r="A242" s="3" t="s">
        <v>318</v>
      </c>
      <c r="B242" s="1" t="s">
        <v>317</v>
      </c>
      <c r="C242" s="4">
        <v>11.947060785576801</v>
      </c>
      <c r="D242" s="4">
        <v>10.880027180066699</v>
      </c>
      <c r="E242" s="4">
        <v>0.43154263481945199</v>
      </c>
      <c r="F242" s="4">
        <v>0.96030123447983595</v>
      </c>
      <c r="G242" s="2"/>
      <c r="H242" s="2"/>
      <c r="I242" s="2"/>
    </row>
    <row r="243" spans="1:9" x14ac:dyDescent="0.25">
      <c r="A243" s="1"/>
      <c r="B243" s="1" t="s">
        <v>319</v>
      </c>
      <c r="C243" s="1"/>
      <c r="D243" s="1"/>
      <c r="E243" s="1"/>
      <c r="F243" s="1"/>
      <c r="G243" s="2"/>
      <c r="H243" s="2"/>
      <c r="I243" s="2"/>
    </row>
    <row r="244" spans="1:9" x14ac:dyDescent="0.25">
      <c r="A244" s="3" t="s">
        <v>321</v>
      </c>
      <c r="B244" s="1" t="s">
        <v>320</v>
      </c>
      <c r="C244" s="1"/>
      <c r="D244" s="1"/>
      <c r="E244" s="1"/>
      <c r="F244" s="1"/>
      <c r="G244" s="2"/>
      <c r="H244" s="2"/>
      <c r="I244" s="2"/>
    </row>
    <row r="245" spans="1:9" x14ac:dyDescent="0.25">
      <c r="A245" s="1"/>
      <c r="B245" s="1" t="s">
        <v>322</v>
      </c>
      <c r="C245" s="1"/>
      <c r="D245" s="1"/>
      <c r="E245" s="1"/>
      <c r="F245" s="1"/>
      <c r="G245" s="2"/>
      <c r="H245" s="2"/>
      <c r="I245" s="2"/>
    </row>
    <row r="246" spans="1:9" x14ac:dyDescent="0.25">
      <c r="A246" s="3" t="s">
        <v>324</v>
      </c>
      <c r="B246" s="1" t="s">
        <v>323</v>
      </c>
      <c r="C246" s="4">
        <v>11.0522107478259</v>
      </c>
      <c r="D246" s="4">
        <v>10.3742096585542</v>
      </c>
      <c r="E246" s="4">
        <v>0.402212352520043</v>
      </c>
      <c r="F246" s="4">
        <v>1.1567265116295899</v>
      </c>
      <c r="G246" s="2"/>
      <c r="H246" s="2"/>
      <c r="I246" s="2"/>
    </row>
    <row r="247" spans="1:9" x14ac:dyDescent="0.25">
      <c r="A247" s="3" t="s">
        <v>326</v>
      </c>
      <c r="B247" s="1" t="s">
        <v>325</v>
      </c>
      <c r="C247" s="4">
        <v>11.694201607856501</v>
      </c>
      <c r="D247" s="4">
        <v>10.2896822165789</v>
      </c>
      <c r="E247" s="4">
        <v>0.41749365425932899</v>
      </c>
      <c r="F247" s="4">
        <v>0.867021791078046</v>
      </c>
      <c r="G247" s="2"/>
      <c r="H247" s="2"/>
      <c r="I247" s="2"/>
    </row>
    <row r="248" spans="1:9" x14ac:dyDescent="0.25">
      <c r="A248" s="3" t="s">
        <v>328</v>
      </c>
      <c r="B248" s="1" t="s">
        <v>327</v>
      </c>
      <c r="C248" s="4">
        <v>10.3088756228221</v>
      </c>
      <c r="D248" s="4">
        <v>9.8149036559887595</v>
      </c>
      <c r="E248" s="4">
        <v>0.32068068825346602</v>
      </c>
      <c r="F248" s="4">
        <v>1.0174535301016501</v>
      </c>
      <c r="G248" s="2"/>
      <c r="H248" s="2"/>
      <c r="I248" s="2"/>
    </row>
    <row r="249" spans="1:9" x14ac:dyDescent="0.25">
      <c r="A249" s="3" t="s">
        <v>330</v>
      </c>
      <c r="B249" s="1" t="s">
        <v>329</v>
      </c>
      <c r="C249" s="4">
        <v>10.2942385404089</v>
      </c>
      <c r="D249" s="4">
        <v>9.8120072564723095</v>
      </c>
      <c r="E249" s="4">
        <v>0.30700913636075899</v>
      </c>
      <c r="F249" s="4">
        <v>1.00984961306009</v>
      </c>
      <c r="G249" s="2"/>
      <c r="H249" s="2"/>
      <c r="I249" s="2"/>
    </row>
    <row r="250" spans="1:9" x14ac:dyDescent="0.25">
      <c r="A250" s="3" t="s">
        <v>332</v>
      </c>
      <c r="B250" s="1" t="s">
        <v>331</v>
      </c>
      <c r="C250" s="4">
        <v>10.795682213852199</v>
      </c>
      <c r="D250" s="1"/>
      <c r="E250" s="4">
        <v>0.16783790920338101</v>
      </c>
      <c r="F250" s="1"/>
      <c r="G250" s="2"/>
      <c r="H250" s="2"/>
      <c r="I250" s="2"/>
    </row>
    <row r="251" spans="1:9" x14ac:dyDescent="0.25">
      <c r="A251" s="3" t="s">
        <v>334</v>
      </c>
      <c r="B251" s="1" t="s">
        <v>333</v>
      </c>
      <c r="C251" s="4">
        <v>12.0210949031789</v>
      </c>
      <c r="D251" s="4">
        <v>10.789637189784999</v>
      </c>
      <c r="E251" s="4">
        <v>0.41065897197970003</v>
      </c>
      <c r="F251" s="4">
        <v>0.89733091725208003</v>
      </c>
      <c r="G251" s="2"/>
      <c r="H251" s="2"/>
      <c r="I251" s="2"/>
    </row>
    <row r="252" spans="1:9" x14ac:dyDescent="0.25">
      <c r="A252" s="3" t="s">
        <v>336</v>
      </c>
      <c r="B252" s="1" t="s">
        <v>335</v>
      </c>
      <c r="C252" s="4">
        <v>11.424126051996099</v>
      </c>
      <c r="D252" s="4">
        <v>10.146342065569099</v>
      </c>
      <c r="E252" s="4">
        <v>0.235021932456452</v>
      </c>
      <c r="F252" s="4">
        <v>0.95346715403040205</v>
      </c>
      <c r="G252" s="2"/>
      <c r="H252" s="2"/>
      <c r="I252" s="2"/>
    </row>
    <row r="253" spans="1:9" x14ac:dyDescent="0.25">
      <c r="A253" s="3" t="s">
        <v>338</v>
      </c>
      <c r="B253" s="1" t="s">
        <v>337</v>
      </c>
      <c r="C253" s="4">
        <v>10.617803582356199</v>
      </c>
      <c r="D253" s="4">
        <v>9.5568784641960605</v>
      </c>
      <c r="E253" s="4">
        <v>-5.1656232818699598E-2</v>
      </c>
      <c r="F253" s="4">
        <v>0.708863452102929</v>
      </c>
      <c r="G253" s="2"/>
      <c r="H253" s="2"/>
      <c r="I253" s="2"/>
    </row>
    <row r="254" spans="1:9" x14ac:dyDescent="0.25">
      <c r="A254" s="3" t="s">
        <v>340</v>
      </c>
      <c r="B254" s="1" t="s">
        <v>339</v>
      </c>
      <c r="C254" s="4">
        <v>9.2359918337628102</v>
      </c>
      <c r="D254" s="4">
        <v>8.4872236154955001</v>
      </c>
      <c r="E254" s="4">
        <v>0.180448232364014</v>
      </c>
      <c r="F254" s="4">
        <v>1.0575944074320001</v>
      </c>
      <c r="G254" s="2"/>
      <c r="H254" s="2"/>
      <c r="I254" s="2"/>
    </row>
    <row r="255" spans="1:9" x14ac:dyDescent="0.25">
      <c r="A255" s="3" t="s">
        <v>342</v>
      </c>
      <c r="B255" s="1" t="s">
        <v>341</v>
      </c>
      <c r="C255" s="4">
        <v>8.5573601014626508</v>
      </c>
      <c r="D255" s="4">
        <v>8.0241813397639596</v>
      </c>
      <c r="E255" s="4">
        <v>0.41903282995174101</v>
      </c>
      <c r="F255" s="4">
        <v>1.02745415485311</v>
      </c>
      <c r="G255" s="2"/>
      <c r="H255" s="2"/>
      <c r="I255" s="2"/>
    </row>
    <row r="256" spans="1:9" x14ac:dyDescent="0.25">
      <c r="A256" s="3" t="s">
        <v>344</v>
      </c>
      <c r="B256" s="1" t="s">
        <v>343</v>
      </c>
      <c r="C256" s="4">
        <v>11.7700417766768</v>
      </c>
      <c r="D256" s="4">
        <v>10.472055207462301</v>
      </c>
      <c r="E256" s="4">
        <v>0.55462047840823003</v>
      </c>
      <c r="F256" s="4">
        <v>1.10570637648911</v>
      </c>
      <c r="G256" s="2"/>
      <c r="H256" s="2"/>
      <c r="I256" s="2"/>
    </row>
    <row r="257" spans="1:9" x14ac:dyDescent="0.25">
      <c r="A257" s="3" t="s">
        <v>346</v>
      </c>
      <c r="B257" s="1" t="s">
        <v>345</v>
      </c>
      <c r="C257" s="4">
        <v>11.850416301516599</v>
      </c>
      <c r="D257" s="4">
        <v>10.544811395146001</v>
      </c>
      <c r="E257" s="4">
        <v>0.50982510812331105</v>
      </c>
      <c r="F257" s="4">
        <v>1.0743010729834801</v>
      </c>
      <c r="G257" s="2"/>
      <c r="H257" s="2"/>
      <c r="I257" s="2"/>
    </row>
    <row r="258" spans="1:9" x14ac:dyDescent="0.25">
      <c r="A258" s="3" t="s">
        <v>348</v>
      </c>
      <c r="B258" s="1" t="s">
        <v>347</v>
      </c>
      <c r="C258" s="1"/>
      <c r="D258" s="1"/>
      <c r="E258" s="1"/>
      <c r="F258" s="1"/>
      <c r="G258" s="2"/>
      <c r="H258" s="2"/>
      <c r="I258" s="2"/>
    </row>
    <row r="259" spans="1:9" x14ac:dyDescent="0.25">
      <c r="A259" s="3" t="s">
        <v>350</v>
      </c>
      <c r="B259" s="1" t="s">
        <v>349</v>
      </c>
      <c r="C259" s="1"/>
      <c r="D259" s="1"/>
      <c r="E259" s="1"/>
      <c r="F259" s="1"/>
      <c r="G259" s="2"/>
      <c r="H259" s="2"/>
      <c r="I259" s="2"/>
    </row>
    <row r="260" spans="1:9" x14ac:dyDescent="0.25">
      <c r="A260" s="3" t="s">
        <v>352</v>
      </c>
      <c r="B260" s="1" t="s">
        <v>351</v>
      </c>
      <c r="C260" s="1"/>
      <c r="D260" s="1"/>
      <c r="E260" s="1"/>
      <c r="F260" s="1"/>
      <c r="G260" s="2"/>
      <c r="H260" s="2"/>
      <c r="I260" s="2"/>
    </row>
    <row r="261" spans="1:9" x14ac:dyDescent="0.25">
      <c r="A261" s="3" t="s">
        <v>354</v>
      </c>
      <c r="B261" s="1" t="s">
        <v>353</v>
      </c>
      <c r="C261" s="1"/>
      <c r="D261" s="1"/>
      <c r="E261" s="1"/>
      <c r="F261" s="1"/>
      <c r="G261" s="2"/>
      <c r="H261" s="2"/>
      <c r="I261" s="2"/>
    </row>
    <row r="262" spans="1:9" x14ac:dyDescent="0.25">
      <c r="A262" s="3" t="s">
        <v>356</v>
      </c>
      <c r="B262" s="1" t="s">
        <v>355</v>
      </c>
      <c r="C262" s="4">
        <v>11.927829672401399</v>
      </c>
      <c r="D262" s="4">
        <v>11.1737192087511</v>
      </c>
      <c r="E262" s="4">
        <v>6.1368423334180501E-2</v>
      </c>
      <c r="F262" s="4">
        <v>0.96415452276245905</v>
      </c>
      <c r="G262" s="2"/>
      <c r="H262" s="2"/>
      <c r="I262" s="2"/>
    </row>
    <row r="263" spans="1:9" x14ac:dyDescent="0.25">
      <c r="A263" s="3" t="s">
        <v>358</v>
      </c>
      <c r="B263" s="1" t="s">
        <v>357</v>
      </c>
      <c r="C263" s="4">
        <v>11.934570585281801</v>
      </c>
      <c r="D263" s="4">
        <v>10.6591144541633</v>
      </c>
      <c r="E263" s="4">
        <v>0.26748744554551401</v>
      </c>
      <c r="F263" s="4">
        <v>0.86608909407077295</v>
      </c>
      <c r="G263" s="2"/>
      <c r="H263" s="2"/>
      <c r="I263" s="2"/>
    </row>
    <row r="264" spans="1:9" x14ac:dyDescent="0.25">
      <c r="A264" s="3" t="s">
        <v>360</v>
      </c>
      <c r="B264" s="1" t="s">
        <v>359</v>
      </c>
      <c r="C264" s="4">
        <v>12.8749691408605</v>
      </c>
      <c r="D264" s="4">
        <v>11.519755916938299</v>
      </c>
      <c r="E264" s="4">
        <v>0.23762711070096501</v>
      </c>
      <c r="F264" s="4">
        <v>0.96437747822279996</v>
      </c>
      <c r="G264" s="2"/>
      <c r="H264" s="2"/>
      <c r="I264" s="2"/>
    </row>
    <row r="265" spans="1:9" x14ac:dyDescent="0.25">
      <c r="A265" s="3" t="s">
        <v>362</v>
      </c>
      <c r="B265" s="1" t="s">
        <v>361</v>
      </c>
      <c r="C265" s="4">
        <v>11.677395212820199</v>
      </c>
      <c r="D265" s="4">
        <v>10.4520320165651</v>
      </c>
      <c r="E265" s="4">
        <v>5.2819687008179801E-2</v>
      </c>
      <c r="F265" s="4">
        <v>0.74399067533764895</v>
      </c>
      <c r="G265" s="2"/>
      <c r="H265" s="2"/>
      <c r="I265" s="2"/>
    </row>
    <row r="266" spans="1:9" x14ac:dyDescent="0.25">
      <c r="A266" s="1"/>
      <c r="B266" s="1" t="s">
        <v>363</v>
      </c>
      <c r="C266" s="1"/>
      <c r="D266" s="1"/>
      <c r="E266" s="1"/>
      <c r="F266" s="1"/>
      <c r="G266" s="2"/>
      <c r="H266" s="2"/>
      <c r="I266" s="2"/>
    </row>
    <row r="267" spans="1:9" x14ac:dyDescent="0.25">
      <c r="A267" s="3" t="s">
        <v>365</v>
      </c>
      <c r="B267" s="1" t="s">
        <v>364</v>
      </c>
      <c r="C267" s="1"/>
      <c r="D267" s="1"/>
      <c r="E267" s="1"/>
      <c r="F267" s="1"/>
      <c r="G267" s="2"/>
      <c r="H267" s="2"/>
      <c r="I267" s="2"/>
    </row>
    <row r="268" spans="1:9" x14ac:dyDescent="0.25">
      <c r="A268" s="3" t="s">
        <v>367</v>
      </c>
      <c r="B268" s="1" t="s">
        <v>366</v>
      </c>
      <c r="C268" s="1"/>
      <c r="D268" s="1"/>
      <c r="E268" s="1"/>
      <c r="F268" s="1"/>
      <c r="G268" s="2"/>
      <c r="H268" s="2"/>
      <c r="I268" s="2"/>
    </row>
    <row r="269" spans="1:9" x14ac:dyDescent="0.25">
      <c r="A269" s="1"/>
      <c r="B269" s="1" t="s">
        <v>368</v>
      </c>
      <c r="C269" s="1"/>
      <c r="D269" s="1"/>
      <c r="E269" s="1"/>
      <c r="F269" s="1"/>
      <c r="G269" s="2"/>
      <c r="H269" s="2"/>
      <c r="I269" s="2"/>
    </row>
    <row r="270" spans="1:9" x14ac:dyDescent="0.25">
      <c r="A270" s="3" t="s">
        <v>370</v>
      </c>
      <c r="B270" s="1" t="s">
        <v>369</v>
      </c>
      <c r="C270" s="4">
        <v>13.3472677381371</v>
      </c>
      <c r="D270" s="4">
        <v>12.2391498650424</v>
      </c>
      <c r="E270" s="4">
        <v>6.7612164914243794E-2</v>
      </c>
      <c r="F270" s="4">
        <v>0.48745133241493299</v>
      </c>
      <c r="G270" s="2"/>
      <c r="H270" s="2"/>
      <c r="I270" s="2"/>
    </row>
    <row r="271" spans="1:9" x14ac:dyDescent="0.25">
      <c r="A271" s="1"/>
      <c r="B271" s="1" t="s">
        <v>371</v>
      </c>
      <c r="C271" s="1"/>
      <c r="D271" s="1"/>
      <c r="E271" s="1"/>
      <c r="F271" s="1"/>
      <c r="G271" s="2"/>
      <c r="H271" s="2"/>
      <c r="I271" s="2"/>
    </row>
    <row r="272" spans="1:9" x14ac:dyDescent="0.25">
      <c r="A272" s="3" t="s">
        <v>373</v>
      </c>
      <c r="B272" s="1" t="s">
        <v>372</v>
      </c>
      <c r="C272" s="1"/>
      <c r="D272" s="1"/>
      <c r="E272" s="1"/>
      <c r="F272" s="1"/>
      <c r="G272" s="2"/>
      <c r="H272" s="2"/>
      <c r="I272" s="2"/>
    </row>
    <row r="273" spans="1:9" x14ac:dyDescent="0.25">
      <c r="A273" s="1"/>
      <c r="B273" s="1" t="s">
        <v>374</v>
      </c>
      <c r="C273" s="1"/>
      <c r="D273" s="1"/>
      <c r="E273" s="1"/>
      <c r="F273" s="1"/>
      <c r="G273" s="2"/>
      <c r="H273" s="2"/>
      <c r="I273" s="2"/>
    </row>
    <row r="274" spans="1:9" x14ac:dyDescent="0.25">
      <c r="A274" s="3" t="s">
        <v>376</v>
      </c>
      <c r="B274" s="1" t="s">
        <v>375</v>
      </c>
      <c r="C274" s="4">
        <v>13.7087368274157</v>
      </c>
      <c r="D274" s="4">
        <v>12.432168567843799</v>
      </c>
      <c r="E274" s="4">
        <v>0.14126277020988001</v>
      </c>
      <c r="F274" s="4">
        <v>0.44538664659729199</v>
      </c>
      <c r="G274" s="2"/>
      <c r="H274" s="2"/>
      <c r="I274" s="2"/>
    </row>
    <row r="275" spans="1:9" x14ac:dyDescent="0.25">
      <c r="A275" s="1"/>
      <c r="B275" s="1" t="s">
        <v>377</v>
      </c>
      <c r="C275" s="1"/>
      <c r="D275" s="1"/>
      <c r="E275" s="1"/>
      <c r="F275" s="1"/>
      <c r="G275" s="2"/>
      <c r="H275" s="2"/>
      <c r="I275" s="2"/>
    </row>
    <row r="276" spans="1:9" x14ac:dyDescent="0.25">
      <c r="A276" s="3" t="s">
        <v>379</v>
      </c>
      <c r="B276" s="1" t="s">
        <v>378</v>
      </c>
      <c r="C276" s="4">
        <v>12.0010982621432</v>
      </c>
      <c r="D276" s="4">
        <v>10.8783578623704</v>
      </c>
      <c r="E276" s="4">
        <v>0.32383944363486</v>
      </c>
      <c r="F276" s="4">
        <v>0.86242541382206706</v>
      </c>
      <c r="G276" s="2"/>
      <c r="H276" s="2"/>
      <c r="I276" s="2"/>
    </row>
    <row r="277" spans="1:9" x14ac:dyDescent="0.25">
      <c r="A277" s="1"/>
      <c r="B277" s="1" t="s">
        <v>380</v>
      </c>
      <c r="C277" s="1"/>
      <c r="D277" s="1"/>
      <c r="E277" s="1"/>
      <c r="F277" s="1"/>
      <c r="G277" s="2"/>
      <c r="H277" s="2"/>
      <c r="I277" s="2"/>
    </row>
    <row r="278" spans="1:9" x14ac:dyDescent="0.25">
      <c r="A278" s="3" t="s">
        <v>382</v>
      </c>
      <c r="B278" s="1" t="s">
        <v>381</v>
      </c>
      <c r="C278" s="4">
        <v>11.0144127082068</v>
      </c>
      <c r="D278" s="4">
        <v>10.724231434921199</v>
      </c>
      <c r="E278" s="4">
        <v>0.31995561673809197</v>
      </c>
      <c r="F278" s="4">
        <v>0.90876293890198201</v>
      </c>
      <c r="G278" s="2"/>
      <c r="H278" s="2"/>
      <c r="I278" s="2"/>
    </row>
    <row r="279" spans="1:9" x14ac:dyDescent="0.25">
      <c r="A279" s="1"/>
      <c r="B279" s="1" t="s">
        <v>383</v>
      </c>
      <c r="C279" s="1"/>
      <c r="D279" s="1"/>
      <c r="E279" s="1"/>
      <c r="F279" s="1"/>
      <c r="G279" s="2"/>
      <c r="H279" s="2"/>
      <c r="I279" s="2"/>
    </row>
    <row r="280" spans="1:9" x14ac:dyDescent="0.25">
      <c r="A280" s="3" t="s">
        <v>385</v>
      </c>
      <c r="B280" s="1" t="s">
        <v>384</v>
      </c>
      <c r="C280" s="4">
        <v>11.0503026688364</v>
      </c>
      <c r="D280" s="4">
        <v>10.7086704816228</v>
      </c>
      <c r="E280" s="4">
        <v>0.33897422994424198</v>
      </c>
      <c r="F280" s="4">
        <v>0.92651257878777304</v>
      </c>
      <c r="G280" s="2"/>
      <c r="H280" s="2"/>
      <c r="I280" s="2"/>
    </row>
    <row r="281" spans="1:9" x14ac:dyDescent="0.25">
      <c r="A281" s="1"/>
      <c r="B281" s="1" t="s">
        <v>386</v>
      </c>
      <c r="C281" s="1"/>
      <c r="D281" s="1"/>
      <c r="E281" s="1"/>
      <c r="F281" s="1"/>
      <c r="G281" s="2"/>
      <c r="H281" s="2"/>
      <c r="I281" s="2"/>
    </row>
    <row r="282" spans="1:9" x14ac:dyDescent="0.25">
      <c r="A282" s="3" t="s">
        <v>388</v>
      </c>
      <c r="B282" s="1" t="s">
        <v>387</v>
      </c>
      <c r="C282" s="4">
        <v>12.072424232242801</v>
      </c>
      <c r="D282" s="4">
        <v>10.9993160325253</v>
      </c>
      <c r="E282" s="4">
        <v>0.29899006438929698</v>
      </c>
      <c r="F282" s="4">
        <v>0.85510993708908101</v>
      </c>
      <c r="G282" s="2"/>
      <c r="H282" s="2"/>
      <c r="I282" s="2"/>
    </row>
    <row r="283" spans="1:9" x14ac:dyDescent="0.25">
      <c r="A283" s="3" t="s">
        <v>390</v>
      </c>
      <c r="B283" s="1" t="s">
        <v>389</v>
      </c>
      <c r="C283" s="4">
        <v>10.6635427831815</v>
      </c>
      <c r="D283" s="4">
        <v>9.9684920188516895</v>
      </c>
      <c r="E283" s="4">
        <v>0.229920652634896</v>
      </c>
      <c r="F283" s="4">
        <v>0.89499463207947505</v>
      </c>
      <c r="G283" s="2"/>
      <c r="H283" s="2"/>
      <c r="I283" s="2"/>
    </row>
    <row r="284" spans="1:9" x14ac:dyDescent="0.25">
      <c r="A284" s="3" t="s">
        <v>392</v>
      </c>
      <c r="B284" s="1" t="s">
        <v>391</v>
      </c>
      <c r="C284" s="4">
        <v>10.664073486509499</v>
      </c>
      <c r="D284" s="4">
        <v>10.1480306229027</v>
      </c>
      <c r="E284" s="4">
        <v>-3.8192798436792602E-2</v>
      </c>
      <c r="F284" s="4">
        <v>0.71812568230516105</v>
      </c>
      <c r="G284" s="2"/>
      <c r="H284" s="2"/>
      <c r="I284" s="2"/>
    </row>
    <row r="285" spans="1:9" x14ac:dyDescent="0.25">
      <c r="A285" s="1"/>
      <c r="B285" s="1" t="s">
        <v>393</v>
      </c>
      <c r="C285" s="1"/>
      <c r="D285" s="1"/>
      <c r="E285" s="1"/>
      <c r="F285" s="1"/>
      <c r="G285" s="2"/>
      <c r="H285" s="2"/>
      <c r="I285" s="2"/>
    </row>
    <row r="286" spans="1:9" x14ac:dyDescent="0.25">
      <c r="A286" s="3" t="s">
        <v>395</v>
      </c>
      <c r="B286" s="1" t="s">
        <v>394</v>
      </c>
      <c r="C286" s="1"/>
      <c r="D286" s="1"/>
      <c r="E286" s="1"/>
      <c r="F286" s="1"/>
      <c r="G286" s="2"/>
      <c r="H286" s="2"/>
      <c r="I286" s="2"/>
    </row>
    <row r="287" spans="1:9" x14ac:dyDescent="0.25">
      <c r="A287" s="1"/>
      <c r="B287" s="1" t="s">
        <v>396</v>
      </c>
      <c r="C287" s="1"/>
      <c r="D287" s="1"/>
      <c r="E287" s="1"/>
      <c r="F287" s="1"/>
      <c r="G287" s="2"/>
      <c r="H287" s="2"/>
      <c r="I287" s="2"/>
    </row>
    <row r="288" spans="1:9" x14ac:dyDescent="0.25">
      <c r="A288" s="3" t="s">
        <v>398</v>
      </c>
      <c r="B288" s="1" t="s">
        <v>397</v>
      </c>
      <c r="C288" s="4">
        <v>10.878626785478801</v>
      </c>
      <c r="D288" s="4">
        <v>9.8042183633239599</v>
      </c>
      <c r="E288" s="4">
        <v>0.29490367339981199</v>
      </c>
      <c r="F288" s="4">
        <v>0.91743200415592197</v>
      </c>
      <c r="G288" s="2"/>
      <c r="H288" s="2"/>
      <c r="I288" s="2"/>
    </row>
    <row r="289" spans="1:9" x14ac:dyDescent="0.25">
      <c r="A289" s="1"/>
      <c r="B289" s="1" t="s">
        <v>399</v>
      </c>
      <c r="C289" s="1"/>
      <c r="D289" s="1"/>
      <c r="E289" s="1"/>
      <c r="F289" s="1"/>
      <c r="G289" s="2"/>
      <c r="H289" s="2"/>
      <c r="I289" s="2"/>
    </row>
    <row r="290" spans="1:9" x14ac:dyDescent="0.25">
      <c r="A290" s="3" t="s">
        <v>401</v>
      </c>
      <c r="B290" s="1" t="s">
        <v>400</v>
      </c>
      <c r="C290" s="4">
        <v>10.0291819716692</v>
      </c>
      <c r="D290" s="4">
        <v>9.3741163001663992</v>
      </c>
      <c r="E290" s="4">
        <v>0.27749549230736698</v>
      </c>
      <c r="F290" s="4">
        <v>0.97748446869731498</v>
      </c>
      <c r="G290" s="2"/>
      <c r="H290" s="2"/>
      <c r="I290" s="2"/>
    </row>
    <row r="291" spans="1:9" x14ac:dyDescent="0.25">
      <c r="A291" s="1"/>
      <c r="B291" s="1" t="s">
        <v>402</v>
      </c>
      <c r="C291" s="1"/>
      <c r="D291" s="1"/>
      <c r="E291" s="1"/>
      <c r="F291" s="1"/>
      <c r="G291" s="2"/>
      <c r="H291" s="2"/>
      <c r="I291" s="2"/>
    </row>
    <row r="292" spans="1:9" x14ac:dyDescent="0.25">
      <c r="A292" s="3" t="s">
        <v>404</v>
      </c>
      <c r="B292" s="1" t="s">
        <v>403</v>
      </c>
      <c r="C292" s="4">
        <v>10.0133051269224</v>
      </c>
      <c r="D292" s="4">
        <v>9.3563526301937294</v>
      </c>
      <c r="E292" s="4">
        <v>0.29250883550227902</v>
      </c>
      <c r="F292" s="4">
        <v>0.98628920256369901</v>
      </c>
      <c r="G292" s="2"/>
      <c r="H292" s="2"/>
      <c r="I292" s="2"/>
    </row>
    <row r="293" spans="1:9" x14ac:dyDescent="0.25">
      <c r="A293" s="3" t="s">
        <v>406</v>
      </c>
      <c r="B293" s="1" t="s">
        <v>405</v>
      </c>
      <c r="C293" s="1"/>
      <c r="D293" s="1"/>
      <c r="E293" s="1"/>
      <c r="F293" s="1"/>
      <c r="G293" s="2"/>
      <c r="H293" s="2"/>
      <c r="I293" s="2"/>
    </row>
    <row r="294" spans="1:9" x14ac:dyDescent="0.25">
      <c r="A294" s="3" t="s">
        <v>408</v>
      </c>
      <c r="B294" s="1" t="s">
        <v>407</v>
      </c>
      <c r="C294" s="1"/>
      <c r="D294" s="1"/>
      <c r="E294" s="1"/>
      <c r="F294" s="1"/>
      <c r="G294" s="2"/>
      <c r="H294" s="2"/>
      <c r="I294" s="2"/>
    </row>
    <row r="295" spans="1:9" x14ac:dyDescent="0.25">
      <c r="A295" s="3" t="s">
        <v>410</v>
      </c>
      <c r="B295" s="1" t="s">
        <v>409</v>
      </c>
      <c r="C295" s="4">
        <v>12.8798420429593</v>
      </c>
      <c r="D295" s="1"/>
      <c r="E295" s="4">
        <v>0.125378227473154</v>
      </c>
      <c r="F295" s="1"/>
      <c r="G295" s="2"/>
      <c r="H295" s="2"/>
      <c r="I295" s="2"/>
    </row>
    <row r="296" spans="1:9" x14ac:dyDescent="0.25">
      <c r="A296" s="1"/>
      <c r="B296" s="1" t="s">
        <v>411</v>
      </c>
      <c r="C296" s="1"/>
      <c r="D296" s="1"/>
      <c r="E296" s="1"/>
      <c r="F296" s="1"/>
      <c r="G296" s="2"/>
      <c r="H296" s="2"/>
      <c r="I296" s="2"/>
    </row>
    <row r="297" spans="1:9" x14ac:dyDescent="0.25">
      <c r="A297" s="3" t="s">
        <v>413</v>
      </c>
      <c r="B297" s="1" t="s">
        <v>412</v>
      </c>
      <c r="C297" s="1"/>
      <c r="D297" s="1"/>
      <c r="E297" s="1"/>
      <c r="F297" s="1"/>
      <c r="G297" s="2"/>
      <c r="H297" s="2"/>
      <c r="I297" s="2"/>
    </row>
    <row r="298" spans="1:9" x14ac:dyDescent="0.25">
      <c r="A298" s="1"/>
      <c r="B298" s="1" t="s">
        <v>414</v>
      </c>
      <c r="C298" s="1"/>
      <c r="D298" s="1"/>
      <c r="E298" s="1"/>
      <c r="F298" s="1"/>
      <c r="G298" s="2"/>
      <c r="H298" s="2"/>
      <c r="I298" s="2"/>
    </row>
    <row r="299" spans="1:9" x14ac:dyDescent="0.25">
      <c r="A299" s="3" t="s">
        <v>416</v>
      </c>
      <c r="B299" s="1" t="s">
        <v>415</v>
      </c>
      <c r="C299" s="4">
        <v>11.0216452439479</v>
      </c>
      <c r="D299" s="1"/>
      <c r="E299" s="4">
        <v>0.240322591919857</v>
      </c>
      <c r="F299" s="1"/>
      <c r="G299" s="2"/>
      <c r="H299" s="2"/>
      <c r="I299" s="2"/>
    </row>
    <row r="300" spans="1:9" x14ac:dyDescent="0.25">
      <c r="A300" s="3" t="s">
        <v>418</v>
      </c>
      <c r="B300" s="1" t="s">
        <v>417</v>
      </c>
      <c r="C300" s="4">
        <v>8.5427021053047998</v>
      </c>
      <c r="D300" s="1"/>
      <c r="E300" s="4">
        <v>0.36818165514500101</v>
      </c>
      <c r="F300" s="1"/>
      <c r="G300" s="2"/>
      <c r="H300" s="2"/>
      <c r="I300" s="2"/>
    </row>
    <row r="301" spans="1:9" x14ac:dyDescent="0.25">
      <c r="A301" s="1"/>
      <c r="B301" s="1" t="s">
        <v>1986</v>
      </c>
      <c r="C301" s="1"/>
      <c r="D301" s="1"/>
      <c r="E301" s="1"/>
      <c r="F301" s="1"/>
      <c r="G301" s="2"/>
      <c r="H301" s="2"/>
      <c r="I301" s="2"/>
    </row>
    <row r="302" spans="1:9" x14ac:dyDescent="0.25">
      <c r="A302" s="3" t="s">
        <v>420</v>
      </c>
      <c r="B302" s="1" t="s">
        <v>419</v>
      </c>
      <c r="C302" s="1"/>
      <c r="D302" s="1"/>
      <c r="E302" s="1"/>
      <c r="F302" s="1"/>
      <c r="G302" s="2"/>
      <c r="H302" s="2"/>
      <c r="I302" s="2"/>
    </row>
    <row r="303" spans="1:9" x14ac:dyDescent="0.25">
      <c r="A303" s="3"/>
      <c r="B303" s="1" t="s">
        <v>1944</v>
      </c>
      <c r="C303" s="4">
        <f>MEDIAN(C199:C302)</f>
        <v>11.158387401305699</v>
      </c>
      <c r="D303" s="4">
        <f>MEDIAN(D199:D302)</f>
        <v>10.435832429071649</v>
      </c>
      <c r="E303" s="4">
        <f>MEDIAN(E199:E302)</f>
        <v>0.17417596967723251</v>
      </c>
      <c r="F303" s="4">
        <f>MEDIAN(F199:F302)</f>
        <v>0.86655544257440953</v>
      </c>
      <c r="G303" s="2"/>
      <c r="H303" s="2"/>
      <c r="I303" s="2"/>
    </row>
    <row r="304" spans="1:9" x14ac:dyDescent="0.25">
      <c r="A304" s="3"/>
      <c r="B304" s="1" t="s">
        <v>421</v>
      </c>
      <c r="C304" s="4">
        <v>11.3111225384311</v>
      </c>
      <c r="D304" s="4">
        <v>10.0969009618402</v>
      </c>
      <c r="E304" s="4">
        <v>0.29794871380673399</v>
      </c>
      <c r="F304" s="4">
        <v>1.0131207996001701</v>
      </c>
      <c r="G304" s="2"/>
      <c r="H304" s="2"/>
      <c r="I304" s="2"/>
    </row>
    <row r="305" spans="1:9" x14ac:dyDescent="0.25">
      <c r="A305" s="3"/>
      <c r="B305" s="1" t="s">
        <v>422</v>
      </c>
      <c r="C305" s="4">
        <v>11.0989208393193</v>
      </c>
      <c r="D305" s="4">
        <v>9.9713457052690906</v>
      </c>
      <c r="E305" s="4">
        <v>0.316158087182554</v>
      </c>
      <c r="F305" s="4">
        <v>0.97971631658472302</v>
      </c>
      <c r="G305" s="2"/>
      <c r="H305" s="2"/>
      <c r="I305" s="2"/>
    </row>
    <row r="306" spans="1:9" x14ac:dyDescent="0.25">
      <c r="A306" s="3"/>
      <c r="B306" s="1"/>
      <c r="C306" s="4"/>
      <c r="D306" s="4"/>
      <c r="E306" s="4"/>
      <c r="F306" s="4"/>
      <c r="G306" s="2"/>
      <c r="H306" s="2"/>
      <c r="I306" s="2"/>
    </row>
    <row r="307" spans="1:9" x14ac:dyDescent="0.25">
      <c r="A307" s="3"/>
      <c r="B307" s="1"/>
      <c r="C307" s="4"/>
      <c r="D307" s="4"/>
      <c r="E307" s="4"/>
      <c r="F307" s="4"/>
      <c r="G307" s="2"/>
      <c r="H307" s="2"/>
      <c r="I307" s="2"/>
    </row>
    <row r="308" spans="1:9" x14ac:dyDescent="0.25">
      <c r="A308" s="3"/>
      <c r="B308" s="1"/>
      <c r="C308" s="4"/>
      <c r="D308" s="4"/>
      <c r="E308" s="4"/>
      <c r="F308" s="4"/>
      <c r="G308" s="2"/>
      <c r="H308" s="2"/>
      <c r="I308" s="2"/>
    </row>
    <row r="309" spans="1:9" ht="18" x14ac:dyDescent="0.25">
      <c r="A309" s="10"/>
      <c r="B309" s="10" t="s">
        <v>423</v>
      </c>
      <c r="C309" s="10"/>
      <c r="D309" s="10"/>
      <c r="E309" s="10"/>
      <c r="F309" s="10"/>
      <c r="G309" s="11"/>
      <c r="H309" s="11"/>
      <c r="I309" s="11"/>
    </row>
    <row r="310" spans="1:9" ht="26.25" x14ac:dyDescent="0.25">
      <c r="A310" s="21" t="s">
        <v>0</v>
      </c>
      <c r="B310" s="22"/>
      <c r="C310" s="23" t="s">
        <v>1952</v>
      </c>
      <c r="D310" s="23" t="s">
        <v>1953</v>
      </c>
      <c r="E310" s="23" t="s">
        <v>1954</v>
      </c>
      <c r="F310" s="23" t="s">
        <v>1955</v>
      </c>
      <c r="G310" s="2"/>
      <c r="H310" s="2"/>
      <c r="I310" s="2"/>
    </row>
    <row r="311" spans="1:9" x14ac:dyDescent="0.25">
      <c r="A311" s="1"/>
      <c r="B311" s="1" t="s">
        <v>1956</v>
      </c>
      <c r="C311" s="1"/>
      <c r="D311" s="1"/>
      <c r="E311" s="1"/>
      <c r="F311" s="1"/>
      <c r="G311" s="2"/>
      <c r="H311" s="2"/>
      <c r="I311" s="2"/>
    </row>
    <row r="312" spans="1:9" x14ac:dyDescent="0.25">
      <c r="A312" s="3" t="s">
        <v>425</v>
      </c>
      <c r="B312" s="1" t="s">
        <v>424</v>
      </c>
      <c r="C312" s="4">
        <v>27.905033320353201</v>
      </c>
      <c r="D312" s="4">
        <v>25.444355987780899</v>
      </c>
      <c r="E312" s="4">
        <v>-4.3424832819623997E-2</v>
      </c>
      <c r="F312" s="4">
        <v>0.69205670035143396</v>
      </c>
      <c r="G312" s="2"/>
      <c r="H312" s="2"/>
      <c r="I312" s="2"/>
    </row>
    <row r="313" spans="1:9" x14ac:dyDescent="0.25">
      <c r="A313" s="3"/>
      <c r="B313" s="1" t="s">
        <v>426</v>
      </c>
      <c r="C313" s="4">
        <v>13.5752384493344</v>
      </c>
      <c r="D313" s="4">
        <v>12.8163049431167</v>
      </c>
      <c r="E313" s="4">
        <v>-0.19901847381006199</v>
      </c>
      <c r="F313" s="4">
        <v>0.81014410809825599</v>
      </c>
      <c r="G313" s="2"/>
      <c r="H313" s="2"/>
      <c r="I313" s="2"/>
    </row>
    <row r="314" spans="1:9" x14ac:dyDescent="0.25">
      <c r="A314" s="3"/>
      <c r="B314" s="1"/>
      <c r="C314" s="4"/>
      <c r="D314" s="4"/>
      <c r="E314" s="4"/>
      <c r="F314" s="4"/>
      <c r="G314" s="2"/>
      <c r="H314" s="2"/>
      <c r="I314" s="2"/>
    </row>
    <row r="315" spans="1:9" x14ac:dyDescent="0.25">
      <c r="A315" s="3"/>
      <c r="B315" s="1"/>
      <c r="C315" s="4"/>
      <c r="D315" s="4"/>
      <c r="E315" s="4"/>
      <c r="F315" s="4"/>
      <c r="G315" s="2"/>
      <c r="H315" s="2"/>
      <c r="I315" s="2"/>
    </row>
    <row r="316" spans="1:9" x14ac:dyDescent="0.25">
      <c r="A316" s="3"/>
      <c r="B316" s="1"/>
      <c r="C316" s="4"/>
      <c r="D316" s="4"/>
      <c r="E316" s="4"/>
      <c r="F316" s="4"/>
      <c r="G316" s="2"/>
      <c r="H316" s="2"/>
      <c r="I316" s="2"/>
    </row>
    <row r="317" spans="1:9" x14ac:dyDescent="0.25">
      <c r="A317" s="3"/>
      <c r="B317" s="1"/>
      <c r="C317" s="4"/>
      <c r="D317" s="4"/>
      <c r="E317" s="4"/>
      <c r="F317" s="4"/>
      <c r="G317" s="2"/>
      <c r="H317" s="2"/>
      <c r="I317" s="2"/>
    </row>
    <row r="318" spans="1:9" ht="18" x14ac:dyDescent="0.25">
      <c r="A318" s="10"/>
      <c r="B318" s="10" t="s">
        <v>427</v>
      </c>
      <c r="C318" s="10"/>
      <c r="D318" s="10"/>
      <c r="E318" s="10"/>
      <c r="F318" s="10"/>
      <c r="G318" s="11"/>
      <c r="H318" s="11"/>
      <c r="I318" s="11"/>
    </row>
    <row r="319" spans="1:9" ht="26.25" x14ac:dyDescent="0.25">
      <c r="A319" s="21" t="s">
        <v>0</v>
      </c>
      <c r="B319" s="22"/>
      <c r="C319" s="23" t="s">
        <v>1952</v>
      </c>
      <c r="D319" s="23" t="s">
        <v>1953</v>
      </c>
      <c r="E319" s="23" t="s">
        <v>1954</v>
      </c>
      <c r="F319" s="23" t="s">
        <v>1955</v>
      </c>
      <c r="G319" s="2"/>
      <c r="H319" s="2"/>
      <c r="I319" s="2"/>
    </row>
    <row r="320" spans="1:9" x14ac:dyDescent="0.25">
      <c r="A320" s="1"/>
      <c r="B320" s="1" t="s">
        <v>1956</v>
      </c>
      <c r="C320" s="1"/>
      <c r="D320" s="1"/>
      <c r="E320" s="1"/>
      <c r="F320" s="1"/>
      <c r="G320" s="2"/>
      <c r="H320" s="2"/>
      <c r="I320" s="2"/>
    </row>
    <row r="321" spans="1:9" x14ac:dyDescent="0.25">
      <c r="A321" s="3" t="s">
        <v>429</v>
      </c>
      <c r="B321" s="1" t="s">
        <v>428</v>
      </c>
      <c r="C321" s="4">
        <v>15.359323413707299</v>
      </c>
      <c r="D321" s="4">
        <v>13.9475910704009</v>
      </c>
      <c r="E321" s="4">
        <v>0.77081434386890002</v>
      </c>
      <c r="F321" s="4">
        <v>1.3802588620534999</v>
      </c>
      <c r="G321" s="2"/>
      <c r="H321" s="2"/>
      <c r="I321" s="2"/>
    </row>
    <row r="322" spans="1:9" x14ac:dyDescent="0.25">
      <c r="A322" s="3"/>
      <c r="B322" s="1" t="s">
        <v>430</v>
      </c>
      <c r="C322" s="4">
        <v>14.6037406179335</v>
      </c>
      <c r="D322" s="4">
        <v>12.7600728104906</v>
      </c>
      <c r="E322" s="4">
        <v>0.86746072329546897</v>
      </c>
      <c r="F322" s="4">
        <v>1.42995785988107</v>
      </c>
      <c r="G322" s="2"/>
      <c r="H322" s="2"/>
      <c r="I322" s="2"/>
    </row>
    <row r="323" spans="1:9" x14ac:dyDescent="0.25">
      <c r="A323" s="3"/>
      <c r="B323" s="1" t="s">
        <v>431</v>
      </c>
      <c r="C323" s="4">
        <v>14.8786244886687</v>
      </c>
      <c r="D323" s="4">
        <v>12.9131703009904</v>
      </c>
      <c r="E323" s="4">
        <v>0.81748001549669203</v>
      </c>
      <c r="F323" s="4">
        <v>1.41693376668552</v>
      </c>
      <c r="G323" s="2"/>
      <c r="H323" s="2"/>
      <c r="I323" s="2"/>
    </row>
    <row r="324" spans="1:9" x14ac:dyDescent="0.25">
      <c r="A324" s="3"/>
      <c r="B324" s="1"/>
      <c r="C324" s="4"/>
      <c r="D324" s="4"/>
      <c r="E324" s="4"/>
      <c r="F324" s="4"/>
      <c r="G324" s="2"/>
      <c r="H324" s="2"/>
      <c r="I324" s="2"/>
    </row>
    <row r="325" spans="1:9" x14ac:dyDescent="0.25">
      <c r="A325" s="3"/>
      <c r="B325" s="1"/>
      <c r="C325" s="4"/>
      <c r="D325" s="4"/>
      <c r="E325" s="4"/>
      <c r="F325" s="4"/>
      <c r="G325" s="2"/>
      <c r="H325" s="2"/>
      <c r="I325" s="2"/>
    </row>
    <row r="326" spans="1:9" x14ac:dyDescent="0.25">
      <c r="A326" s="3"/>
      <c r="B326" s="1"/>
      <c r="C326" s="4"/>
      <c r="D326" s="4"/>
      <c r="E326" s="4"/>
      <c r="F326" s="4"/>
      <c r="G326" s="2"/>
      <c r="H326" s="2"/>
      <c r="I326" s="2"/>
    </row>
    <row r="327" spans="1:9" x14ac:dyDescent="0.25">
      <c r="A327" s="3"/>
      <c r="B327" s="1"/>
      <c r="C327" s="4"/>
      <c r="D327" s="4"/>
      <c r="E327" s="4"/>
      <c r="F327" s="4"/>
      <c r="G327" s="2"/>
      <c r="H327" s="2"/>
      <c r="I327" s="2"/>
    </row>
    <row r="328" spans="1:9" ht="18" x14ac:dyDescent="0.25">
      <c r="A328" s="10"/>
      <c r="B328" s="10" t="s">
        <v>432</v>
      </c>
      <c r="C328" s="10"/>
      <c r="D328" s="10"/>
      <c r="E328" s="10"/>
      <c r="F328" s="10"/>
      <c r="G328" s="11"/>
      <c r="H328" s="11"/>
      <c r="I328" s="11"/>
    </row>
    <row r="329" spans="1:9" ht="26.25" x14ac:dyDescent="0.25">
      <c r="A329" s="21" t="s">
        <v>0</v>
      </c>
      <c r="B329" s="22"/>
      <c r="C329" s="23" t="s">
        <v>1952</v>
      </c>
      <c r="D329" s="23" t="s">
        <v>1953</v>
      </c>
      <c r="E329" s="23" t="s">
        <v>1954</v>
      </c>
      <c r="F329" s="23" t="s">
        <v>1955</v>
      </c>
      <c r="G329" s="2"/>
      <c r="H329" s="2"/>
      <c r="I329" s="2"/>
    </row>
    <row r="330" spans="1:9" x14ac:dyDescent="0.25">
      <c r="A330" s="1"/>
      <c r="B330" s="1" t="s">
        <v>1956</v>
      </c>
      <c r="C330" s="1"/>
      <c r="D330" s="1"/>
      <c r="E330" s="1"/>
      <c r="F330" s="1"/>
      <c r="G330" s="2"/>
      <c r="H330" s="2"/>
      <c r="I330" s="2"/>
    </row>
    <row r="331" spans="1:9" x14ac:dyDescent="0.25">
      <c r="A331" s="1"/>
      <c r="B331" s="1" t="s">
        <v>433</v>
      </c>
      <c r="C331" s="1"/>
      <c r="D331" s="1"/>
      <c r="E331" s="1"/>
      <c r="F331" s="1"/>
      <c r="G331" s="2"/>
      <c r="H331" s="2"/>
      <c r="I331" s="2"/>
    </row>
    <row r="332" spans="1:9" x14ac:dyDescent="0.25">
      <c r="A332" s="3" t="s">
        <v>435</v>
      </c>
      <c r="B332" s="1" t="s">
        <v>434</v>
      </c>
      <c r="C332" s="4">
        <v>12.4378494822489</v>
      </c>
      <c r="D332" s="4">
        <v>12.330441315874699</v>
      </c>
      <c r="E332" s="4">
        <v>0.479194730307134</v>
      </c>
      <c r="F332" s="4">
        <v>0.84419313852952804</v>
      </c>
      <c r="G332" s="2"/>
      <c r="H332" s="2"/>
      <c r="I332" s="2"/>
    </row>
    <row r="333" spans="1:9" x14ac:dyDescent="0.25">
      <c r="A333" s="3" t="s">
        <v>437</v>
      </c>
      <c r="B333" s="1" t="s">
        <v>436</v>
      </c>
      <c r="C333" s="4">
        <v>13.832553436488499</v>
      </c>
      <c r="D333" s="4">
        <v>13.1251434956562</v>
      </c>
      <c r="E333" s="4">
        <v>0.15206615287501299</v>
      </c>
      <c r="F333" s="4">
        <v>0.56801611479482395</v>
      </c>
      <c r="G333" s="2"/>
      <c r="H333" s="2"/>
      <c r="I333" s="2"/>
    </row>
    <row r="334" spans="1:9" x14ac:dyDescent="0.25">
      <c r="A334" s="3" t="s">
        <v>439</v>
      </c>
      <c r="B334" s="1" t="s">
        <v>438</v>
      </c>
      <c r="C334" s="4">
        <v>16.078520743670801</v>
      </c>
      <c r="D334" s="4">
        <v>14.9752694807741</v>
      </c>
      <c r="E334" s="4">
        <v>0.38490255125803502</v>
      </c>
      <c r="F334" s="4">
        <v>0.54383658236772403</v>
      </c>
      <c r="G334" s="2"/>
      <c r="H334" s="2"/>
      <c r="I334" s="2"/>
    </row>
    <row r="335" spans="1:9" x14ac:dyDescent="0.25">
      <c r="A335" s="3" t="s">
        <v>441</v>
      </c>
      <c r="B335" s="1" t="s">
        <v>440</v>
      </c>
      <c r="C335" s="4">
        <v>16.067963632180501</v>
      </c>
      <c r="D335" s="4">
        <v>14.9685570423673</v>
      </c>
      <c r="E335" s="4">
        <v>0.38888530243848701</v>
      </c>
      <c r="F335" s="4">
        <v>0.55250771587681602</v>
      </c>
      <c r="G335" s="2"/>
      <c r="H335" s="2"/>
      <c r="I335" s="2"/>
    </row>
    <row r="336" spans="1:9" x14ac:dyDescent="0.25">
      <c r="A336" s="1"/>
      <c r="B336" s="1" t="s">
        <v>442</v>
      </c>
      <c r="C336" s="1"/>
      <c r="D336" s="1"/>
      <c r="E336" s="1"/>
      <c r="F336" s="1"/>
      <c r="G336" s="2"/>
      <c r="H336" s="2"/>
      <c r="I336" s="2"/>
    </row>
    <row r="337" spans="1:9" x14ac:dyDescent="0.25">
      <c r="A337" s="3" t="s">
        <v>444</v>
      </c>
      <c r="B337" s="1" t="s">
        <v>443</v>
      </c>
      <c r="C337" s="4">
        <v>12.180536915034001</v>
      </c>
      <c r="D337" s="4">
        <v>13.206577254145801</v>
      </c>
      <c r="E337" s="4">
        <v>0.70616166633603406</v>
      </c>
      <c r="F337" s="4">
        <v>0.84418303332978395</v>
      </c>
      <c r="G337" s="2"/>
      <c r="H337" s="2"/>
      <c r="I337" s="2"/>
    </row>
    <row r="338" spans="1:9" x14ac:dyDescent="0.25">
      <c r="A338" s="3" t="s">
        <v>446</v>
      </c>
      <c r="B338" s="1" t="s">
        <v>445</v>
      </c>
      <c r="C338" s="4">
        <v>9.4407329810693899</v>
      </c>
      <c r="D338" s="4">
        <v>11.162840252479199</v>
      </c>
      <c r="E338" s="4">
        <v>0.71808044616660305</v>
      </c>
      <c r="F338" s="4">
        <v>0.91895288898390604</v>
      </c>
      <c r="G338" s="2"/>
      <c r="H338" s="2"/>
      <c r="I338" s="2"/>
    </row>
    <row r="339" spans="1:9" x14ac:dyDescent="0.25">
      <c r="A339" s="3"/>
      <c r="B339" s="1" t="s">
        <v>1944</v>
      </c>
      <c r="C339" s="4">
        <f>MEDIAN(C332:C338)</f>
        <v>13.1352014593687</v>
      </c>
      <c r="D339" s="4">
        <f>MEDIAN(D332:D338)</f>
        <v>13.165860374901001</v>
      </c>
      <c r="E339" s="4">
        <f>MEDIAN(E332:E338)</f>
        <v>0.43404001637281053</v>
      </c>
      <c r="F339" s="4">
        <f>MEDIAN(F332:F338)</f>
        <v>0.70609957406230395</v>
      </c>
      <c r="G339" s="2"/>
      <c r="H339" s="2"/>
      <c r="I339" s="2"/>
    </row>
    <row r="340" spans="1:9" x14ac:dyDescent="0.25">
      <c r="A340" s="3"/>
      <c r="B340" s="1" t="s">
        <v>447</v>
      </c>
      <c r="C340" s="4">
        <v>12.6791070170044</v>
      </c>
      <c r="D340" s="4">
        <v>12.7155557566381</v>
      </c>
      <c r="E340" s="4">
        <v>0.294745288261754</v>
      </c>
      <c r="F340" s="4">
        <v>0.74766269822408604</v>
      </c>
      <c r="G340" s="2"/>
      <c r="H340" s="2"/>
      <c r="I340" s="2"/>
    </row>
    <row r="341" spans="1:9" x14ac:dyDescent="0.25">
      <c r="A341" s="3"/>
      <c r="B341" s="1"/>
      <c r="C341" s="4"/>
      <c r="D341" s="4"/>
      <c r="E341" s="4"/>
      <c r="F341" s="4"/>
      <c r="G341" s="2"/>
      <c r="H341" s="2"/>
      <c r="I341" s="2"/>
    </row>
    <row r="342" spans="1:9" x14ac:dyDescent="0.25">
      <c r="A342" s="3"/>
      <c r="B342" s="1"/>
      <c r="C342" s="4"/>
      <c r="D342" s="4"/>
      <c r="E342" s="4"/>
      <c r="F342" s="4"/>
      <c r="G342" s="2"/>
      <c r="H342" s="2"/>
      <c r="I342" s="2"/>
    </row>
    <row r="343" spans="1:9" x14ac:dyDescent="0.25">
      <c r="A343" s="3"/>
      <c r="B343" s="1"/>
      <c r="C343" s="4"/>
      <c r="D343" s="4"/>
      <c r="E343" s="4"/>
      <c r="F343" s="4"/>
      <c r="G343" s="2"/>
      <c r="H343" s="2"/>
      <c r="I343" s="2"/>
    </row>
    <row r="344" spans="1:9" x14ac:dyDescent="0.25">
      <c r="A344" s="3"/>
      <c r="B344" s="1"/>
      <c r="C344" s="4"/>
      <c r="D344" s="4"/>
      <c r="E344" s="4"/>
      <c r="F344" s="4"/>
      <c r="G344" s="2"/>
      <c r="H344" s="2"/>
      <c r="I344" s="2"/>
    </row>
    <row r="345" spans="1:9" x14ac:dyDescent="0.25">
      <c r="A345" s="3"/>
      <c r="B345" s="1"/>
      <c r="C345" s="4"/>
      <c r="D345" s="4"/>
      <c r="E345" s="4"/>
      <c r="F345" s="4"/>
      <c r="G345" s="2"/>
      <c r="H345" s="2"/>
      <c r="I345" s="2"/>
    </row>
    <row r="346" spans="1:9" ht="18" x14ac:dyDescent="0.25">
      <c r="A346" s="10"/>
      <c r="B346" s="10" t="s">
        <v>448</v>
      </c>
      <c r="C346" s="10"/>
      <c r="D346" s="10"/>
      <c r="E346" s="10"/>
      <c r="F346" s="10"/>
      <c r="G346" s="11"/>
      <c r="H346" s="11"/>
      <c r="I346" s="11"/>
    </row>
    <row r="347" spans="1:9" ht="26.25" x14ac:dyDescent="0.25">
      <c r="A347" s="21" t="s">
        <v>0</v>
      </c>
      <c r="B347" s="22"/>
      <c r="C347" s="23" t="s">
        <v>1952</v>
      </c>
      <c r="D347" s="23" t="s">
        <v>1953</v>
      </c>
      <c r="E347" s="23" t="s">
        <v>1954</v>
      </c>
      <c r="F347" s="23" t="s">
        <v>1955</v>
      </c>
      <c r="G347" s="2"/>
      <c r="H347" s="2"/>
      <c r="I347" s="2"/>
    </row>
    <row r="348" spans="1:9" x14ac:dyDescent="0.25">
      <c r="A348" s="1"/>
      <c r="B348" s="1" t="s">
        <v>1956</v>
      </c>
      <c r="C348" s="1"/>
      <c r="D348" s="1"/>
      <c r="E348" s="1"/>
      <c r="F348" s="1"/>
      <c r="G348" s="2"/>
      <c r="H348" s="2"/>
      <c r="I348" s="2"/>
    </row>
    <row r="349" spans="1:9" x14ac:dyDescent="0.25">
      <c r="A349" s="3" t="s">
        <v>450</v>
      </c>
      <c r="B349" s="1" t="s">
        <v>449</v>
      </c>
      <c r="C349" s="4">
        <v>18.685451244839399</v>
      </c>
      <c r="D349" s="4">
        <v>17.045409570642001</v>
      </c>
      <c r="E349" s="4">
        <v>0.31444623620775902</v>
      </c>
      <c r="F349" s="4">
        <v>0.66846271086481801</v>
      </c>
      <c r="G349" s="2"/>
      <c r="H349" s="2"/>
      <c r="I349" s="2"/>
    </row>
    <row r="350" spans="1:9" x14ac:dyDescent="0.25">
      <c r="A350" s="1"/>
      <c r="B350" s="1" t="s">
        <v>451</v>
      </c>
      <c r="C350" s="1"/>
      <c r="D350" s="1"/>
      <c r="E350" s="1"/>
      <c r="F350" s="1"/>
      <c r="G350" s="2"/>
      <c r="H350" s="2"/>
      <c r="I350" s="2"/>
    </row>
    <row r="351" spans="1:9" x14ac:dyDescent="0.25">
      <c r="A351" s="3" t="s">
        <v>453</v>
      </c>
      <c r="B351" s="1" t="s">
        <v>452</v>
      </c>
      <c r="C351" s="4">
        <v>17.400806307590098</v>
      </c>
      <c r="D351" s="4">
        <v>15.786513583214701</v>
      </c>
      <c r="E351" s="4">
        <v>0.57124855541995401</v>
      </c>
      <c r="F351" s="4">
        <v>0.87690885618825898</v>
      </c>
      <c r="G351" s="2"/>
      <c r="H351" s="2"/>
      <c r="I351" s="2"/>
    </row>
    <row r="352" spans="1:9" x14ac:dyDescent="0.25">
      <c r="A352" s="3" t="s">
        <v>455</v>
      </c>
      <c r="B352" s="1" t="s">
        <v>454</v>
      </c>
      <c r="C352" s="4">
        <v>19.4721704229603</v>
      </c>
      <c r="D352" s="4">
        <v>17.675484055643501</v>
      </c>
      <c r="E352" s="4">
        <v>0.22092569543950799</v>
      </c>
      <c r="F352" s="4">
        <v>0.48250414567497102</v>
      </c>
      <c r="G352" s="2"/>
      <c r="H352" s="2"/>
      <c r="I352" s="2"/>
    </row>
    <row r="353" spans="1:9" x14ac:dyDescent="0.25">
      <c r="A353" s="3" t="s">
        <v>457</v>
      </c>
      <c r="B353" s="1" t="s">
        <v>456</v>
      </c>
      <c r="C353" s="4">
        <v>16.874008698809099</v>
      </c>
      <c r="D353" s="4">
        <v>15.154615959231799</v>
      </c>
      <c r="E353" s="4">
        <v>0.39350142316152498</v>
      </c>
      <c r="F353" s="4">
        <v>0.788515425111181</v>
      </c>
      <c r="G353" s="2"/>
      <c r="H353" s="2"/>
      <c r="I353" s="2"/>
    </row>
    <row r="354" spans="1:9" x14ac:dyDescent="0.25">
      <c r="A354" s="3"/>
      <c r="B354" s="1" t="s">
        <v>1944</v>
      </c>
      <c r="C354" s="4">
        <f>MEDIAN(C349:C353)</f>
        <v>18.043128776214751</v>
      </c>
      <c r="D354" s="4">
        <f>MEDIAN(D349:D353)</f>
        <v>16.41596157692835</v>
      </c>
      <c r="E354" s="4">
        <f>MEDIAN(E349:E353)</f>
        <v>0.35397382968464197</v>
      </c>
      <c r="F354" s="4">
        <f>MEDIAN(F349:F353)</f>
        <v>0.72848906798799951</v>
      </c>
      <c r="G354" s="2"/>
      <c r="H354" s="2"/>
      <c r="I354" s="2"/>
    </row>
    <row r="355" spans="1:9" x14ac:dyDescent="0.25">
      <c r="A355" s="3"/>
      <c r="B355" s="1" t="s">
        <v>458</v>
      </c>
      <c r="C355" s="4">
        <v>15.895850572539</v>
      </c>
      <c r="D355" s="4">
        <v>15.5138253811499</v>
      </c>
      <c r="E355" s="4">
        <v>0.35108210902033798</v>
      </c>
      <c r="F355" s="4">
        <v>0.72481542422251499</v>
      </c>
      <c r="G355" s="2"/>
      <c r="H355" s="2"/>
      <c r="I355" s="2"/>
    </row>
    <row r="356" spans="1:9" x14ac:dyDescent="0.25">
      <c r="A356" s="3"/>
      <c r="B356" s="1" t="s">
        <v>459</v>
      </c>
      <c r="C356" s="4">
        <v>19.674932926893</v>
      </c>
      <c r="D356" s="4">
        <v>17.9814413521779</v>
      </c>
      <c r="E356" s="4">
        <v>0.28923815276857201</v>
      </c>
      <c r="F356" s="4">
        <v>0.64979780730687198</v>
      </c>
      <c r="G356" s="2"/>
      <c r="H356" s="2"/>
      <c r="I356" s="2"/>
    </row>
    <row r="357" spans="1:9" x14ac:dyDescent="0.25">
      <c r="A357" s="3"/>
      <c r="B357" s="1"/>
      <c r="C357" s="4"/>
      <c r="D357" s="4"/>
      <c r="E357" s="4"/>
      <c r="F357" s="4"/>
      <c r="G357" s="2"/>
      <c r="H357" s="2"/>
      <c r="I357" s="2"/>
    </row>
    <row r="358" spans="1:9" x14ac:dyDescent="0.25">
      <c r="A358" s="3"/>
      <c r="B358" s="1"/>
      <c r="C358" s="4"/>
      <c r="D358" s="4"/>
      <c r="E358" s="4"/>
      <c r="F358" s="4"/>
      <c r="G358" s="2"/>
      <c r="H358" s="2"/>
      <c r="I358" s="2"/>
    </row>
    <row r="359" spans="1:9" x14ac:dyDescent="0.25">
      <c r="A359" s="3"/>
      <c r="B359" s="1"/>
      <c r="C359" s="4"/>
      <c r="D359" s="4"/>
      <c r="E359" s="4"/>
      <c r="F359" s="4"/>
      <c r="G359" s="2"/>
      <c r="H359" s="2"/>
      <c r="I359" s="2"/>
    </row>
    <row r="360" spans="1:9" ht="18" x14ac:dyDescent="0.25">
      <c r="A360" s="10"/>
      <c r="B360" s="10" t="s">
        <v>460</v>
      </c>
      <c r="C360" s="10"/>
      <c r="D360" s="10"/>
      <c r="E360" s="10"/>
      <c r="F360" s="10"/>
      <c r="G360" s="11"/>
      <c r="H360" s="11"/>
      <c r="I360" s="11"/>
    </row>
    <row r="361" spans="1:9" x14ac:dyDescent="0.25">
      <c r="A361" s="1"/>
      <c r="B361" s="1"/>
      <c r="C361" s="1"/>
      <c r="D361" s="1"/>
      <c r="E361" s="1"/>
      <c r="F361" s="1"/>
      <c r="G361" s="2"/>
      <c r="H361" s="2"/>
      <c r="I361" s="2"/>
    </row>
    <row r="362" spans="1:9" x14ac:dyDescent="0.25">
      <c r="A362" s="1"/>
      <c r="B362" s="1"/>
      <c r="C362" s="1"/>
      <c r="D362" s="1"/>
      <c r="E362" s="1"/>
      <c r="F362" s="1"/>
      <c r="G362" s="2"/>
      <c r="H362" s="2"/>
      <c r="I362" s="2"/>
    </row>
    <row r="363" spans="1:9" ht="26.25" x14ac:dyDescent="0.25">
      <c r="A363" s="21" t="s">
        <v>0</v>
      </c>
      <c r="B363" s="22"/>
      <c r="C363" s="23" t="s">
        <v>1952</v>
      </c>
      <c r="D363" s="23" t="s">
        <v>1953</v>
      </c>
      <c r="E363" s="23" t="s">
        <v>1954</v>
      </c>
      <c r="F363" s="23" t="s">
        <v>1955</v>
      </c>
      <c r="G363" s="2"/>
      <c r="H363" s="2"/>
      <c r="I363" s="2"/>
    </row>
    <row r="364" spans="1:9" x14ac:dyDescent="0.25">
      <c r="A364" s="1"/>
      <c r="B364" s="1" t="s">
        <v>1956</v>
      </c>
      <c r="C364" s="1"/>
      <c r="D364" s="1"/>
      <c r="E364" s="1"/>
      <c r="F364" s="1"/>
      <c r="G364" s="2"/>
      <c r="H364" s="2"/>
      <c r="I364" s="2"/>
    </row>
    <row r="365" spans="1:9" x14ac:dyDescent="0.25">
      <c r="A365" s="3" t="s">
        <v>462</v>
      </c>
      <c r="B365" s="1" t="s">
        <v>461</v>
      </c>
      <c r="C365" s="4">
        <v>12.5511269687665</v>
      </c>
      <c r="D365" s="4">
        <v>11.785271529364801</v>
      </c>
      <c r="E365" s="4">
        <v>0.31254052520181402</v>
      </c>
      <c r="F365" s="4">
        <v>0.84540018363373204</v>
      </c>
      <c r="G365" s="2"/>
      <c r="H365" s="2"/>
      <c r="I365" s="2"/>
    </row>
    <row r="366" spans="1:9" x14ac:dyDescent="0.25">
      <c r="A366" s="3" t="s">
        <v>464</v>
      </c>
      <c r="B366" s="1" t="s">
        <v>463</v>
      </c>
      <c r="C366" s="4">
        <v>13.645178424246501</v>
      </c>
      <c r="D366" s="4">
        <v>12.6074466284255</v>
      </c>
      <c r="E366" s="4">
        <v>0.53867723845215698</v>
      </c>
      <c r="F366" s="4">
        <v>0.91544348812686704</v>
      </c>
      <c r="G366" s="2"/>
      <c r="H366" s="2"/>
      <c r="I366" s="2"/>
    </row>
    <row r="367" spans="1:9" x14ac:dyDescent="0.25">
      <c r="A367" s="3" t="s">
        <v>466</v>
      </c>
      <c r="B367" s="1" t="s">
        <v>465</v>
      </c>
      <c r="C367" s="4">
        <v>12.8187660891631</v>
      </c>
      <c r="D367" s="4">
        <v>11.9531577118558</v>
      </c>
      <c r="E367" s="4">
        <v>0.23627063540142801</v>
      </c>
      <c r="F367" s="4">
        <v>0.69514200154616801</v>
      </c>
      <c r="G367" s="2"/>
      <c r="H367" s="2"/>
      <c r="I367" s="2"/>
    </row>
    <row r="368" spans="1:9" x14ac:dyDescent="0.25">
      <c r="A368" s="3"/>
      <c r="B368" s="1" t="s">
        <v>1944</v>
      </c>
      <c r="C368" s="4">
        <f>MEDIAN(C365:C367)</f>
        <v>12.8187660891631</v>
      </c>
      <c r="D368" s="4">
        <f>MEDIAN(D365:D367)</f>
        <v>11.9531577118558</v>
      </c>
      <c r="E368" s="4">
        <f>MEDIAN(E365:E367)</f>
        <v>0.31254052520181402</v>
      </c>
      <c r="F368" s="4">
        <f>MEDIAN(F365:F367)</f>
        <v>0.84540018363373204</v>
      </c>
      <c r="G368" s="2"/>
      <c r="H368" s="2"/>
      <c r="I368" s="2"/>
    </row>
    <row r="369" spans="1:9" x14ac:dyDescent="0.25">
      <c r="A369" s="3"/>
      <c r="B369" s="1"/>
      <c r="C369" s="4"/>
      <c r="D369" s="4"/>
      <c r="E369" s="4"/>
      <c r="F369" s="4"/>
      <c r="G369" s="2"/>
      <c r="H369" s="2"/>
      <c r="I369" s="2"/>
    </row>
    <row r="370" spans="1:9" x14ac:dyDescent="0.25">
      <c r="A370" s="3"/>
      <c r="B370" s="1"/>
      <c r="C370" s="4"/>
      <c r="D370" s="4"/>
      <c r="E370" s="4"/>
      <c r="F370" s="4"/>
      <c r="G370" s="2"/>
      <c r="H370" s="2"/>
      <c r="I370" s="2"/>
    </row>
    <row r="371" spans="1:9" x14ac:dyDescent="0.25">
      <c r="A371" s="3"/>
      <c r="B371" s="1"/>
      <c r="C371" s="4"/>
      <c r="D371" s="4"/>
      <c r="E371" s="4"/>
      <c r="F371" s="4"/>
      <c r="G371" s="2"/>
      <c r="H371" s="2"/>
      <c r="I371" s="2"/>
    </row>
    <row r="372" spans="1:9" ht="18" x14ac:dyDescent="0.25">
      <c r="A372" s="10"/>
      <c r="B372" s="10" t="s">
        <v>467</v>
      </c>
      <c r="C372" s="10"/>
      <c r="D372" s="10"/>
      <c r="E372" s="10"/>
      <c r="F372" s="10"/>
      <c r="G372" s="11"/>
      <c r="H372" s="11"/>
      <c r="I372" s="11"/>
    </row>
    <row r="373" spans="1:9" ht="26.25" x14ac:dyDescent="0.25">
      <c r="A373" s="21" t="s">
        <v>0</v>
      </c>
      <c r="B373" s="22"/>
      <c r="C373" s="23" t="s">
        <v>1952</v>
      </c>
      <c r="D373" s="23" t="s">
        <v>1953</v>
      </c>
      <c r="E373" s="23" t="s">
        <v>1954</v>
      </c>
      <c r="F373" s="23" t="s">
        <v>1955</v>
      </c>
      <c r="G373" s="2"/>
      <c r="H373" s="2"/>
      <c r="I373" s="2"/>
    </row>
    <row r="374" spans="1:9" x14ac:dyDescent="0.25">
      <c r="A374" s="1"/>
      <c r="B374" s="1" t="s">
        <v>1956</v>
      </c>
      <c r="C374" s="1"/>
      <c r="D374" s="1"/>
      <c r="E374" s="1"/>
      <c r="F374" s="1"/>
      <c r="G374" s="2"/>
      <c r="H374" s="2"/>
      <c r="I374" s="2"/>
    </row>
    <row r="375" spans="1:9" x14ac:dyDescent="0.25">
      <c r="A375" s="1"/>
      <c r="B375" s="1" t="s">
        <v>468</v>
      </c>
      <c r="C375" s="1"/>
      <c r="D375" s="1"/>
      <c r="E375" s="1"/>
      <c r="F375" s="1"/>
      <c r="G375" s="2"/>
      <c r="H375" s="2"/>
      <c r="I375" s="2"/>
    </row>
    <row r="376" spans="1:9" x14ac:dyDescent="0.25">
      <c r="A376" s="3" t="s">
        <v>470</v>
      </c>
      <c r="B376" s="1" t="s">
        <v>469</v>
      </c>
      <c r="C376" s="4">
        <v>20.526326535742399</v>
      </c>
      <c r="D376" s="4">
        <v>20.148564725909001</v>
      </c>
      <c r="E376" s="4">
        <v>0.30497728125537199</v>
      </c>
      <c r="F376" s="4">
        <v>-7.6621082250508205E-2</v>
      </c>
      <c r="G376" s="2"/>
      <c r="H376" s="2"/>
      <c r="I376" s="2"/>
    </row>
    <row r="377" spans="1:9" x14ac:dyDescent="0.25">
      <c r="A377" s="1"/>
      <c r="B377" s="1" t="s">
        <v>471</v>
      </c>
      <c r="C377" s="1"/>
      <c r="D377" s="1"/>
      <c r="E377" s="1"/>
      <c r="F377" s="1"/>
      <c r="G377" s="2"/>
      <c r="H377" s="2"/>
      <c r="I377" s="2"/>
    </row>
    <row r="378" spans="1:9" x14ac:dyDescent="0.25">
      <c r="A378" s="3" t="s">
        <v>473</v>
      </c>
      <c r="B378" s="1" t="s">
        <v>472</v>
      </c>
      <c r="C378" s="4">
        <v>18.512851220522901</v>
      </c>
      <c r="D378" s="4">
        <v>17.834241200794398</v>
      </c>
      <c r="E378" s="4">
        <v>0.23639754183874401</v>
      </c>
      <c r="F378" s="4">
        <v>-0.13540403656456201</v>
      </c>
      <c r="G378" s="2"/>
      <c r="H378" s="2"/>
      <c r="I378" s="2"/>
    </row>
    <row r="379" spans="1:9" x14ac:dyDescent="0.25">
      <c r="A379" s="3" t="s">
        <v>475</v>
      </c>
      <c r="B379" s="1" t="s">
        <v>474</v>
      </c>
      <c r="C379" s="4">
        <v>16.725090837901501</v>
      </c>
      <c r="D379" s="4">
        <v>16.775237804182801</v>
      </c>
      <c r="E379" s="4">
        <v>8.40275237933681E-2</v>
      </c>
      <c r="F379" s="4">
        <v>-0.104406915963597</v>
      </c>
      <c r="G379" s="2"/>
      <c r="H379" s="2"/>
      <c r="I379" s="2"/>
    </row>
    <row r="380" spans="1:9" x14ac:dyDescent="0.25">
      <c r="A380" s="3"/>
      <c r="B380" s="1" t="s">
        <v>1944</v>
      </c>
      <c r="C380" s="4">
        <f>MEDIAN(C376:C379)</f>
        <v>18.512851220522901</v>
      </c>
      <c r="D380" s="4">
        <f>MEDIAN(D376:D379)</f>
        <v>17.834241200794398</v>
      </c>
      <c r="E380" s="4">
        <f>MEDIAN(E376:E379)</f>
        <v>0.23639754183874401</v>
      </c>
      <c r="F380" s="4">
        <f>MEDIAN(F376:F379)</f>
        <v>-0.104406915963597</v>
      </c>
      <c r="G380" s="2"/>
      <c r="H380" s="2"/>
      <c r="I380" s="2"/>
    </row>
    <row r="381" spans="1:9" x14ac:dyDescent="0.25">
      <c r="A381" s="3"/>
      <c r="B381" s="1" t="s">
        <v>476</v>
      </c>
      <c r="C381" s="4">
        <v>21.850448241027301</v>
      </c>
      <c r="D381" s="4">
        <v>20.588107802489802</v>
      </c>
      <c r="E381" s="4">
        <v>0.24481849395533301</v>
      </c>
      <c r="F381" s="4">
        <v>-4.5765261373308497E-2</v>
      </c>
      <c r="G381" s="2"/>
      <c r="H381" s="2"/>
      <c r="I381" s="2"/>
    </row>
    <row r="382" spans="1:9" x14ac:dyDescent="0.25">
      <c r="A382" s="3"/>
      <c r="B382" s="1"/>
      <c r="C382" s="4"/>
      <c r="D382" s="4"/>
      <c r="E382" s="4"/>
      <c r="F382" s="4"/>
      <c r="G382" s="2"/>
      <c r="H382" s="2"/>
      <c r="I382" s="2"/>
    </row>
    <row r="383" spans="1:9" x14ac:dyDescent="0.25">
      <c r="A383" s="3"/>
      <c r="B383" s="1"/>
      <c r="C383" s="4"/>
      <c r="D383" s="4"/>
      <c r="E383" s="4"/>
      <c r="F383" s="4"/>
      <c r="G383" s="2"/>
      <c r="H383" s="2"/>
      <c r="I383" s="2"/>
    </row>
    <row r="384" spans="1:9" x14ac:dyDescent="0.25">
      <c r="A384" s="3"/>
      <c r="B384" s="1"/>
      <c r="C384" s="4"/>
      <c r="D384" s="4"/>
      <c r="E384" s="4"/>
      <c r="F384" s="4"/>
      <c r="G384" s="2"/>
      <c r="H384" s="2"/>
      <c r="I384" s="2"/>
    </row>
    <row r="385" spans="1:9" x14ac:dyDescent="0.25">
      <c r="A385" s="3"/>
      <c r="B385" s="1"/>
      <c r="C385" s="4"/>
      <c r="D385" s="4"/>
      <c r="E385" s="4"/>
      <c r="F385" s="4"/>
      <c r="G385" s="2"/>
      <c r="H385" s="2"/>
      <c r="I385" s="2"/>
    </row>
    <row r="386" spans="1:9" x14ac:dyDescent="0.25">
      <c r="A386" s="3"/>
      <c r="B386" s="1"/>
      <c r="C386" s="4"/>
      <c r="D386" s="4"/>
      <c r="E386" s="4"/>
      <c r="F386" s="4"/>
      <c r="G386" s="2"/>
      <c r="H386" s="2"/>
      <c r="I386" s="2"/>
    </row>
    <row r="387" spans="1:9" ht="18" x14ac:dyDescent="0.25">
      <c r="A387" s="10"/>
      <c r="B387" s="10" t="s">
        <v>477</v>
      </c>
      <c r="C387" s="10"/>
      <c r="D387" s="10"/>
      <c r="E387" s="10"/>
      <c r="F387" s="10"/>
      <c r="G387" s="11"/>
      <c r="H387" s="11"/>
      <c r="I387" s="11"/>
    </row>
    <row r="388" spans="1:9" ht="26.25" x14ac:dyDescent="0.25">
      <c r="A388" s="21" t="s">
        <v>0</v>
      </c>
      <c r="B388" s="22"/>
      <c r="C388" s="23" t="s">
        <v>1952</v>
      </c>
      <c r="D388" s="23" t="s">
        <v>1953</v>
      </c>
      <c r="E388" s="23" t="s">
        <v>1954</v>
      </c>
      <c r="F388" s="23" t="s">
        <v>1955</v>
      </c>
      <c r="G388" s="2"/>
      <c r="H388" s="2"/>
      <c r="I388" s="2"/>
    </row>
    <row r="389" spans="1:9" x14ac:dyDescent="0.25">
      <c r="A389" s="1"/>
      <c r="B389" s="1" t="s">
        <v>1956</v>
      </c>
      <c r="C389" s="1"/>
      <c r="D389" s="1"/>
      <c r="E389" s="1"/>
      <c r="F389" s="1"/>
      <c r="G389" s="2"/>
      <c r="H389" s="2"/>
      <c r="I389" s="2"/>
    </row>
    <row r="390" spans="1:9" x14ac:dyDescent="0.25">
      <c r="A390" s="1"/>
      <c r="B390" s="1" t="s">
        <v>478</v>
      </c>
      <c r="C390" s="1"/>
      <c r="D390" s="1"/>
      <c r="E390" s="1"/>
      <c r="F390" s="1"/>
      <c r="G390" s="2"/>
      <c r="H390" s="2"/>
      <c r="I390" s="2"/>
    </row>
    <row r="391" spans="1:9" x14ac:dyDescent="0.25">
      <c r="A391" s="3" t="s">
        <v>480</v>
      </c>
      <c r="B391" s="1" t="s">
        <v>479</v>
      </c>
      <c r="C391" s="4">
        <v>14.835895140887301</v>
      </c>
      <c r="D391" s="1"/>
      <c r="E391" s="4">
        <v>0.13415987733644899</v>
      </c>
      <c r="F391" s="1"/>
      <c r="G391" s="2"/>
      <c r="H391" s="2"/>
      <c r="I391" s="2"/>
    </row>
    <row r="392" spans="1:9" x14ac:dyDescent="0.25">
      <c r="A392" s="1"/>
      <c r="B392" s="1" t="s">
        <v>481</v>
      </c>
      <c r="C392" s="1"/>
      <c r="D392" s="1"/>
      <c r="E392" s="1"/>
      <c r="F392" s="1"/>
      <c r="G392" s="2"/>
      <c r="H392" s="2"/>
      <c r="I392" s="2"/>
    </row>
    <row r="393" spans="1:9" x14ac:dyDescent="0.25">
      <c r="A393" s="3" t="s">
        <v>483</v>
      </c>
      <c r="B393" s="1" t="s">
        <v>482</v>
      </c>
      <c r="C393" s="4">
        <v>10.041278126493699</v>
      </c>
      <c r="D393" s="4">
        <v>9.5846881793119003</v>
      </c>
      <c r="E393" s="4">
        <v>0.69175674331932102</v>
      </c>
      <c r="F393" s="4">
        <v>0.95316386534747</v>
      </c>
      <c r="G393" s="2"/>
      <c r="H393" s="2"/>
      <c r="I393" s="2"/>
    </row>
    <row r="394" spans="1:9" x14ac:dyDescent="0.25">
      <c r="A394" s="1"/>
      <c r="B394" s="1" t="s">
        <v>484</v>
      </c>
      <c r="C394" s="1"/>
      <c r="D394" s="1"/>
      <c r="E394" s="1"/>
      <c r="F394" s="1"/>
      <c r="G394" s="2"/>
      <c r="H394" s="2"/>
      <c r="I394" s="2"/>
    </row>
    <row r="395" spans="1:9" x14ac:dyDescent="0.25">
      <c r="A395" s="3" t="s">
        <v>486</v>
      </c>
      <c r="B395" s="1" t="s">
        <v>485</v>
      </c>
      <c r="C395" s="4">
        <v>12.2605464792933</v>
      </c>
      <c r="D395" s="4">
        <v>10.7506464731596</v>
      </c>
      <c r="E395" s="4">
        <v>0.29030730239955399</v>
      </c>
      <c r="F395" s="4">
        <v>1.00045157214025</v>
      </c>
      <c r="G395" s="2"/>
      <c r="H395" s="2"/>
      <c r="I395" s="2"/>
    </row>
    <row r="396" spans="1:9" x14ac:dyDescent="0.25">
      <c r="A396" s="3" t="s">
        <v>488</v>
      </c>
      <c r="B396" s="1" t="s">
        <v>487</v>
      </c>
      <c r="C396" s="4">
        <v>11.5526845479746</v>
      </c>
      <c r="D396" s="4">
        <v>10.605023628553999</v>
      </c>
      <c r="E396" s="4">
        <v>0.31696457352775997</v>
      </c>
      <c r="F396" s="4">
        <v>1.05540367541474</v>
      </c>
      <c r="G396" s="2"/>
      <c r="H396" s="2"/>
      <c r="I396" s="2"/>
    </row>
    <row r="397" spans="1:9" x14ac:dyDescent="0.25">
      <c r="A397" s="1"/>
      <c r="B397" s="1" t="s">
        <v>489</v>
      </c>
      <c r="C397" s="1"/>
      <c r="D397" s="1"/>
      <c r="E397" s="1"/>
      <c r="F397" s="1"/>
      <c r="G397" s="2"/>
      <c r="H397" s="2"/>
      <c r="I397" s="2"/>
    </row>
    <row r="398" spans="1:9" x14ac:dyDescent="0.25">
      <c r="A398" s="3" t="s">
        <v>491</v>
      </c>
      <c r="B398" s="1" t="s">
        <v>490</v>
      </c>
      <c r="C398" s="4">
        <v>13.3135123548082</v>
      </c>
      <c r="D398" s="4">
        <v>12.929285617127</v>
      </c>
      <c r="E398" s="4">
        <v>0.47564445492305102</v>
      </c>
      <c r="F398" s="4">
        <v>1.04054684141597</v>
      </c>
      <c r="G398" s="2"/>
      <c r="H398" s="2"/>
      <c r="I398" s="2"/>
    </row>
    <row r="399" spans="1:9" x14ac:dyDescent="0.25">
      <c r="A399" s="3" t="s">
        <v>493</v>
      </c>
      <c r="B399" s="1" t="s">
        <v>492</v>
      </c>
      <c r="C399" s="4">
        <v>12.193337720672099</v>
      </c>
      <c r="D399" s="4">
        <v>11.2570662124366</v>
      </c>
      <c r="E399" s="4">
        <v>0.247865090074783</v>
      </c>
      <c r="F399" s="4">
        <v>1.0286868137856</v>
      </c>
      <c r="G399" s="2"/>
      <c r="H399" s="2"/>
      <c r="I399" s="2"/>
    </row>
    <row r="400" spans="1:9" x14ac:dyDescent="0.25">
      <c r="A400" s="3" t="s">
        <v>495</v>
      </c>
      <c r="B400" s="1" t="s">
        <v>494</v>
      </c>
      <c r="C400" s="1"/>
      <c r="D400" s="1"/>
      <c r="E400" s="1"/>
      <c r="F400" s="1"/>
      <c r="G400" s="2"/>
      <c r="H400" s="2"/>
      <c r="I400" s="2"/>
    </row>
    <row r="401" spans="1:9" x14ac:dyDescent="0.25">
      <c r="A401" s="3" t="s">
        <v>497</v>
      </c>
      <c r="B401" s="1" t="s">
        <v>496</v>
      </c>
      <c r="C401" s="4">
        <v>12.7245771994302</v>
      </c>
      <c r="D401" s="4">
        <v>11.860315380558101</v>
      </c>
      <c r="E401" s="4">
        <v>0.134703624965718</v>
      </c>
      <c r="F401" s="4">
        <v>0.91336356180710099</v>
      </c>
      <c r="G401" s="2"/>
      <c r="H401" s="2"/>
      <c r="I401" s="2"/>
    </row>
    <row r="402" spans="1:9" x14ac:dyDescent="0.25">
      <c r="A402" s="3" t="s">
        <v>499</v>
      </c>
      <c r="B402" s="1" t="s">
        <v>498</v>
      </c>
      <c r="C402" s="1"/>
      <c r="D402" s="1"/>
      <c r="E402" s="1"/>
      <c r="F402" s="1"/>
      <c r="G402" s="2"/>
      <c r="H402" s="2"/>
      <c r="I402" s="2"/>
    </row>
    <row r="403" spans="1:9" x14ac:dyDescent="0.25">
      <c r="A403" s="3" t="s">
        <v>501</v>
      </c>
      <c r="B403" s="1" t="s">
        <v>500</v>
      </c>
      <c r="C403" s="4">
        <v>12.062510619565501</v>
      </c>
      <c r="D403" s="4">
        <v>11.0272845801321</v>
      </c>
      <c r="E403" s="4">
        <v>0.226487337392938</v>
      </c>
      <c r="F403" s="4">
        <v>1.0024516312165399</v>
      </c>
      <c r="G403" s="2"/>
      <c r="H403" s="2"/>
      <c r="I403" s="2"/>
    </row>
    <row r="404" spans="1:9" x14ac:dyDescent="0.25">
      <c r="A404" s="3" t="s">
        <v>503</v>
      </c>
      <c r="B404" s="1" t="s">
        <v>502</v>
      </c>
      <c r="C404" s="4">
        <v>12.071160465722199</v>
      </c>
      <c r="D404" s="4">
        <v>11.049221542355999</v>
      </c>
      <c r="E404" s="4">
        <v>0.224094005525978</v>
      </c>
      <c r="F404" s="4">
        <v>1.0016701421818299</v>
      </c>
      <c r="G404" s="2"/>
      <c r="H404" s="2"/>
      <c r="I404" s="2"/>
    </row>
    <row r="405" spans="1:9" x14ac:dyDescent="0.25">
      <c r="A405" s="3" t="s">
        <v>505</v>
      </c>
      <c r="B405" s="1" t="s">
        <v>504</v>
      </c>
      <c r="C405" s="1"/>
      <c r="D405" s="1"/>
      <c r="E405" s="1"/>
      <c r="F405" s="1"/>
      <c r="G405" s="2"/>
      <c r="H405" s="2"/>
      <c r="I405" s="2"/>
    </row>
    <row r="406" spans="1:9" x14ac:dyDescent="0.25">
      <c r="A406" s="1"/>
      <c r="B406" s="1" t="s">
        <v>506</v>
      </c>
      <c r="C406" s="1"/>
      <c r="D406" s="1"/>
      <c r="E406" s="1"/>
      <c r="F406" s="1"/>
      <c r="G406" s="2"/>
      <c r="H406" s="2"/>
      <c r="I406" s="2"/>
    </row>
    <row r="407" spans="1:9" x14ac:dyDescent="0.25">
      <c r="A407" s="3" t="s">
        <v>508</v>
      </c>
      <c r="B407" s="1" t="s">
        <v>507</v>
      </c>
      <c r="C407" s="1"/>
      <c r="D407" s="1"/>
      <c r="E407" s="1"/>
      <c r="F407" s="1"/>
      <c r="G407" s="2"/>
      <c r="H407" s="2"/>
      <c r="I407" s="2"/>
    </row>
    <row r="408" spans="1:9" x14ac:dyDescent="0.25">
      <c r="A408" s="3" t="s">
        <v>510</v>
      </c>
      <c r="B408" s="1" t="s">
        <v>509</v>
      </c>
      <c r="C408" s="4">
        <v>12.548857655494899</v>
      </c>
      <c r="D408" s="4">
        <v>11.207005749947401</v>
      </c>
      <c r="E408" s="4">
        <v>0.37666833149018503</v>
      </c>
      <c r="F408" s="4">
        <v>1.10669298587847</v>
      </c>
      <c r="G408" s="2"/>
      <c r="H408" s="2"/>
      <c r="I408" s="2"/>
    </row>
    <row r="409" spans="1:9" x14ac:dyDescent="0.25">
      <c r="A409" s="1"/>
      <c r="B409" s="1" t="s">
        <v>1986</v>
      </c>
      <c r="C409" s="1"/>
      <c r="D409" s="1"/>
      <c r="E409" s="1"/>
      <c r="F409" s="1"/>
      <c r="G409" s="2"/>
      <c r="H409" s="2"/>
      <c r="I409" s="2"/>
    </row>
    <row r="410" spans="1:9" x14ac:dyDescent="0.25">
      <c r="A410" s="3" t="s">
        <v>512</v>
      </c>
      <c r="B410" s="1" t="s">
        <v>511</v>
      </c>
      <c r="C410" s="4">
        <v>9.7978272658826402</v>
      </c>
      <c r="D410" s="4">
        <v>9.2958547742040398</v>
      </c>
      <c r="E410" s="4">
        <v>0.35548365942840099</v>
      </c>
      <c r="F410" s="4">
        <v>1.0904975361183999</v>
      </c>
      <c r="G410" s="2"/>
      <c r="H410" s="2"/>
      <c r="I410" s="2"/>
    </row>
    <row r="411" spans="1:9" x14ac:dyDescent="0.25">
      <c r="A411" s="3"/>
      <c r="B411" s="1" t="s">
        <v>1944</v>
      </c>
      <c r="C411" s="4">
        <f>MEDIAN(C390:C410)</f>
        <v>12.193337720672099</v>
      </c>
      <c r="D411" s="4">
        <f>MEDIAN(D390:D410)</f>
        <v>11.038253061244049</v>
      </c>
      <c r="E411" s="4">
        <f>MEDIAN(E390:E410)</f>
        <v>0.29030730239955399</v>
      </c>
      <c r="F411" s="4">
        <f>MEDIAN(F390:F410)</f>
        <v>1.01556922250107</v>
      </c>
      <c r="G411" s="2"/>
      <c r="H411" s="2"/>
      <c r="I411" s="2"/>
    </row>
    <row r="412" spans="1:9" x14ac:dyDescent="0.25">
      <c r="A412" s="3"/>
      <c r="B412" s="1" t="s">
        <v>513</v>
      </c>
      <c r="C412" s="4">
        <v>11.8867635601879</v>
      </c>
      <c r="D412" s="4">
        <v>10.663566562394699</v>
      </c>
      <c r="E412" s="4">
        <v>0.430869342697629</v>
      </c>
      <c r="F412" s="4">
        <v>1.1987188295079501</v>
      </c>
      <c r="G412" s="2"/>
      <c r="H412" s="2"/>
      <c r="I412" s="2"/>
    </row>
    <row r="413" spans="1:9" x14ac:dyDescent="0.25">
      <c r="A413" s="3"/>
      <c r="B413" s="1" t="s">
        <v>514</v>
      </c>
      <c r="C413" s="4">
        <v>11.8768803028509</v>
      </c>
      <c r="D413" s="4">
        <v>10.6642648400572</v>
      </c>
      <c r="E413" s="4">
        <v>0.50004877117369295</v>
      </c>
      <c r="F413" s="4">
        <v>1.26262574583156</v>
      </c>
      <c r="G413" s="2"/>
      <c r="H413" s="2"/>
      <c r="I413" s="2"/>
    </row>
    <row r="414" spans="1:9" x14ac:dyDescent="0.25">
      <c r="A414" s="3"/>
      <c r="B414" s="1"/>
      <c r="C414" s="4"/>
      <c r="D414" s="4"/>
      <c r="E414" s="4"/>
      <c r="F414" s="4"/>
      <c r="G414" s="2"/>
      <c r="H414" s="2"/>
      <c r="I414" s="2"/>
    </row>
    <row r="415" spans="1:9" x14ac:dyDescent="0.25">
      <c r="A415" s="3"/>
      <c r="B415" s="1"/>
      <c r="C415" s="4"/>
      <c r="D415" s="4"/>
      <c r="E415" s="4"/>
      <c r="F415" s="4"/>
      <c r="G415" s="2"/>
      <c r="H415" s="2"/>
      <c r="I415" s="2"/>
    </row>
    <row r="416" spans="1:9" x14ac:dyDescent="0.25">
      <c r="A416" s="3"/>
      <c r="B416" s="1"/>
      <c r="C416" s="4"/>
      <c r="D416" s="4"/>
      <c r="E416" s="4"/>
      <c r="F416" s="4"/>
      <c r="G416" s="2"/>
      <c r="H416" s="2"/>
      <c r="I416" s="2"/>
    </row>
    <row r="417" spans="1:9" x14ac:dyDescent="0.25">
      <c r="A417" s="3"/>
      <c r="B417" s="1"/>
      <c r="C417" s="4"/>
      <c r="D417" s="4"/>
      <c r="E417" s="4"/>
      <c r="F417" s="4"/>
      <c r="G417" s="2"/>
      <c r="H417" s="2"/>
      <c r="I417" s="2"/>
    </row>
    <row r="418" spans="1:9" ht="18" x14ac:dyDescent="0.25">
      <c r="A418" s="10"/>
      <c r="B418" s="10" t="s">
        <v>515</v>
      </c>
      <c r="C418" s="10"/>
      <c r="D418" s="10"/>
      <c r="E418" s="10"/>
      <c r="F418" s="10"/>
      <c r="G418" s="11"/>
      <c r="H418" s="11"/>
      <c r="I418" s="11"/>
    </row>
    <row r="419" spans="1:9" ht="26.25" x14ac:dyDescent="0.25">
      <c r="A419" s="21" t="s">
        <v>0</v>
      </c>
      <c r="B419" s="22"/>
      <c r="C419" s="23" t="s">
        <v>1952</v>
      </c>
      <c r="D419" s="23" t="s">
        <v>1953</v>
      </c>
      <c r="E419" s="23" t="s">
        <v>1954</v>
      </c>
      <c r="F419" s="23" t="s">
        <v>1955</v>
      </c>
      <c r="G419" s="2"/>
      <c r="H419" s="2"/>
      <c r="I419" s="2"/>
    </row>
    <row r="420" spans="1:9" x14ac:dyDescent="0.25">
      <c r="A420" s="1"/>
      <c r="B420" s="1" t="s">
        <v>1956</v>
      </c>
      <c r="C420" s="1"/>
      <c r="D420" s="1"/>
      <c r="E420" s="1"/>
      <c r="F420" s="1"/>
      <c r="G420" s="2"/>
      <c r="H420" s="2"/>
      <c r="I420" s="2"/>
    </row>
    <row r="421" spans="1:9" x14ac:dyDescent="0.25">
      <c r="A421" s="1"/>
      <c r="B421" s="1" t="s">
        <v>516</v>
      </c>
      <c r="C421" s="1"/>
      <c r="D421" s="1"/>
      <c r="E421" s="1"/>
      <c r="F421" s="1"/>
      <c r="G421" s="2"/>
      <c r="H421" s="2"/>
      <c r="I421" s="2"/>
    </row>
    <row r="422" spans="1:9" x14ac:dyDescent="0.25">
      <c r="A422" s="3" t="s">
        <v>518</v>
      </c>
      <c r="B422" s="1" t="s">
        <v>517</v>
      </c>
      <c r="C422" s="4">
        <v>10.6142636454605</v>
      </c>
      <c r="D422" s="4">
        <v>11.0419753036067</v>
      </c>
      <c r="E422" s="4">
        <v>0.35735230760709502</v>
      </c>
      <c r="F422" s="4">
        <v>0.85248885346777603</v>
      </c>
      <c r="G422" s="2"/>
      <c r="H422" s="2"/>
      <c r="I422" s="2"/>
    </row>
    <row r="423" spans="1:9" x14ac:dyDescent="0.25">
      <c r="A423" s="3" t="s">
        <v>520</v>
      </c>
      <c r="B423" s="1" t="s">
        <v>519</v>
      </c>
      <c r="C423" s="1"/>
      <c r="D423" s="1"/>
      <c r="E423" s="1"/>
      <c r="F423" s="1"/>
      <c r="G423" s="2"/>
      <c r="H423" s="2"/>
      <c r="I423" s="2"/>
    </row>
    <row r="424" spans="1:9" x14ac:dyDescent="0.25">
      <c r="A424" s="3" t="s">
        <v>522</v>
      </c>
      <c r="B424" s="1" t="s">
        <v>521</v>
      </c>
      <c r="C424" s="4">
        <v>12.1819923950213</v>
      </c>
      <c r="D424" s="4">
        <v>11.698711599570601</v>
      </c>
      <c r="E424" s="4">
        <v>0.84557280920799405</v>
      </c>
      <c r="F424" s="4">
        <v>1.10779883500789</v>
      </c>
      <c r="G424" s="2"/>
      <c r="H424" s="2"/>
      <c r="I424" s="2"/>
    </row>
    <row r="425" spans="1:9" x14ac:dyDescent="0.25">
      <c r="A425" s="3" t="s">
        <v>524</v>
      </c>
      <c r="B425" s="1" t="s">
        <v>523</v>
      </c>
      <c r="C425" s="4">
        <v>11.6292211656353</v>
      </c>
      <c r="D425" s="4">
        <v>11.729931505134701</v>
      </c>
      <c r="E425" s="4">
        <v>0.21305853115195</v>
      </c>
      <c r="F425" s="4">
        <v>0.54966252591306597</v>
      </c>
      <c r="G425" s="2"/>
      <c r="H425" s="2"/>
      <c r="I425" s="2"/>
    </row>
    <row r="426" spans="1:9" x14ac:dyDescent="0.25">
      <c r="A426" s="1"/>
      <c r="B426" s="1" t="s">
        <v>525</v>
      </c>
      <c r="C426" s="1"/>
      <c r="D426" s="1"/>
      <c r="E426" s="1"/>
      <c r="F426" s="1"/>
      <c r="G426" s="2"/>
      <c r="H426" s="2"/>
      <c r="I426" s="2"/>
    </row>
    <row r="427" spans="1:9" x14ac:dyDescent="0.25">
      <c r="A427" s="3" t="s">
        <v>527</v>
      </c>
      <c r="B427" s="1" t="s">
        <v>526</v>
      </c>
      <c r="C427" s="4">
        <v>11.410744103410201</v>
      </c>
      <c r="D427" s="4">
        <v>11.3783761803644</v>
      </c>
      <c r="E427" s="4">
        <v>0.40093118499104002</v>
      </c>
      <c r="F427" s="4">
        <v>0.75117418429736504</v>
      </c>
      <c r="G427" s="2"/>
      <c r="H427" s="2"/>
      <c r="I427" s="2"/>
    </row>
    <row r="428" spans="1:9" x14ac:dyDescent="0.25">
      <c r="A428" s="3" t="s">
        <v>529</v>
      </c>
      <c r="B428" s="1" t="s">
        <v>528</v>
      </c>
      <c r="C428" s="4">
        <v>11.736301963915301</v>
      </c>
      <c r="D428" s="4">
        <v>12.1105039253914</v>
      </c>
      <c r="E428" s="4">
        <v>0.18202641756815699</v>
      </c>
      <c r="F428" s="4">
        <v>0.67377752458384998</v>
      </c>
      <c r="G428" s="2"/>
      <c r="H428" s="2"/>
      <c r="I428" s="2"/>
    </row>
    <row r="429" spans="1:9" x14ac:dyDescent="0.25">
      <c r="A429" s="3"/>
      <c r="B429" s="1" t="s">
        <v>1944</v>
      </c>
      <c r="C429" s="4"/>
      <c r="D429" s="4"/>
      <c r="E429" s="4"/>
      <c r="F429" s="4"/>
      <c r="G429" s="2"/>
      <c r="H429" s="2"/>
      <c r="I429" s="2"/>
    </row>
    <row r="430" spans="1:9" x14ac:dyDescent="0.25">
      <c r="A430" s="3"/>
      <c r="B430" s="1" t="s">
        <v>530</v>
      </c>
      <c r="C430" s="4">
        <v>10.975788792597699</v>
      </c>
      <c r="D430" s="4">
        <v>11.554790567963201</v>
      </c>
      <c r="E430" s="4">
        <v>2.4717327555855598E-2</v>
      </c>
      <c r="F430" s="4">
        <v>0.62262293632615595</v>
      </c>
      <c r="G430" s="2"/>
      <c r="H430" s="2"/>
      <c r="I430" s="2"/>
    </row>
    <row r="431" spans="1:9" x14ac:dyDescent="0.25">
      <c r="A431" s="3"/>
      <c r="B431" s="1"/>
      <c r="C431" s="4"/>
      <c r="D431" s="4"/>
      <c r="E431" s="4"/>
      <c r="F431" s="4"/>
      <c r="G431" s="2"/>
      <c r="H431" s="2"/>
      <c r="I431" s="2"/>
    </row>
    <row r="432" spans="1:9" x14ac:dyDescent="0.25">
      <c r="A432" s="3"/>
      <c r="B432" s="1"/>
      <c r="C432" s="4"/>
      <c r="D432" s="4"/>
      <c r="E432" s="4"/>
      <c r="F432" s="4"/>
      <c r="G432" s="2"/>
      <c r="H432" s="2"/>
      <c r="I432" s="2"/>
    </row>
    <row r="433" spans="1:9" x14ac:dyDescent="0.25">
      <c r="A433" s="3"/>
      <c r="B433" s="1"/>
      <c r="C433" s="4"/>
      <c r="D433" s="4"/>
      <c r="E433" s="4"/>
      <c r="F433" s="4"/>
      <c r="G433" s="2"/>
      <c r="H433" s="2"/>
      <c r="I433" s="2"/>
    </row>
    <row r="434" spans="1:9" x14ac:dyDescent="0.25">
      <c r="A434" s="3"/>
      <c r="B434" s="1"/>
      <c r="C434" s="4"/>
      <c r="D434" s="4"/>
      <c r="E434" s="4"/>
      <c r="F434" s="4"/>
      <c r="G434" s="2"/>
      <c r="H434" s="2"/>
      <c r="I434" s="2"/>
    </row>
    <row r="435" spans="1:9" x14ac:dyDescent="0.25">
      <c r="A435" s="3"/>
      <c r="B435" s="1"/>
      <c r="C435" s="4"/>
      <c r="D435" s="4"/>
      <c r="E435" s="4"/>
      <c r="F435" s="4"/>
      <c r="G435" s="2"/>
      <c r="H435" s="2"/>
      <c r="I435" s="2"/>
    </row>
    <row r="436" spans="1:9" x14ac:dyDescent="0.25">
      <c r="A436" s="3"/>
      <c r="B436" s="1"/>
      <c r="C436" s="4"/>
      <c r="D436" s="4"/>
      <c r="E436" s="4"/>
      <c r="F436" s="4"/>
      <c r="G436" s="2"/>
      <c r="H436" s="2"/>
      <c r="I436" s="2"/>
    </row>
    <row r="437" spans="1:9" ht="18" x14ac:dyDescent="0.25">
      <c r="A437" s="10"/>
      <c r="B437" s="10" t="s">
        <v>531</v>
      </c>
      <c r="C437" s="10"/>
      <c r="D437" s="10"/>
      <c r="E437" s="10"/>
      <c r="F437" s="10"/>
      <c r="G437" s="11"/>
      <c r="H437" s="11"/>
      <c r="I437" s="11"/>
    </row>
    <row r="438" spans="1:9" ht="26.25" x14ac:dyDescent="0.25">
      <c r="A438" s="21" t="s">
        <v>0</v>
      </c>
      <c r="B438" s="22"/>
      <c r="C438" s="23" t="s">
        <v>1952</v>
      </c>
      <c r="D438" s="23" t="s">
        <v>1953</v>
      </c>
      <c r="E438" s="23" t="s">
        <v>1954</v>
      </c>
      <c r="F438" s="23" t="s">
        <v>1955</v>
      </c>
      <c r="G438" s="2"/>
      <c r="H438" s="2"/>
      <c r="I438" s="2"/>
    </row>
    <row r="439" spans="1:9" x14ac:dyDescent="0.25">
      <c r="A439" s="1"/>
      <c r="B439" s="1" t="s">
        <v>1956</v>
      </c>
      <c r="C439" s="1"/>
      <c r="D439" s="1"/>
      <c r="E439" s="1"/>
      <c r="F439" s="1"/>
      <c r="G439" s="2"/>
      <c r="H439" s="2"/>
      <c r="I439" s="2"/>
    </row>
    <row r="440" spans="1:9" x14ac:dyDescent="0.25">
      <c r="A440" s="1"/>
      <c r="B440" s="1" t="s">
        <v>532</v>
      </c>
      <c r="C440" s="1"/>
      <c r="D440" s="1"/>
      <c r="E440" s="1"/>
      <c r="F440" s="1"/>
      <c r="G440" s="2"/>
      <c r="H440" s="2"/>
      <c r="I440" s="2"/>
    </row>
    <row r="441" spans="1:9" x14ac:dyDescent="0.25">
      <c r="A441" s="3" t="s">
        <v>534</v>
      </c>
      <c r="B441" s="1" t="s">
        <v>533</v>
      </c>
      <c r="C441" s="4">
        <v>13.2178893873895</v>
      </c>
      <c r="D441" s="4">
        <v>12.775111698159</v>
      </c>
      <c r="E441" s="4">
        <v>0.22987698755982799</v>
      </c>
      <c r="F441" s="4">
        <v>0.377460404717881</v>
      </c>
      <c r="G441" s="2"/>
      <c r="H441" s="2"/>
      <c r="I441" s="2"/>
    </row>
    <row r="442" spans="1:9" x14ac:dyDescent="0.25">
      <c r="A442" s="3" t="s">
        <v>536</v>
      </c>
      <c r="B442" s="1" t="s">
        <v>535</v>
      </c>
      <c r="C442" s="4">
        <v>15.150201587000099</v>
      </c>
      <c r="D442" s="4">
        <v>16.431685749968601</v>
      </c>
      <c r="E442" s="4">
        <v>0.38494129329273002</v>
      </c>
      <c r="F442" s="4">
        <v>0.10839307182328101</v>
      </c>
      <c r="G442" s="2"/>
      <c r="H442" s="2"/>
      <c r="I442" s="2"/>
    </row>
    <row r="443" spans="1:9" x14ac:dyDescent="0.25">
      <c r="A443" s="3" t="s">
        <v>538</v>
      </c>
      <c r="B443" s="1" t="s">
        <v>537</v>
      </c>
      <c r="C443" s="4">
        <v>15.391588244708601</v>
      </c>
      <c r="D443" s="4">
        <v>16.746839921925101</v>
      </c>
      <c r="E443" s="4">
        <v>0.39605224040121501</v>
      </c>
      <c r="F443" s="4">
        <v>-3.88404298858782E-2</v>
      </c>
      <c r="G443" s="2"/>
      <c r="H443" s="2"/>
      <c r="I443" s="2"/>
    </row>
    <row r="444" spans="1:9" x14ac:dyDescent="0.25">
      <c r="A444" s="3"/>
      <c r="B444" s="1" t="s">
        <v>1944</v>
      </c>
      <c r="C444" s="4">
        <f>MEDIAN(C441:C443)</f>
        <v>15.150201587000099</v>
      </c>
      <c r="D444" s="4">
        <f>MEDIAN(D441:D443)</f>
        <v>16.431685749968601</v>
      </c>
      <c r="E444" s="4">
        <f>MEDIAN(E441:E443)</f>
        <v>0.38494129329273002</v>
      </c>
      <c r="F444" s="4">
        <f>MEDIAN(F441:F443)</f>
        <v>0.10839307182328101</v>
      </c>
      <c r="G444" s="2"/>
      <c r="H444" s="2"/>
      <c r="I444" s="2"/>
    </row>
    <row r="445" spans="1:9" x14ac:dyDescent="0.25">
      <c r="A445" s="3"/>
      <c r="B445" s="1" t="s">
        <v>539</v>
      </c>
      <c r="C445" s="4">
        <v>16.588733115074501</v>
      </c>
      <c r="D445" s="4">
        <v>19.078590164886801</v>
      </c>
      <c r="E445" s="4">
        <v>0.47954190077763897</v>
      </c>
      <c r="F445" s="4">
        <v>0.113818379256886</v>
      </c>
      <c r="G445" s="2"/>
      <c r="H445" s="2"/>
      <c r="I445" s="2"/>
    </row>
    <row r="446" spans="1:9" x14ac:dyDescent="0.25">
      <c r="A446" s="3"/>
      <c r="B446" s="1" t="s">
        <v>540</v>
      </c>
      <c r="C446" s="4">
        <v>15.974388664755599</v>
      </c>
      <c r="D446" s="4">
        <v>18.082065493646699</v>
      </c>
      <c r="E446" s="4">
        <v>0.45934834768351701</v>
      </c>
      <c r="F446" s="4">
        <v>0.13882130145031599</v>
      </c>
      <c r="G446" s="2"/>
      <c r="H446" s="2"/>
      <c r="I446" s="2"/>
    </row>
    <row r="447" spans="1:9" x14ac:dyDescent="0.25">
      <c r="A447" s="3"/>
      <c r="B447" s="1"/>
      <c r="C447" s="4"/>
      <c r="D447" s="4"/>
      <c r="E447" s="4"/>
      <c r="F447" s="4"/>
      <c r="G447" s="2"/>
      <c r="H447" s="2"/>
      <c r="I447" s="2"/>
    </row>
    <row r="448" spans="1:9" x14ac:dyDescent="0.25">
      <c r="A448" s="3"/>
      <c r="B448" s="1"/>
      <c r="C448" s="4"/>
      <c r="D448" s="4"/>
      <c r="E448" s="4"/>
      <c r="F448" s="4"/>
      <c r="G448" s="2"/>
      <c r="H448" s="2"/>
      <c r="I448" s="2"/>
    </row>
    <row r="449" spans="1:9" x14ac:dyDescent="0.25">
      <c r="A449" s="3"/>
      <c r="B449" s="1"/>
      <c r="C449" s="4"/>
      <c r="D449" s="4"/>
      <c r="E449" s="4"/>
      <c r="F449" s="4"/>
      <c r="G449" s="2"/>
      <c r="H449" s="2"/>
      <c r="I449" s="2"/>
    </row>
    <row r="450" spans="1:9" x14ac:dyDescent="0.25">
      <c r="A450" s="3"/>
      <c r="B450" s="1"/>
      <c r="C450" s="4"/>
      <c r="D450" s="4"/>
      <c r="E450" s="4"/>
      <c r="F450" s="4"/>
      <c r="G450" s="2"/>
      <c r="H450" s="2"/>
      <c r="I450" s="2"/>
    </row>
    <row r="451" spans="1:9" x14ac:dyDescent="0.25">
      <c r="A451" s="3"/>
      <c r="B451" s="1"/>
      <c r="C451" s="4"/>
      <c r="D451" s="4"/>
      <c r="E451" s="4"/>
      <c r="F451" s="4"/>
      <c r="G451" s="2"/>
      <c r="H451" s="2"/>
      <c r="I451" s="2"/>
    </row>
    <row r="452" spans="1:9" x14ac:dyDescent="0.25">
      <c r="A452" s="3"/>
      <c r="B452" s="1"/>
      <c r="C452" s="4"/>
      <c r="D452" s="4"/>
      <c r="E452" s="4"/>
      <c r="F452" s="4"/>
      <c r="G452" s="2"/>
      <c r="H452" s="2"/>
      <c r="I452" s="2"/>
    </row>
    <row r="453" spans="1:9" ht="18" x14ac:dyDescent="0.25">
      <c r="A453" s="10"/>
      <c r="B453" s="10" t="s">
        <v>541</v>
      </c>
      <c r="C453" s="10"/>
      <c r="D453" s="10"/>
      <c r="E453" s="10"/>
      <c r="F453" s="10"/>
      <c r="G453" s="11"/>
      <c r="H453" s="11"/>
      <c r="I453" s="11"/>
    </row>
    <row r="454" spans="1:9" ht="26.25" x14ac:dyDescent="0.25">
      <c r="A454" s="21" t="s">
        <v>0</v>
      </c>
      <c r="B454" s="22"/>
      <c r="C454" s="23" t="s">
        <v>1952</v>
      </c>
      <c r="D454" s="23" t="s">
        <v>1953</v>
      </c>
      <c r="E454" s="23" t="s">
        <v>1954</v>
      </c>
      <c r="F454" s="23" t="s">
        <v>1955</v>
      </c>
      <c r="G454" s="2"/>
      <c r="H454" s="2"/>
      <c r="I454" s="2"/>
    </row>
    <row r="455" spans="1:9" x14ac:dyDescent="0.25">
      <c r="A455" s="1"/>
      <c r="B455" s="1" t="s">
        <v>1956</v>
      </c>
      <c r="C455" s="1"/>
      <c r="D455" s="1"/>
      <c r="E455" s="1"/>
      <c r="F455" s="1"/>
      <c r="G455" s="2"/>
      <c r="H455" s="2"/>
      <c r="I455" s="2"/>
    </row>
    <row r="456" spans="1:9" x14ac:dyDescent="0.25">
      <c r="A456" s="1"/>
      <c r="B456" s="1" t="s">
        <v>542</v>
      </c>
      <c r="C456" s="1"/>
      <c r="D456" s="1"/>
      <c r="E456" s="1"/>
      <c r="F456" s="1"/>
      <c r="G456" s="2"/>
      <c r="H456" s="2"/>
      <c r="I456" s="2"/>
    </row>
    <row r="457" spans="1:9" x14ac:dyDescent="0.25">
      <c r="A457" s="3" t="s">
        <v>544</v>
      </c>
      <c r="B457" s="1" t="s">
        <v>543</v>
      </c>
      <c r="C457" s="4">
        <v>12.5509121122736</v>
      </c>
      <c r="D457" s="4">
        <v>12.5210414329819</v>
      </c>
      <c r="E457" s="4">
        <v>0.40798377533472102</v>
      </c>
      <c r="F457" s="4">
        <v>0.927419807026168</v>
      </c>
      <c r="G457" s="2"/>
      <c r="H457" s="2"/>
      <c r="I457" s="2"/>
    </row>
    <row r="458" spans="1:9" x14ac:dyDescent="0.25">
      <c r="A458" s="1"/>
      <c r="B458" s="1" t="s">
        <v>545</v>
      </c>
      <c r="C458" s="1"/>
      <c r="D458" s="1"/>
      <c r="E458" s="1"/>
      <c r="F458" s="1"/>
      <c r="G458" s="2"/>
      <c r="H458" s="2"/>
      <c r="I458" s="2"/>
    </row>
    <row r="459" spans="1:9" x14ac:dyDescent="0.25">
      <c r="A459" s="3" t="s">
        <v>547</v>
      </c>
      <c r="B459" s="1" t="s">
        <v>546</v>
      </c>
      <c r="C459" s="4">
        <v>16.074851244114999</v>
      </c>
      <c r="D459" s="4">
        <v>14.841150267556801</v>
      </c>
      <c r="E459" s="4">
        <v>-1.2000674134484701E-2</v>
      </c>
      <c r="F459" s="4">
        <v>0.51432889702628604</v>
      </c>
      <c r="G459" s="2"/>
      <c r="H459" s="2"/>
      <c r="I459" s="2"/>
    </row>
    <row r="460" spans="1:9" x14ac:dyDescent="0.25">
      <c r="A460" s="3"/>
      <c r="B460" s="1" t="s">
        <v>548</v>
      </c>
      <c r="C460" s="4">
        <v>15.615833555061201</v>
      </c>
      <c r="D460" s="4">
        <v>14.7682642760918</v>
      </c>
      <c r="E460" s="4">
        <v>1.6370752090362099E-2</v>
      </c>
      <c r="F460" s="4">
        <v>0.57638121773719397</v>
      </c>
      <c r="G460" s="2"/>
      <c r="H460" s="2"/>
      <c r="I460" s="2"/>
    </row>
    <row r="461" spans="1:9" x14ac:dyDescent="0.25">
      <c r="A461" s="3"/>
      <c r="B461" s="1"/>
      <c r="C461" s="4"/>
      <c r="D461" s="4"/>
      <c r="E461" s="4"/>
      <c r="F461" s="4"/>
      <c r="G461" s="2"/>
      <c r="H461" s="2"/>
      <c r="I461" s="2"/>
    </row>
    <row r="462" spans="1:9" x14ac:dyDescent="0.25">
      <c r="A462" s="3"/>
      <c r="B462" s="1"/>
      <c r="C462" s="4"/>
      <c r="D462" s="4"/>
      <c r="E462" s="4"/>
      <c r="F462" s="4"/>
      <c r="G462" s="2"/>
      <c r="H462" s="2"/>
      <c r="I462" s="2"/>
    </row>
    <row r="463" spans="1:9" x14ac:dyDescent="0.25">
      <c r="A463" s="3"/>
      <c r="B463" s="1"/>
      <c r="C463" s="4"/>
      <c r="D463" s="4"/>
      <c r="E463" s="4"/>
      <c r="F463" s="4"/>
      <c r="G463" s="2"/>
      <c r="H463" s="2"/>
      <c r="I463" s="2"/>
    </row>
    <row r="464" spans="1:9" x14ac:dyDescent="0.25">
      <c r="A464" s="3"/>
      <c r="B464" s="1"/>
      <c r="C464" s="4"/>
      <c r="D464" s="4"/>
      <c r="E464" s="4"/>
      <c r="F464" s="4"/>
      <c r="G464" s="2"/>
      <c r="H464" s="2"/>
      <c r="I464" s="2"/>
    </row>
    <row r="465" spans="1:9" x14ac:dyDescent="0.25">
      <c r="A465" s="3"/>
      <c r="B465" s="1"/>
      <c r="C465" s="4"/>
      <c r="D465" s="4"/>
      <c r="E465" s="4"/>
      <c r="F465" s="4"/>
      <c r="G465" s="2"/>
      <c r="H465" s="2"/>
      <c r="I465" s="2"/>
    </row>
    <row r="466" spans="1:9" x14ac:dyDescent="0.25">
      <c r="A466" s="3"/>
      <c r="B466" s="1"/>
      <c r="C466" s="4"/>
      <c r="D466" s="4"/>
      <c r="E466" s="4"/>
      <c r="F466" s="4"/>
      <c r="G466" s="2"/>
      <c r="H466" s="2"/>
      <c r="I466" s="2"/>
    </row>
    <row r="467" spans="1:9" x14ac:dyDescent="0.25">
      <c r="A467" s="3"/>
      <c r="B467" s="1"/>
      <c r="C467" s="4"/>
      <c r="D467" s="4"/>
      <c r="E467" s="4"/>
      <c r="F467" s="4"/>
      <c r="G467" s="2"/>
      <c r="H467" s="2"/>
      <c r="I467" s="2"/>
    </row>
    <row r="468" spans="1:9" ht="18" x14ac:dyDescent="0.25">
      <c r="A468" s="10"/>
      <c r="B468" s="10" t="s">
        <v>549</v>
      </c>
      <c r="C468" s="10"/>
      <c r="D468" s="10"/>
      <c r="E468" s="10"/>
      <c r="F468" s="10"/>
      <c r="G468" s="11"/>
      <c r="H468" s="11"/>
      <c r="I468" s="11"/>
    </row>
    <row r="469" spans="1:9" ht="26.25" x14ac:dyDescent="0.25">
      <c r="A469" s="21" t="s">
        <v>0</v>
      </c>
      <c r="B469" s="22"/>
      <c r="C469" s="23" t="s">
        <v>1952</v>
      </c>
      <c r="D469" s="23" t="s">
        <v>1953</v>
      </c>
      <c r="E469" s="23" t="s">
        <v>1954</v>
      </c>
      <c r="F469" s="23" t="s">
        <v>1955</v>
      </c>
      <c r="G469" s="2"/>
      <c r="H469" s="2"/>
      <c r="I469" s="2"/>
    </row>
    <row r="470" spans="1:9" x14ac:dyDescent="0.25">
      <c r="A470" s="1"/>
      <c r="B470" s="1" t="s">
        <v>1956</v>
      </c>
      <c r="C470" s="1"/>
      <c r="D470" s="1"/>
      <c r="E470" s="1"/>
      <c r="F470" s="1"/>
      <c r="G470" s="2"/>
      <c r="H470" s="2"/>
      <c r="I470" s="2"/>
    </row>
    <row r="471" spans="1:9" x14ac:dyDescent="0.25">
      <c r="A471" s="3" t="s">
        <v>551</v>
      </c>
      <c r="B471" s="1" t="s">
        <v>550</v>
      </c>
      <c r="C471" s="4">
        <v>3.41119996410383</v>
      </c>
      <c r="D471" s="4">
        <v>3.4816925764851301</v>
      </c>
      <c r="E471" s="4">
        <v>0.492145231940946</v>
      </c>
      <c r="F471" s="4">
        <v>1.08265068785547</v>
      </c>
      <c r="G471" s="2"/>
      <c r="H471" s="2"/>
      <c r="I471" s="2"/>
    </row>
    <row r="472" spans="1:9" x14ac:dyDescent="0.25">
      <c r="A472" s="3" t="s">
        <v>553</v>
      </c>
      <c r="B472" s="1" t="s">
        <v>552</v>
      </c>
      <c r="C472" s="4">
        <v>2.3261674052300001</v>
      </c>
      <c r="D472" s="4">
        <v>2.4574191812236199</v>
      </c>
      <c r="E472" s="4">
        <v>0.52502543843355298</v>
      </c>
      <c r="F472" s="4">
        <v>1.01793048308116</v>
      </c>
      <c r="G472" s="2"/>
      <c r="H472" s="2"/>
      <c r="I472" s="2"/>
    </row>
    <row r="473" spans="1:9" x14ac:dyDescent="0.25">
      <c r="A473" s="3" t="s">
        <v>555</v>
      </c>
      <c r="B473" s="1" t="s">
        <v>554</v>
      </c>
      <c r="C473" s="4">
        <v>4.8191152210953501</v>
      </c>
      <c r="D473" s="4">
        <v>4.92931331080195</v>
      </c>
      <c r="E473" s="4">
        <v>0.39085769856548802</v>
      </c>
      <c r="F473" s="4">
        <v>1.0479901229161199</v>
      </c>
      <c r="G473" s="2"/>
      <c r="H473" s="2"/>
      <c r="I473" s="2"/>
    </row>
    <row r="474" spans="1:9" x14ac:dyDescent="0.25">
      <c r="A474" s="3" t="s">
        <v>557</v>
      </c>
      <c r="B474" s="1" t="s">
        <v>556</v>
      </c>
      <c r="C474" s="4">
        <v>5.98866033162395</v>
      </c>
      <c r="D474" s="4">
        <v>5.9718810910266402</v>
      </c>
      <c r="E474" s="4">
        <v>0.32975137668226101</v>
      </c>
      <c r="F474" s="4">
        <v>0.99807281731971198</v>
      </c>
      <c r="G474" s="2"/>
      <c r="H474" s="2"/>
      <c r="I474" s="2"/>
    </row>
    <row r="475" spans="1:9" x14ac:dyDescent="0.25">
      <c r="A475" s="3" t="s">
        <v>559</v>
      </c>
      <c r="B475" s="1" t="s">
        <v>558</v>
      </c>
      <c r="C475" s="1"/>
      <c r="D475" s="1"/>
      <c r="E475" s="1"/>
      <c r="F475" s="1"/>
      <c r="G475" s="2"/>
      <c r="H475" s="2"/>
      <c r="I475" s="2"/>
    </row>
    <row r="476" spans="1:9" x14ac:dyDescent="0.25">
      <c r="A476" s="3" t="s">
        <v>561</v>
      </c>
      <c r="B476" s="1" t="s">
        <v>560</v>
      </c>
      <c r="C476" s="1"/>
      <c r="D476" s="1"/>
      <c r="E476" s="1"/>
      <c r="F476" s="1"/>
      <c r="G476" s="2"/>
      <c r="H476" s="2"/>
      <c r="I476" s="2"/>
    </row>
    <row r="477" spans="1:9" x14ac:dyDescent="0.25">
      <c r="A477" s="3" t="s">
        <v>563</v>
      </c>
      <c r="B477" s="1" t="s">
        <v>562</v>
      </c>
      <c r="C477" s="1"/>
      <c r="D477" s="1"/>
      <c r="E477" s="1"/>
      <c r="F477" s="1"/>
      <c r="G477" s="2"/>
      <c r="H477" s="2"/>
      <c r="I477" s="2"/>
    </row>
    <row r="478" spans="1:9" x14ac:dyDescent="0.25">
      <c r="A478" s="3" t="s">
        <v>565</v>
      </c>
      <c r="B478" s="1" t="s">
        <v>564</v>
      </c>
      <c r="C478" s="1"/>
      <c r="D478" s="1"/>
      <c r="E478" s="1"/>
      <c r="F478" s="1"/>
      <c r="G478" s="2"/>
      <c r="H478" s="2"/>
      <c r="I478" s="2"/>
    </row>
    <row r="479" spans="1:9" x14ac:dyDescent="0.25">
      <c r="A479" s="3" t="s">
        <v>567</v>
      </c>
      <c r="B479" s="1" t="s">
        <v>566</v>
      </c>
      <c r="C479" s="4">
        <v>4.9243772008961404</v>
      </c>
      <c r="D479" s="4">
        <v>6.0791454474320004</v>
      </c>
      <c r="E479" s="4">
        <v>0.32324587144725803</v>
      </c>
      <c r="F479" s="4">
        <v>1.22195437071364</v>
      </c>
      <c r="G479" s="2"/>
      <c r="H479" s="2"/>
      <c r="I479" s="2"/>
    </row>
    <row r="480" spans="1:9" x14ac:dyDescent="0.25">
      <c r="A480" s="3" t="s">
        <v>569</v>
      </c>
      <c r="B480" s="1" t="s">
        <v>568</v>
      </c>
      <c r="C480" s="4">
        <v>7.2623208499575203</v>
      </c>
      <c r="D480" s="4">
        <v>6.9070403674663199</v>
      </c>
      <c r="E480" s="4">
        <v>0.18402876877267599</v>
      </c>
      <c r="F480" s="4">
        <v>0.94413039975065705</v>
      </c>
      <c r="G480" s="2"/>
      <c r="H480" s="2"/>
      <c r="I480" s="2"/>
    </row>
    <row r="481" spans="1:9" x14ac:dyDescent="0.25">
      <c r="A481" s="1"/>
      <c r="B481" s="1" t="s">
        <v>570</v>
      </c>
      <c r="C481" s="1"/>
      <c r="D481" s="1"/>
      <c r="E481" s="1"/>
      <c r="F481" s="1"/>
      <c r="G481" s="2"/>
      <c r="H481" s="2"/>
      <c r="I481" s="2"/>
    </row>
    <row r="482" spans="1:9" x14ac:dyDescent="0.25">
      <c r="A482" s="3" t="s">
        <v>572</v>
      </c>
      <c r="B482" s="1" t="s">
        <v>571</v>
      </c>
      <c r="C482" s="4">
        <v>5.5624776937954596</v>
      </c>
      <c r="D482" s="4">
        <v>5.6816484366359896</v>
      </c>
      <c r="E482" s="4">
        <v>-0.19689612503732401</v>
      </c>
      <c r="F482" s="4">
        <v>7.9702164774905201E-2</v>
      </c>
      <c r="G482" s="2"/>
      <c r="H482" s="2"/>
      <c r="I482" s="2"/>
    </row>
    <row r="483" spans="1:9" x14ac:dyDescent="0.25">
      <c r="A483" s="3" t="s">
        <v>574</v>
      </c>
      <c r="B483" s="1" t="s">
        <v>573</v>
      </c>
      <c r="C483" s="4">
        <v>7.6522674543434199</v>
      </c>
      <c r="D483" s="4">
        <v>7.4351493031183402</v>
      </c>
      <c r="E483" s="4">
        <v>0.42866240969857899</v>
      </c>
      <c r="F483" s="4">
        <v>0.97710944521140197</v>
      </c>
      <c r="G483" s="2"/>
      <c r="H483" s="2"/>
      <c r="I483" s="2"/>
    </row>
    <row r="484" spans="1:9" x14ac:dyDescent="0.25">
      <c r="A484" s="3" t="s">
        <v>576</v>
      </c>
      <c r="B484" s="1" t="s">
        <v>575</v>
      </c>
      <c r="C484" s="4">
        <v>5.8320062629801601</v>
      </c>
      <c r="D484" s="4">
        <v>5.5677788344155204</v>
      </c>
      <c r="E484" s="4">
        <v>0.36382333154692498</v>
      </c>
      <c r="F484" s="4">
        <v>0.98492451396479597</v>
      </c>
      <c r="G484" s="2"/>
      <c r="H484" s="2"/>
      <c r="I484" s="2"/>
    </row>
    <row r="485" spans="1:9" x14ac:dyDescent="0.25">
      <c r="A485" s="3" t="s">
        <v>578</v>
      </c>
      <c r="B485" s="1" t="s">
        <v>577</v>
      </c>
      <c r="C485" s="4">
        <v>7.8516476324269604</v>
      </c>
      <c r="D485" s="4">
        <v>7.7878291664027</v>
      </c>
      <c r="E485" s="4">
        <v>3.3493604318942001E-2</v>
      </c>
      <c r="F485" s="4">
        <v>0.95676586127539898</v>
      </c>
      <c r="G485" s="2"/>
      <c r="H485" s="2"/>
      <c r="I485" s="2"/>
    </row>
    <row r="486" spans="1:9" x14ac:dyDescent="0.25">
      <c r="A486" s="3" t="s">
        <v>580</v>
      </c>
      <c r="B486" s="1" t="s">
        <v>579</v>
      </c>
      <c r="C486" s="4">
        <v>2.2916544690376002</v>
      </c>
      <c r="D486" s="4">
        <v>2.3875474235971401</v>
      </c>
      <c r="E486" s="4">
        <v>0.85949204916302602</v>
      </c>
      <c r="F486" s="4">
        <v>1.42670714531662</v>
      </c>
      <c r="G486" s="2"/>
      <c r="H486" s="2"/>
      <c r="I486" s="2"/>
    </row>
    <row r="487" spans="1:9" x14ac:dyDescent="0.25">
      <c r="A487" s="3" t="s">
        <v>582</v>
      </c>
      <c r="B487" s="1" t="s">
        <v>581</v>
      </c>
      <c r="C487" s="4">
        <v>4.0397019672162298</v>
      </c>
      <c r="D487" s="4">
        <v>4.1324137678613599</v>
      </c>
      <c r="E487" s="4">
        <v>0.63194389938280904</v>
      </c>
      <c r="F487" s="4">
        <v>1.3755527825096701</v>
      </c>
      <c r="G487" s="2"/>
      <c r="H487" s="2"/>
      <c r="I487" s="2"/>
    </row>
    <row r="488" spans="1:9" x14ac:dyDescent="0.25">
      <c r="A488" s="3" t="s">
        <v>584</v>
      </c>
      <c r="B488" s="1" t="s">
        <v>583</v>
      </c>
      <c r="C488" s="4">
        <v>5.9961436774996004</v>
      </c>
      <c r="D488" s="4">
        <v>5.8714226778148202</v>
      </c>
      <c r="E488" s="4">
        <v>0.50106669438645601</v>
      </c>
      <c r="F488" s="4">
        <v>1.19894372309969</v>
      </c>
      <c r="G488" s="2"/>
      <c r="H488" s="2"/>
      <c r="I488" s="2"/>
    </row>
    <row r="489" spans="1:9" x14ac:dyDescent="0.25">
      <c r="A489" s="3" t="s">
        <v>586</v>
      </c>
      <c r="B489" s="1" t="s">
        <v>585</v>
      </c>
      <c r="C489" s="4">
        <v>7.2619985216535401</v>
      </c>
      <c r="D489" s="4">
        <v>7.0289271676738103</v>
      </c>
      <c r="E489" s="4">
        <v>0.45724432504151002</v>
      </c>
      <c r="F489" s="4">
        <v>1.1421867061033</v>
      </c>
      <c r="G489" s="2"/>
      <c r="H489" s="2"/>
      <c r="I489" s="2"/>
    </row>
    <row r="490" spans="1:9" x14ac:dyDescent="0.25">
      <c r="A490" s="3" t="s">
        <v>588</v>
      </c>
      <c r="B490" s="1" t="s">
        <v>587</v>
      </c>
      <c r="C490" s="4">
        <v>4.3383078202880601</v>
      </c>
      <c r="D490" s="4">
        <v>4.2986348871730904</v>
      </c>
      <c r="E490" s="4">
        <v>0.42484622163863001</v>
      </c>
      <c r="F490" s="4">
        <v>1.14889300219232</v>
      </c>
      <c r="G490" s="2"/>
      <c r="H490" s="2"/>
      <c r="I490" s="2"/>
    </row>
    <row r="491" spans="1:9" x14ac:dyDescent="0.25">
      <c r="A491" s="3" t="s">
        <v>590</v>
      </c>
      <c r="B491" s="1" t="s">
        <v>589</v>
      </c>
      <c r="C491" s="4">
        <v>6.4167383826234801</v>
      </c>
      <c r="D491" s="4">
        <v>6.1222179742701996</v>
      </c>
      <c r="E491" s="4">
        <v>0.37128508281058298</v>
      </c>
      <c r="F491" s="4">
        <v>1.09431188182193</v>
      </c>
      <c r="G491" s="2"/>
      <c r="H491" s="2"/>
      <c r="I491" s="2"/>
    </row>
    <row r="492" spans="1:9" x14ac:dyDescent="0.25">
      <c r="A492" s="3" t="s">
        <v>592</v>
      </c>
      <c r="B492" s="1" t="s">
        <v>591</v>
      </c>
      <c r="C492" s="4">
        <v>4.7099819046917002</v>
      </c>
      <c r="D492" s="1"/>
      <c r="E492" s="4">
        <v>0.38183591088746699</v>
      </c>
      <c r="F492" s="1"/>
      <c r="G492" s="2"/>
      <c r="H492" s="2"/>
      <c r="I492" s="2"/>
    </row>
    <row r="493" spans="1:9" x14ac:dyDescent="0.25">
      <c r="A493" s="3" t="s">
        <v>594</v>
      </c>
      <c r="B493" s="1" t="s">
        <v>593</v>
      </c>
      <c r="C493" s="1"/>
      <c r="D493" s="1"/>
      <c r="E493" s="1"/>
      <c r="F493" s="1"/>
      <c r="G493" s="2"/>
      <c r="H493" s="2"/>
      <c r="I493" s="2"/>
    </row>
    <row r="494" spans="1:9" x14ac:dyDescent="0.25">
      <c r="A494" s="3" t="s">
        <v>596</v>
      </c>
      <c r="B494" s="1" t="s">
        <v>595</v>
      </c>
      <c r="C494" s="1"/>
      <c r="D494" s="1"/>
      <c r="E494" s="1"/>
      <c r="F494" s="1"/>
      <c r="G494" s="2"/>
      <c r="H494" s="2"/>
      <c r="I494" s="2"/>
    </row>
    <row r="495" spans="1:9" x14ac:dyDescent="0.25">
      <c r="A495" s="3" t="s">
        <v>598</v>
      </c>
      <c r="B495" s="1" t="s">
        <v>597</v>
      </c>
      <c r="C495" s="4">
        <v>7.5267290319851599</v>
      </c>
      <c r="D495" s="4">
        <v>7.0414778716321198</v>
      </c>
      <c r="E495" s="4">
        <v>0.30694362484167398</v>
      </c>
      <c r="F495" s="4">
        <v>1.11415303335397</v>
      </c>
      <c r="G495" s="2"/>
      <c r="H495" s="2"/>
      <c r="I495" s="2"/>
    </row>
    <row r="496" spans="1:9" x14ac:dyDescent="0.25">
      <c r="A496" s="3" t="s">
        <v>600</v>
      </c>
      <c r="B496" s="1" t="s">
        <v>599</v>
      </c>
      <c r="C496" s="1"/>
      <c r="D496" s="1"/>
      <c r="E496" s="1"/>
      <c r="F496" s="1"/>
      <c r="G496" s="2"/>
      <c r="H496" s="2"/>
      <c r="I496" s="2"/>
    </row>
    <row r="497" spans="1:9" x14ac:dyDescent="0.25">
      <c r="A497" s="1"/>
      <c r="B497" s="1" t="s">
        <v>601</v>
      </c>
      <c r="C497" s="1"/>
      <c r="D497" s="1"/>
      <c r="E497" s="1"/>
      <c r="F497" s="1"/>
      <c r="G497" s="2"/>
      <c r="H497" s="2"/>
      <c r="I497" s="2"/>
    </row>
    <row r="498" spans="1:9" x14ac:dyDescent="0.25">
      <c r="A498" s="3" t="s">
        <v>603</v>
      </c>
      <c r="B498" s="1" t="s">
        <v>602</v>
      </c>
      <c r="C498" s="4">
        <v>2.9299867629695999</v>
      </c>
      <c r="D498" s="4">
        <v>3.2325443632705402</v>
      </c>
      <c r="E498" s="4">
        <v>0.49247300459911503</v>
      </c>
      <c r="F498" s="4">
        <v>0.66705531872297896</v>
      </c>
      <c r="G498" s="2"/>
      <c r="H498" s="2"/>
      <c r="I498" s="2"/>
    </row>
    <row r="499" spans="1:9" x14ac:dyDescent="0.25">
      <c r="A499" s="1"/>
      <c r="B499" s="1" t="s">
        <v>604</v>
      </c>
      <c r="C499" s="1"/>
      <c r="D499" s="1"/>
      <c r="E499" s="1"/>
      <c r="F499" s="1"/>
      <c r="G499" s="2"/>
      <c r="H499" s="2"/>
      <c r="I499" s="2"/>
    </row>
    <row r="500" spans="1:9" x14ac:dyDescent="0.25">
      <c r="A500" s="3" t="s">
        <v>606</v>
      </c>
      <c r="B500" s="1" t="s">
        <v>605</v>
      </c>
      <c r="C500" s="4">
        <v>4.4603649679773296</v>
      </c>
      <c r="D500" s="4">
        <v>4.6722548125012198</v>
      </c>
      <c r="E500" s="4">
        <v>0.48842660321456099</v>
      </c>
      <c r="F500" s="4">
        <v>0.78246749030350005</v>
      </c>
      <c r="G500" s="2"/>
      <c r="H500" s="2"/>
      <c r="I500" s="2"/>
    </row>
    <row r="501" spans="1:9" x14ac:dyDescent="0.25">
      <c r="A501" s="1"/>
      <c r="B501" s="1" t="s">
        <v>607</v>
      </c>
      <c r="C501" s="1"/>
      <c r="D501" s="1"/>
      <c r="E501" s="1"/>
      <c r="F501" s="1"/>
      <c r="G501" s="2"/>
      <c r="H501" s="2"/>
      <c r="I501" s="2"/>
    </row>
    <row r="502" spans="1:9" x14ac:dyDescent="0.25">
      <c r="A502" s="3" t="s">
        <v>609</v>
      </c>
      <c r="B502" s="1" t="s">
        <v>608</v>
      </c>
      <c r="C502" s="4">
        <v>5.7878592849587696</v>
      </c>
      <c r="D502" s="4">
        <v>6.0266776430461197</v>
      </c>
      <c r="E502" s="4">
        <v>0.67982198277064798</v>
      </c>
      <c r="F502" s="4">
        <v>1.0549619141233599</v>
      </c>
      <c r="G502" s="2"/>
      <c r="H502" s="2"/>
      <c r="I502" s="2"/>
    </row>
    <row r="503" spans="1:9" x14ac:dyDescent="0.25">
      <c r="A503" s="1"/>
      <c r="B503" s="1" t="s">
        <v>610</v>
      </c>
      <c r="C503" s="1"/>
      <c r="D503" s="1"/>
      <c r="E503" s="1"/>
      <c r="F503" s="1"/>
      <c r="G503" s="2"/>
      <c r="H503" s="2"/>
      <c r="I503" s="2"/>
    </row>
    <row r="504" spans="1:9" x14ac:dyDescent="0.25">
      <c r="A504" s="3" t="s">
        <v>612</v>
      </c>
      <c r="B504" s="1" t="s">
        <v>611</v>
      </c>
      <c r="C504" s="1"/>
      <c r="D504" s="1"/>
      <c r="E504" s="1"/>
      <c r="F504" s="1"/>
      <c r="G504" s="2"/>
      <c r="H504" s="2"/>
      <c r="I504" s="2"/>
    </row>
    <row r="505" spans="1:9" x14ac:dyDescent="0.25">
      <c r="A505" s="1"/>
      <c r="B505" s="1" t="s">
        <v>613</v>
      </c>
      <c r="C505" s="1"/>
      <c r="D505" s="1"/>
      <c r="E505" s="1"/>
      <c r="F505" s="1"/>
      <c r="G505" s="2"/>
      <c r="H505" s="2"/>
      <c r="I505" s="2"/>
    </row>
    <row r="506" spans="1:9" x14ac:dyDescent="0.25">
      <c r="A506" s="3" t="s">
        <v>615</v>
      </c>
      <c r="B506" s="1" t="s">
        <v>614</v>
      </c>
      <c r="C506" s="1"/>
      <c r="D506" s="1"/>
      <c r="E506" s="1"/>
      <c r="F506" s="1"/>
      <c r="G506" s="2"/>
      <c r="H506" s="2"/>
      <c r="I506" s="2"/>
    </row>
    <row r="507" spans="1:9" x14ac:dyDescent="0.25">
      <c r="A507" s="1"/>
      <c r="B507" s="1" t="s">
        <v>616</v>
      </c>
      <c r="C507" s="1"/>
      <c r="D507" s="1"/>
      <c r="E507" s="1"/>
      <c r="F507" s="1"/>
      <c r="G507" s="2"/>
      <c r="H507" s="2"/>
      <c r="I507" s="2"/>
    </row>
    <row r="508" spans="1:9" x14ac:dyDescent="0.25">
      <c r="A508" s="3" t="s">
        <v>618</v>
      </c>
      <c r="B508" s="1" t="s">
        <v>617</v>
      </c>
      <c r="C508" s="1"/>
      <c r="D508" s="1"/>
      <c r="E508" s="1"/>
      <c r="F508" s="1"/>
      <c r="G508" s="2"/>
      <c r="H508" s="2"/>
      <c r="I508" s="2"/>
    </row>
    <row r="509" spans="1:9" x14ac:dyDescent="0.25">
      <c r="A509" s="1"/>
      <c r="B509" s="1" t="s">
        <v>619</v>
      </c>
      <c r="C509" s="1"/>
      <c r="D509" s="1"/>
      <c r="E509" s="1"/>
      <c r="F509" s="1"/>
      <c r="G509" s="2"/>
      <c r="H509" s="2"/>
      <c r="I509" s="2"/>
    </row>
    <row r="510" spans="1:9" x14ac:dyDescent="0.25">
      <c r="A510" s="3" t="s">
        <v>621</v>
      </c>
      <c r="B510" s="1" t="s">
        <v>620</v>
      </c>
      <c r="C510" s="1"/>
      <c r="D510" s="1"/>
      <c r="E510" s="1"/>
      <c r="F510" s="1"/>
      <c r="G510" s="2"/>
      <c r="H510" s="2"/>
      <c r="I510" s="2"/>
    </row>
    <row r="511" spans="1:9" x14ac:dyDescent="0.25">
      <c r="A511" s="3" t="s">
        <v>623</v>
      </c>
      <c r="B511" s="1" t="s">
        <v>622</v>
      </c>
      <c r="C511" s="4">
        <v>7.6791015943746199</v>
      </c>
      <c r="D511" s="4">
        <v>7.3999429320325696</v>
      </c>
      <c r="E511" s="4">
        <v>-0.19575111346730201</v>
      </c>
      <c r="F511" s="4">
        <v>0.59596475014581296</v>
      </c>
      <c r="G511" s="2"/>
      <c r="H511" s="2"/>
      <c r="I511" s="2"/>
    </row>
    <row r="512" spans="1:9" x14ac:dyDescent="0.25">
      <c r="A512" s="1"/>
      <c r="B512" s="1" t="s">
        <v>624</v>
      </c>
      <c r="C512" s="1"/>
      <c r="D512" s="1"/>
      <c r="E512" s="1"/>
      <c r="F512" s="1"/>
      <c r="G512" s="2"/>
      <c r="H512" s="2"/>
      <c r="I512" s="2"/>
    </row>
    <row r="513" spans="1:9" x14ac:dyDescent="0.25">
      <c r="A513" s="3" t="s">
        <v>626</v>
      </c>
      <c r="B513" s="1" t="s">
        <v>625</v>
      </c>
      <c r="C513" s="1"/>
      <c r="D513" s="1"/>
      <c r="E513" s="1"/>
      <c r="F513" s="1"/>
      <c r="G513" s="2"/>
      <c r="H513" s="2"/>
      <c r="I513" s="2"/>
    </row>
    <row r="514" spans="1:9" x14ac:dyDescent="0.25">
      <c r="A514" s="1"/>
      <c r="B514" s="1" t="s">
        <v>627</v>
      </c>
      <c r="C514" s="1"/>
      <c r="D514" s="1"/>
      <c r="E514" s="1"/>
      <c r="F514" s="1"/>
      <c r="G514" s="2"/>
      <c r="H514" s="2"/>
      <c r="I514" s="2"/>
    </row>
    <row r="515" spans="1:9" x14ac:dyDescent="0.25">
      <c r="A515" s="3" t="s">
        <v>629</v>
      </c>
      <c r="B515" s="1" t="s">
        <v>628</v>
      </c>
      <c r="C515" s="1"/>
      <c r="D515" s="1"/>
      <c r="E515" s="1"/>
      <c r="F515" s="1"/>
      <c r="G515" s="2"/>
      <c r="H515" s="2"/>
      <c r="I515" s="2"/>
    </row>
    <row r="516" spans="1:9" x14ac:dyDescent="0.25">
      <c r="A516" s="1"/>
      <c r="B516" s="1" t="s">
        <v>630</v>
      </c>
      <c r="C516" s="1"/>
      <c r="D516" s="1"/>
      <c r="E516" s="1"/>
      <c r="F516" s="1"/>
      <c r="G516" s="2"/>
      <c r="H516" s="2"/>
      <c r="I516" s="2"/>
    </row>
    <row r="517" spans="1:9" x14ac:dyDescent="0.25">
      <c r="A517" s="3" t="s">
        <v>632</v>
      </c>
      <c r="B517" s="1" t="s">
        <v>631</v>
      </c>
      <c r="C517" s="1"/>
      <c r="D517" s="1"/>
      <c r="E517" s="1"/>
      <c r="F517" s="1"/>
      <c r="G517" s="2"/>
      <c r="H517" s="2"/>
      <c r="I517" s="2"/>
    </row>
    <row r="518" spans="1:9" x14ac:dyDescent="0.25">
      <c r="A518" s="1"/>
      <c r="B518" s="1" t="s">
        <v>633</v>
      </c>
      <c r="C518" s="1"/>
      <c r="D518" s="1"/>
      <c r="E518" s="1"/>
      <c r="F518" s="1"/>
      <c r="G518" s="2"/>
      <c r="H518" s="2"/>
      <c r="I518" s="2"/>
    </row>
    <row r="519" spans="1:9" x14ac:dyDescent="0.25">
      <c r="A519" s="3" t="s">
        <v>635</v>
      </c>
      <c r="B519" s="1" t="s">
        <v>634</v>
      </c>
      <c r="C519" s="1"/>
      <c r="D519" s="1"/>
      <c r="E519" s="1"/>
      <c r="F519" s="1"/>
      <c r="G519" s="2"/>
      <c r="H519" s="2"/>
      <c r="I519" s="2"/>
    </row>
    <row r="520" spans="1:9" x14ac:dyDescent="0.25">
      <c r="A520" s="1"/>
      <c r="B520" s="1" t="s">
        <v>636</v>
      </c>
      <c r="C520" s="1"/>
      <c r="D520" s="1"/>
      <c r="E520" s="1"/>
      <c r="F520" s="1"/>
      <c r="G520" s="2"/>
      <c r="H520" s="2"/>
      <c r="I520" s="2"/>
    </row>
    <row r="521" spans="1:9" x14ac:dyDescent="0.25">
      <c r="A521" s="3" t="s">
        <v>638</v>
      </c>
      <c r="B521" s="1" t="s">
        <v>637</v>
      </c>
      <c r="C521" s="1"/>
      <c r="D521" s="1"/>
      <c r="E521" s="1"/>
      <c r="F521" s="1"/>
      <c r="G521" s="2"/>
      <c r="H521" s="2"/>
      <c r="I521" s="2"/>
    </row>
    <row r="522" spans="1:9" x14ac:dyDescent="0.25">
      <c r="A522" s="1"/>
      <c r="B522" s="1" t="s">
        <v>639</v>
      </c>
      <c r="C522" s="1"/>
      <c r="D522" s="1"/>
      <c r="E522" s="1"/>
      <c r="F522" s="1"/>
      <c r="G522" s="2"/>
      <c r="H522" s="2"/>
      <c r="I522" s="2"/>
    </row>
    <row r="523" spans="1:9" x14ac:dyDescent="0.25">
      <c r="A523" s="3" t="s">
        <v>641</v>
      </c>
      <c r="B523" s="1" t="s">
        <v>640</v>
      </c>
      <c r="C523" s="1"/>
      <c r="D523" s="1"/>
      <c r="E523" s="1"/>
      <c r="F523" s="1"/>
      <c r="G523" s="2"/>
      <c r="H523" s="2"/>
      <c r="I523" s="2"/>
    </row>
    <row r="524" spans="1:9" x14ac:dyDescent="0.25">
      <c r="A524" s="1"/>
      <c r="B524" s="1" t="s">
        <v>642</v>
      </c>
      <c r="C524" s="1"/>
      <c r="D524" s="1"/>
      <c r="E524" s="1"/>
      <c r="F524" s="1"/>
      <c r="G524" s="2"/>
      <c r="H524" s="2"/>
      <c r="I524" s="2"/>
    </row>
    <row r="525" spans="1:9" x14ac:dyDescent="0.25">
      <c r="A525" s="3" t="s">
        <v>644</v>
      </c>
      <c r="B525" s="1" t="s">
        <v>643</v>
      </c>
      <c r="C525" s="1"/>
      <c r="D525" s="1"/>
      <c r="E525" s="1"/>
      <c r="F525" s="1"/>
      <c r="G525" s="2"/>
      <c r="H525" s="2"/>
      <c r="I525" s="2"/>
    </row>
    <row r="526" spans="1:9" x14ac:dyDescent="0.25">
      <c r="A526" s="1"/>
      <c r="B526" s="1" t="s">
        <v>645</v>
      </c>
      <c r="C526" s="1"/>
      <c r="D526" s="1"/>
      <c r="E526" s="1"/>
      <c r="F526" s="1"/>
      <c r="G526" s="2"/>
      <c r="H526" s="2"/>
      <c r="I526" s="2"/>
    </row>
    <row r="527" spans="1:9" x14ac:dyDescent="0.25">
      <c r="A527" s="3" t="s">
        <v>647</v>
      </c>
      <c r="B527" s="1" t="s">
        <v>646</v>
      </c>
      <c r="C527" s="1"/>
      <c r="D527" s="1"/>
      <c r="E527" s="1"/>
      <c r="F527" s="1"/>
      <c r="G527" s="2"/>
      <c r="H527" s="2"/>
      <c r="I527" s="2"/>
    </row>
    <row r="528" spans="1:9" x14ac:dyDescent="0.25">
      <c r="A528" s="3" t="s">
        <v>649</v>
      </c>
      <c r="B528" s="1" t="s">
        <v>648</v>
      </c>
      <c r="C528" s="4">
        <v>9.2797499399901806</v>
      </c>
      <c r="D528" s="4">
        <v>8.6551141093880304</v>
      </c>
      <c r="E528" s="4">
        <v>0.30973500571113399</v>
      </c>
      <c r="F528" s="4">
        <v>0.88873579656092505</v>
      </c>
      <c r="G528" s="2"/>
      <c r="H528" s="2"/>
      <c r="I528" s="2"/>
    </row>
    <row r="529" spans="1:9" x14ac:dyDescent="0.25">
      <c r="A529" s="1"/>
      <c r="B529" s="1" t="s">
        <v>1986</v>
      </c>
      <c r="C529" s="1"/>
      <c r="D529" s="1"/>
      <c r="E529" s="1"/>
      <c r="F529" s="1"/>
      <c r="G529" s="2"/>
      <c r="H529" s="2"/>
      <c r="I529" s="2"/>
    </row>
    <row r="530" spans="1:9" x14ac:dyDescent="0.25">
      <c r="A530" s="3" t="s">
        <v>651</v>
      </c>
      <c r="B530" s="1" t="s">
        <v>650</v>
      </c>
      <c r="C530" s="4">
        <v>6.2880751249875404</v>
      </c>
      <c r="D530" s="4">
        <v>6.0516955751781802</v>
      </c>
      <c r="E530" s="4">
        <v>0.28142798813599701</v>
      </c>
      <c r="F530" s="4">
        <v>0.93754803722896995</v>
      </c>
      <c r="G530" s="2"/>
      <c r="H530" s="2"/>
      <c r="I530" s="2"/>
    </row>
    <row r="531" spans="1:9" x14ac:dyDescent="0.25">
      <c r="A531" s="1"/>
      <c r="B531" s="1" t="s">
        <v>652</v>
      </c>
      <c r="C531" s="1"/>
      <c r="D531" s="1"/>
      <c r="E531" s="1"/>
      <c r="F531" s="1"/>
      <c r="G531" s="2"/>
      <c r="H531" s="2"/>
      <c r="I531" s="2"/>
    </row>
    <row r="532" spans="1:9" x14ac:dyDescent="0.25">
      <c r="A532" s="3" t="s">
        <v>654</v>
      </c>
      <c r="B532" s="1" t="s">
        <v>653</v>
      </c>
      <c r="C532" s="1"/>
      <c r="D532" s="1"/>
      <c r="E532" s="1"/>
      <c r="F532" s="1"/>
      <c r="G532" s="2"/>
      <c r="H532" s="2"/>
      <c r="I532" s="2"/>
    </row>
    <row r="533" spans="1:9" x14ac:dyDescent="0.25">
      <c r="A533" s="3" t="s">
        <v>656</v>
      </c>
      <c r="B533" s="1" t="s">
        <v>655</v>
      </c>
      <c r="C533" s="1"/>
      <c r="D533" s="1"/>
      <c r="E533" s="1"/>
      <c r="F533" s="1"/>
      <c r="G533" s="2"/>
      <c r="H533" s="2"/>
      <c r="I533" s="2"/>
    </row>
    <row r="534" spans="1:9" x14ac:dyDescent="0.25">
      <c r="A534" s="1"/>
      <c r="B534" s="1" t="s">
        <v>657</v>
      </c>
      <c r="C534" s="1"/>
      <c r="D534" s="1"/>
      <c r="E534" s="1"/>
      <c r="F534" s="1"/>
      <c r="G534" s="2"/>
      <c r="H534" s="2"/>
      <c r="I534" s="2"/>
    </row>
    <row r="535" spans="1:9" x14ac:dyDescent="0.25">
      <c r="A535" s="3" t="s">
        <v>659</v>
      </c>
      <c r="B535" s="1" t="s">
        <v>658</v>
      </c>
      <c r="C535" s="1"/>
      <c r="D535" s="1"/>
      <c r="E535" s="1"/>
      <c r="F535" s="1"/>
      <c r="G535" s="2"/>
      <c r="H535" s="2"/>
      <c r="I535" s="2"/>
    </row>
    <row r="536" spans="1:9" x14ac:dyDescent="0.25">
      <c r="A536" s="3" t="s">
        <v>661</v>
      </c>
      <c r="B536" s="1" t="s">
        <v>660</v>
      </c>
      <c r="C536" s="4">
        <v>3.37465002120629</v>
      </c>
      <c r="D536" s="4">
        <v>3.4302831823970799</v>
      </c>
      <c r="E536" s="4">
        <v>0.46099230663697899</v>
      </c>
      <c r="F536" s="4">
        <v>0.95389561058444905</v>
      </c>
      <c r="G536" s="2"/>
      <c r="H536" s="2"/>
      <c r="I536" s="2"/>
    </row>
    <row r="537" spans="1:9" x14ac:dyDescent="0.25">
      <c r="A537" s="1"/>
      <c r="B537" s="1" t="s">
        <v>662</v>
      </c>
      <c r="C537" s="1"/>
      <c r="D537" s="1"/>
      <c r="E537" s="1"/>
      <c r="F537" s="1"/>
      <c r="G537" s="2"/>
      <c r="H537" s="2"/>
      <c r="I537" s="2"/>
    </row>
    <row r="538" spans="1:9" x14ac:dyDescent="0.25">
      <c r="A538" s="3" t="s">
        <v>664</v>
      </c>
      <c r="B538" s="1" t="s">
        <v>663</v>
      </c>
      <c r="C538" s="1"/>
      <c r="D538" s="1"/>
      <c r="E538" s="1"/>
      <c r="F538" s="1"/>
      <c r="G538" s="2"/>
      <c r="H538" s="2"/>
      <c r="I538" s="2"/>
    </row>
    <row r="539" spans="1:9" x14ac:dyDescent="0.25">
      <c r="A539" s="3" t="s">
        <v>666</v>
      </c>
      <c r="B539" s="1" t="s">
        <v>665</v>
      </c>
      <c r="C539" s="4">
        <v>9.8692535610472696</v>
      </c>
      <c r="D539" s="4">
        <v>9.1029189386320404</v>
      </c>
      <c r="E539" s="4">
        <v>0.12974249147748601</v>
      </c>
      <c r="F539" s="4">
        <v>0.765311984460182</v>
      </c>
      <c r="G539" s="2"/>
      <c r="H539" s="2"/>
      <c r="I539" s="2"/>
    </row>
    <row r="540" spans="1:9" x14ac:dyDescent="0.25">
      <c r="A540" s="1"/>
      <c r="B540" s="1" t="s">
        <v>667</v>
      </c>
      <c r="C540" s="1"/>
      <c r="D540" s="1"/>
      <c r="E540" s="1"/>
      <c r="F540" s="1"/>
      <c r="G540" s="2"/>
      <c r="H540" s="2"/>
      <c r="I540" s="2"/>
    </row>
    <row r="541" spans="1:9" x14ac:dyDescent="0.25">
      <c r="A541" s="3" t="s">
        <v>669</v>
      </c>
      <c r="B541" s="1" t="s">
        <v>668</v>
      </c>
      <c r="C541" s="1"/>
      <c r="D541" s="1"/>
      <c r="E541" s="1"/>
      <c r="F541" s="1"/>
      <c r="G541" s="2"/>
      <c r="H541" s="2"/>
      <c r="I541" s="2"/>
    </row>
    <row r="542" spans="1:9" x14ac:dyDescent="0.25">
      <c r="A542" s="1"/>
      <c r="B542" s="1" t="s">
        <v>670</v>
      </c>
      <c r="C542" s="1"/>
      <c r="D542" s="1"/>
      <c r="E542" s="1"/>
      <c r="F542" s="1"/>
      <c r="G542" s="2"/>
      <c r="H542" s="2"/>
      <c r="I542" s="2"/>
    </row>
    <row r="543" spans="1:9" x14ac:dyDescent="0.25">
      <c r="A543" s="3" t="s">
        <v>672</v>
      </c>
      <c r="B543" s="1" t="s">
        <v>671</v>
      </c>
      <c r="C543" s="1"/>
      <c r="D543" s="1"/>
      <c r="E543" s="1"/>
      <c r="F543" s="1"/>
      <c r="G543" s="2"/>
      <c r="H543" s="2"/>
      <c r="I543" s="2"/>
    </row>
    <row r="544" spans="1:9" x14ac:dyDescent="0.25">
      <c r="A544" s="3" t="s">
        <v>674</v>
      </c>
      <c r="B544" s="1" t="s">
        <v>673</v>
      </c>
      <c r="C544" s="1"/>
      <c r="D544" s="1"/>
      <c r="E544" s="1"/>
      <c r="F544" s="1"/>
      <c r="G544" s="2"/>
      <c r="H544" s="2"/>
      <c r="I544" s="2"/>
    </row>
    <row r="545" spans="1:9" x14ac:dyDescent="0.25">
      <c r="A545" s="1"/>
      <c r="B545" s="1" t="s">
        <v>675</v>
      </c>
      <c r="C545" s="1"/>
      <c r="D545" s="1"/>
      <c r="E545" s="1"/>
      <c r="F545" s="1"/>
      <c r="G545" s="2"/>
      <c r="H545" s="2"/>
      <c r="I545" s="2"/>
    </row>
    <row r="546" spans="1:9" x14ac:dyDescent="0.25">
      <c r="A546" s="3" t="s">
        <v>677</v>
      </c>
      <c r="B546" s="1" t="s">
        <v>676</v>
      </c>
      <c r="C546" s="1"/>
      <c r="D546" s="1"/>
      <c r="E546" s="1"/>
      <c r="F546" s="1"/>
      <c r="G546" s="2"/>
      <c r="H546" s="2"/>
      <c r="I546" s="2"/>
    </row>
    <row r="547" spans="1:9" x14ac:dyDescent="0.25">
      <c r="A547" s="3" t="s">
        <v>679</v>
      </c>
      <c r="B547" s="1" t="s">
        <v>678</v>
      </c>
      <c r="C547" s="1"/>
      <c r="D547" s="1"/>
      <c r="E547" s="1"/>
      <c r="F547" s="1"/>
      <c r="G547" s="2"/>
      <c r="H547" s="2"/>
      <c r="I547" s="2"/>
    </row>
    <row r="548" spans="1:9" x14ac:dyDescent="0.25">
      <c r="A548" s="1"/>
      <c r="B548" s="1" t="s">
        <v>680</v>
      </c>
      <c r="C548" s="1"/>
      <c r="D548" s="1"/>
      <c r="E548" s="1"/>
      <c r="F548" s="1"/>
      <c r="G548" s="2"/>
      <c r="H548" s="2"/>
      <c r="I548" s="2"/>
    </row>
    <row r="549" spans="1:9" x14ac:dyDescent="0.25">
      <c r="A549" s="3" t="s">
        <v>682</v>
      </c>
      <c r="B549" s="1" t="s">
        <v>681</v>
      </c>
      <c r="C549" s="1"/>
      <c r="D549" s="1"/>
      <c r="E549" s="1"/>
      <c r="F549" s="1"/>
      <c r="G549" s="2"/>
      <c r="H549" s="2"/>
      <c r="I549" s="2"/>
    </row>
    <row r="550" spans="1:9" x14ac:dyDescent="0.25">
      <c r="A550" s="1"/>
      <c r="B550" s="1" t="s">
        <v>683</v>
      </c>
      <c r="C550" s="1"/>
      <c r="D550" s="1"/>
      <c r="E550" s="1"/>
      <c r="F550" s="1"/>
      <c r="G550" s="2"/>
      <c r="H550" s="2"/>
      <c r="I550" s="2"/>
    </row>
    <row r="551" spans="1:9" x14ac:dyDescent="0.25">
      <c r="A551" s="3" t="s">
        <v>685</v>
      </c>
      <c r="B551" s="1" t="s">
        <v>684</v>
      </c>
      <c r="C551" s="1"/>
      <c r="D551" s="1"/>
      <c r="E551" s="1"/>
      <c r="F551" s="1"/>
      <c r="G551" s="2"/>
      <c r="H551" s="2"/>
      <c r="I551" s="2"/>
    </row>
    <row r="552" spans="1:9" x14ac:dyDescent="0.25">
      <c r="A552" s="1"/>
      <c r="B552" s="1" t="s">
        <v>686</v>
      </c>
      <c r="C552" s="1"/>
      <c r="D552" s="1"/>
      <c r="E552" s="1"/>
      <c r="F552" s="1"/>
      <c r="G552" s="2"/>
      <c r="H552" s="2"/>
      <c r="I552" s="2"/>
    </row>
    <row r="553" spans="1:9" x14ac:dyDescent="0.25">
      <c r="A553" s="3" t="s">
        <v>688</v>
      </c>
      <c r="B553" s="1" t="s">
        <v>687</v>
      </c>
      <c r="C553" s="1"/>
      <c r="D553" s="1"/>
      <c r="E553" s="1"/>
      <c r="F553" s="1"/>
      <c r="G553" s="2"/>
      <c r="H553" s="2"/>
      <c r="I553" s="2"/>
    </row>
    <row r="554" spans="1:9" x14ac:dyDescent="0.25">
      <c r="A554" s="3" t="s">
        <v>690</v>
      </c>
      <c r="B554" s="1" t="s">
        <v>689</v>
      </c>
      <c r="C554" s="1"/>
      <c r="D554" s="1"/>
      <c r="E554" s="1"/>
      <c r="F554" s="1"/>
      <c r="G554" s="2"/>
      <c r="H554" s="2"/>
      <c r="I554" s="2"/>
    </row>
    <row r="555" spans="1:9" x14ac:dyDescent="0.25">
      <c r="A555" s="1"/>
      <c r="B555" s="1" t="s">
        <v>691</v>
      </c>
      <c r="C555" s="1"/>
      <c r="D555" s="1"/>
      <c r="E555" s="1"/>
      <c r="F555" s="1"/>
      <c r="G555" s="2"/>
      <c r="H555" s="2"/>
      <c r="I555" s="2"/>
    </row>
    <row r="556" spans="1:9" x14ac:dyDescent="0.25">
      <c r="A556" s="3" t="s">
        <v>693</v>
      </c>
      <c r="B556" s="1" t="s">
        <v>692</v>
      </c>
      <c r="C556" s="1"/>
      <c r="D556" s="1"/>
      <c r="E556" s="1"/>
      <c r="F556" s="1"/>
      <c r="G556" s="2"/>
      <c r="H556" s="2"/>
      <c r="I556" s="2"/>
    </row>
    <row r="557" spans="1:9" x14ac:dyDescent="0.25">
      <c r="A557" s="3" t="s">
        <v>695</v>
      </c>
      <c r="B557" s="1" t="s">
        <v>694</v>
      </c>
      <c r="C557" s="1"/>
      <c r="D557" s="1"/>
      <c r="E557" s="1"/>
      <c r="F557" s="1"/>
      <c r="G557" s="2"/>
      <c r="H557" s="2"/>
      <c r="I557" s="2"/>
    </row>
    <row r="558" spans="1:9" x14ac:dyDescent="0.25">
      <c r="A558" s="3"/>
      <c r="B558" s="1" t="s">
        <v>1944</v>
      </c>
      <c r="C558" s="4">
        <f>MEDIAN(C471:C557)</f>
        <v>5.8099327739694644</v>
      </c>
      <c r="D558" s="4">
        <f>MEDIAN(D471:D557)</f>
        <v>5.9718810910266402</v>
      </c>
      <c r="E558" s="4">
        <f>MEDIAN(E471:E557)</f>
        <v>0.38634680472647753</v>
      </c>
      <c r="F558" s="4">
        <f>MEDIAN(F471:F557)</f>
        <v>0.99807281731971198</v>
      </c>
      <c r="G558" s="4"/>
      <c r="H558" s="2"/>
      <c r="I558" s="2"/>
    </row>
    <row r="559" spans="1:9" x14ac:dyDescent="0.25">
      <c r="A559" s="3"/>
      <c r="B559" s="1"/>
      <c r="C559" s="1"/>
      <c r="D559" s="1"/>
      <c r="E559" s="1"/>
      <c r="F559" s="1"/>
      <c r="G559" s="2"/>
      <c r="H559" s="2"/>
      <c r="I559" s="2"/>
    </row>
    <row r="560" spans="1:9" x14ac:dyDescent="0.25">
      <c r="A560" s="3"/>
      <c r="B560" s="1"/>
      <c r="C560" s="1"/>
      <c r="D560" s="1"/>
      <c r="E560" s="1"/>
      <c r="F560" s="1"/>
      <c r="G560" s="2"/>
      <c r="H560" s="2"/>
      <c r="I560" s="2"/>
    </row>
    <row r="561" spans="1:9" ht="18" x14ac:dyDescent="0.25">
      <c r="A561" s="10"/>
      <c r="B561" s="10" t="s">
        <v>696</v>
      </c>
      <c r="C561" s="10"/>
      <c r="D561" s="10"/>
      <c r="E561" s="10"/>
      <c r="F561" s="10"/>
      <c r="G561" s="11"/>
      <c r="H561" s="11"/>
      <c r="I561" s="11"/>
    </row>
    <row r="562" spans="1:9" ht="26.25" x14ac:dyDescent="0.25">
      <c r="A562" s="21" t="s">
        <v>0</v>
      </c>
      <c r="B562" s="22"/>
      <c r="C562" s="23" t="s">
        <v>1952</v>
      </c>
      <c r="D562" s="23" t="s">
        <v>1953</v>
      </c>
      <c r="E562" s="23" t="s">
        <v>1954</v>
      </c>
      <c r="F562" s="23" t="s">
        <v>1955</v>
      </c>
      <c r="G562" s="2"/>
      <c r="H562" s="2"/>
      <c r="I562" s="2"/>
    </row>
    <row r="563" spans="1:9" x14ac:dyDescent="0.25">
      <c r="A563" s="1"/>
      <c r="B563" s="1" t="s">
        <v>1956</v>
      </c>
      <c r="C563" s="1"/>
      <c r="D563" s="1"/>
      <c r="E563" s="1"/>
      <c r="F563" s="1"/>
      <c r="G563" s="2"/>
      <c r="H563" s="2"/>
      <c r="I563" s="2"/>
    </row>
    <row r="564" spans="1:9" x14ac:dyDescent="0.25">
      <c r="A564" s="3" t="s">
        <v>698</v>
      </c>
      <c r="B564" s="1" t="s">
        <v>697</v>
      </c>
      <c r="C564" s="1"/>
      <c r="D564" s="1"/>
      <c r="E564" s="1"/>
      <c r="F564" s="1"/>
      <c r="G564" s="2"/>
      <c r="H564" s="2"/>
      <c r="I564" s="2"/>
    </row>
    <row r="565" spans="1:9" x14ac:dyDescent="0.25">
      <c r="A565" s="3" t="s">
        <v>700</v>
      </c>
      <c r="B565" s="1" t="s">
        <v>699</v>
      </c>
      <c r="C565" s="1"/>
      <c r="D565" s="1"/>
      <c r="E565" s="1"/>
      <c r="F565" s="1"/>
      <c r="G565" s="2"/>
      <c r="H565" s="2"/>
      <c r="I565" s="2"/>
    </row>
    <row r="566" spans="1:9" x14ac:dyDescent="0.25">
      <c r="A566" s="3" t="s">
        <v>702</v>
      </c>
      <c r="B566" s="1" t="s">
        <v>701</v>
      </c>
      <c r="C566" s="1"/>
      <c r="D566" s="1"/>
      <c r="E566" s="1"/>
      <c r="F566" s="1"/>
      <c r="G566" s="2"/>
      <c r="H566" s="2"/>
      <c r="I566" s="2"/>
    </row>
    <row r="567" spans="1:9" x14ac:dyDescent="0.25">
      <c r="A567" s="3" t="s">
        <v>704</v>
      </c>
      <c r="B567" s="1" t="s">
        <v>703</v>
      </c>
      <c r="C567" s="1"/>
      <c r="D567" s="1"/>
      <c r="E567" s="1"/>
      <c r="F567" s="1"/>
      <c r="G567" s="2"/>
      <c r="H567" s="2"/>
      <c r="I567" s="2"/>
    </row>
    <row r="568" spans="1:9" x14ac:dyDescent="0.25">
      <c r="A568" s="3" t="s">
        <v>706</v>
      </c>
      <c r="B568" s="1" t="s">
        <v>705</v>
      </c>
      <c r="C568" s="1"/>
      <c r="D568" s="1"/>
      <c r="E568" s="1"/>
      <c r="F568" s="1"/>
      <c r="G568" s="2"/>
      <c r="H568" s="2"/>
      <c r="I568" s="2"/>
    </row>
    <row r="569" spans="1:9" x14ac:dyDescent="0.25">
      <c r="A569" s="3" t="s">
        <v>708</v>
      </c>
      <c r="B569" s="1" t="s">
        <v>707</v>
      </c>
      <c r="C569" s="1"/>
      <c r="D569" s="1"/>
      <c r="E569" s="1"/>
      <c r="F569" s="1"/>
      <c r="G569" s="2"/>
      <c r="H569" s="2"/>
      <c r="I569" s="2"/>
    </row>
    <row r="570" spans="1:9" x14ac:dyDescent="0.25">
      <c r="A570" s="3"/>
      <c r="B570" s="1" t="s">
        <v>1944</v>
      </c>
      <c r="C570" s="1"/>
      <c r="D570" s="1"/>
      <c r="E570" s="1"/>
      <c r="F570" s="1"/>
      <c r="G570" s="2"/>
      <c r="H570" s="2"/>
      <c r="I570" s="2"/>
    </row>
    <row r="571" spans="1:9" x14ac:dyDescent="0.25">
      <c r="A571" s="3"/>
      <c r="B571" s="1"/>
      <c r="C571" s="1"/>
      <c r="D571" s="1"/>
      <c r="E571" s="1"/>
      <c r="F571" s="1"/>
      <c r="G571" s="2"/>
      <c r="H571" s="2"/>
      <c r="I571" s="2"/>
    </row>
    <row r="572" spans="1:9" x14ac:dyDescent="0.25">
      <c r="A572" s="3"/>
      <c r="B572" s="1"/>
      <c r="C572" s="1"/>
      <c r="D572" s="1"/>
      <c r="E572" s="1"/>
      <c r="F572" s="1"/>
      <c r="G572" s="2"/>
      <c r="H572" s="2"/>
      <c r="I572" s="2"/>
    </row>
    <row r="573" spans="1:9" x14ac:dyDescent="0.25">
      <c r="A573" s="3"/>
      <c r="B573" s="1"/>
      <c r="C573" s="1"/>
      <c r="D573" s="1"/>
      <c r="E573" s="1"/>
      <c r="F573" s="1"/>
      <c r="G573" s="2"/>
      <c r="H573" s="2"/>
      <c r="I573" s="2"/>
    </row>
    <row r="574" spans="1:9" ht="18" x14ac:dyDescent="0.25">
      <c r="A574" s="10"/>
      <c r="B574" s="10" t="s">
        <v>709</v>
      </c>
      <c r="C574" s="10"/>
      <c r="D574" s="10"/>
      <c r="E574" s="10"/>
      <c r="F574" s="10"/>
      <c r="G574" s="11"/>
      <c r="H574" s="11"/>
      <c r="I574" s="11"/>
    </row>
    <row r="575" spans="1:9" ht="26.25" x14ac:dyDescent="0.25">
      <c r="A575" s="21" t="s">
        <v>0</v>
      </c>
      <c r="B575" s="22"/>
      <c r="C575" s="23" t="s">
        <v>1952</v>
      </c>
      <c r="D575" s="23" t="s">
        <v>1953</v>
      </c>
      <c r="E575" s="23" t="s">
        <v>1954</v>
      </c>
      <c r="F575" s="23" t="s">
        <v>1955</v>
      </c>
      <c r="G575" s="2"/>
      <c r="H575" s="2"/>
      <c r="I575" s="2"/>
    </row>
    <row r="576" spans="1:9" x14ac:dyDescent="0.25">
      <c r="A576" s="1"/>
      <c r="B576" s="1" t="s">
        <v>1956</v>
      </c>
      <c r="C576" s="1"/>
      <c r="D576" s="1"/>
      <c r="E576" s="1"/>
      <c r="F576" s="1"/>
      <c r="G576" s="2"/>
      <c r="H576" s="2"/>
      <c r="I576" s="2"/>
    </row>
    <row r="577" spans="1:9" x14ac:dyDescent="0.25">
      <c r="A577" s="3" t="s">
        <v>711</v>
      </c>
      <c r="B577" s="1" t="s">
        <v>710</v>
      </c>
      <c r="C577" s="4">
        <v>3.16242656245621</v>
      </c>
      <c r="D577" s="4">
        <v>3.2621474165416902</v>
      </c>
      <c r="E577" s="4">
        <v>0.20208795792130199</v>
      </c>
      <c r="F577" s="4">
        <v>0.87114572519530098</v>
      </c>
      <c r="G577" s="2"/>
      <c r="H577" s="2"/>
      <c r="I577" s="2"/>
    </row>
    <row r="578" spans="1:9" x14ac:dyDescent="0.25">
      <c r="A578" s="3" t="s">
        <v>713</v>
      </c>
      <c r="B578" s="1" t="s">
        <v>712</v>
      </c>
      <c r="C578" s="1"/>
      <c r="D578" s="1"/>
      <c r="E578" s="1"/>
      <c r="F578" s="1"/>
      <c r="G578" s="2"/>
      <c r="H578" s="2"/>
      <c r="I578" s="2"/>
    </row>
    <row r="579" spans="1:9" x14ac:dyDescent="0.25">
      <c r="A579" s="3" t="s">
        <v>715</v>
      </c>
      <c r="B579" s="1" t="s">
        <v>714</v>
      </c>
      <c r="C579" s="4">
        <v>7.2359094149313599</v>
      </c>
      <c r="D579" s="4">
        <v>6.8252222535578397</v>
      </c>
      <c r="E579" s="4">
        <v>9.1863432497168995E-2</v>
      </c>
      <c r="F579" s="4">
        <v>0.82593600570676895</v>
      </c>
      <c r="G579" s="2"/>
      <c r="H579" s="2"/>
      <c r="I579" s="2"/>
    </row>
    <row r="580" spans="1:9" x14ac:dyDescent="0.25">
      <c r="A580" s="3" t="s">
        <v>717</v>
      </c>
      <c r="B580" s="1" t="s">
        <v>716</v>
      </c>
      <c r="C580" s="1"/>
      <c r="D580" s="1"/>
      <c r="E580" s="1"/>
      <c r="F580" s="1"/>
      <c r="G580" s="2"/>
      <c r="H580" s="2"/>
      <c r="I580" s="2"/>
    </row>
    <row r="581" spans="1:9" x14ac:dyDescent="0.25">
      <c r="A581" s="3" t="s">
        <v>719</v>
      </c>
      <c r="B581" s="1" t="s">
        <v>718</v>
      </c>
      <c r="C581" s="4">
        <v>9.6088240517981696</v>
      </c>
      <c r="D581" s="4">
        <v>8.9075706720737795</v>
      </c>
      <c r="E581" s="4">
        <v>2.3633793795008101E-2</v>
      </c>
      <c r="F581" s="4">
        <v>0.75507892100414598</v>
      </c>
      <c r="G581" s="2"/>
      <c r="H581" s="2"/>
      <c r="I581" s="2"/>
    </row>
    <row r="582" spans="1:9" x14ac:dyDescent="0.25">
      <c r="A582" s="3" t="s">
        <v>721</v>
      </c>
      <c r="B582" s="1" t="s">
        <v>720</v>
      </c>
      <c r="C582" s="4">
        <v>3.3921800906137398</v>
      </c>
      <c r="D582" s="4">
        <v>3.5816784128058399</v>
      </c>
      <c r="E582" s="4">
        <v>9.3472578879110105E-2</v>
      </c>
      <c r="F582" s="4">
        <v>0.79319899941878502</v>
      </c>
      <c r="G582" s="2"/>
      <c r="H582" s="2"/>
      <c r="I582" s="2"/>
    </row>
    <row r="583" spans="1:9" x14ac:dyDescent="0.25">
      <c r="A583" s="3" t="s">
        <v>723</v>
      </c>
      <c r="B583" s="1" t="s">
        <v>722</v>
      </c>
      <c r="C583" s="4">
        <v>4.6788644925926102</v>
      </c>
      <c r="D583" s="4">
        <v>4.6759139991601701</v>
      </c>
      <c r="E583" s="4">
        <v>8.9704534733256097E-2</v>
      </c>
      <c r="F583" s="4">
        <v>0.82529187584966301</v>
      </c>
      <c r="G583" s="2"/>
      <c r="H583" s="2"/>
      <c r="I583" s="2"/>
    </row>
    <row r="584" spans="1:9" x14ac:dyDescent="0.25">
      <c r="A584" s="3" t="s">
        <v>725</v>
      </c>
      <c r="B584" s="1" t="s">
        <v>724</v>
      </c>
      <c r="C584" s="4">
        <v>6.8853433502744501</v>
      </c>
      <c r="D584" s="4">
        <v>6.5091237474651198</v>
      </c>
      <c r="E584" s="4">
        <v>1.78042568013865E-2</v>
      </c>
      <c r="F584" s="4">
        <v>0.70345565042640701</v>
      </c>
      <c r="G584" s="2"/>
      <c r="H584" s="2"/>
      <c r="I584" s="2"/>
    </row>
    <row r="585" spans="1:9" x14ac:dyDescent="0.25">
      <c r="A585" s="3" t="s">
        <v>727</v>
      </c>
      <c r="B585" s="1" t="s">
        <v>726</v>
      </c>
      <c r="C585" s="4">
        <v>4.2071975990543002</v>
      </c>
      <c r="D585" s="4">
        <v>3.69853458369845</v>
      </c>
      <c r="E585" s="4">
        <v>0.174216058575972</v>
      </c>
      <c r="F585" s="4">
        <v>0.648758096430334</v>
      </c>
      <c r="G585" s="2"/>
      <c r="H585" s="2"/>
      <c r="I585" s="2"/>
    </row>
    <row r="586" spans="1:9" x14ac:dyDescent="0.25">
      <c r="A586" s="3" t="s">
        <v>729</v>
      </c>
      <c r="B586" s="1" t="s">
        <v>728</v>
      </c>
      <c r="C586" s="4">
        <v>3.9571450370268302</v>
      </c>
      <c r="D586" s="4">
        <v>4.0180628055179399</v>
      </c>
      <c r="E586" s="4">
        <v>0.67649441025836299</v>
      </c>
      <c r="F586" s="4">
        <v>1.22946136790046</v>
      </c>
      <c r="G586" s="2"/>
      <c r="H586" s="2"/>
      <c r="I586" s="2"/>
    </row>
    <row r="587" spans="1:9" x14ac:dyDescent="0.25">
      <c r="A587" s="3" t="s">
        <v>731</v>
      </c>
      <c r="B587" s="1" t="s">
        <v>730</v>
      </c>
      <c r="C587" s="4">
        <v>6.5886887506472798</v>
      </c>
      <c r="D587" s="4">
        <v>6.2250982128268602</v>
      </c>
      <c r="E587" s="4">
        <v>0.40059891921413499</v>
      </c>
      <c r="F587" s="4">
        <v>1.08025543644952</v>
      </c>
      <c r="G587" s="2"/>
      <c r="H587" s="2"/>
      <c r="I587" s="2"/>
    </row>
    <row r="588" spans="1:9" x14ac:dyDescent="0.25">
      <c r="A588" s="3" t="s">
        <v>733</v>
      </c>
      <c r="B588" s="1" t="s">
        <v>732</v>
      </c>
      <c r="C588" s="4">
        <v>8.5375529756177109</v>
      </c>
      <c r="D588" s="4">
        <v>7.8370942320385097</v>
      </c>
      <c r="E588" s="4">
        <v>0.28355111576471298</v>
      </c>
      <c r="F588" s="4">
        <v>0.94534972722369603</v>
      </c>
      <c r="G588" s="2"/>
      <c r="H588" s="2"/>
      <c r="I588" s="2"/>
    </row>
    <row r="589" spans="1:9" x14ac:dyDescent="0.25">
      <c r="A589" s="1"/>
      <c r="B589" s="1" t="s">
        <v>1986</v>
      </c>
      <c r="C589" s="1"/>
      <c r="D589" s="1"/>
      <c r="E589" s="1"/>
      <c r="F589" s="1"/>
      <c r="G589" s="2"/>
      <c r="H589" s="2"/>
      <c r="I589" s="2"/>
    </row>
    <row r="590" spans="1:9" x14ac:dyDescent="0.25">
      <c r="A590" s="3" t="s">
        <v>735</v>
      </c>
      <c r="B590" s="1" t="s">
        <v>734</v>
      </c>
      <c r="C590" s="1"/>
      <c r="D590" s="1"/>
      <c r="E590" s="1"/>
      <c r="F590" s="1"/>
      <c r="G590" s="2"/>
      <c r="H590" s="2"/>
      <c r="I590" s="2"/>
    </row>
    <row r="591" spans="1:9" x14ac:dyDescent="0.25">
      <c r="A591" s="3" t="s">
        <v>737</v>
      </c>
      <c r="B591" s="1" t="s">
        <v>736</v>
      </c>
      <c r="C591" s="1"/>
      <c r="D591" s="1"/>
      <c r="E591" s="1"/>
      <c r="F591" s="1"/>
      <c r="G591" s="2"/>
      <c r="H591" s="2"/>
      <c r="I591" s="2"/>
    </row>
    <row r="592" spans="1:9" x14ac:dyDescent="0.25">
      <c r="A592" s="3" t="s">
        <v>739</v>
      </c>
      <c r="B592" s="1" t="s">
        <v>738</v>
      </c>
      <c r="C592" s="1"/>
      <c r="D592" s="1"/>
      <c r="E592" s="1"/>
      <c r="F592" s="1"/>
      <c r="G592" s="2"/>
      <c r="H592" s="2"/>
      <c r="I592" s="2"/>
    </row>
    <row r="593" spans="1:9" x14ac:dyDescent="0.25">
      <c r="A593" s="3" t="s">
        <v>741</v>
      </c>
      <c r="B593" s="1" t="s">
        <v>740</v>
      </c>
      <c r="C593" s="1"/>
      <c r="D593" s="1"/>
      <c r="E593" s="1"/>
      <c r="F593" s="1"/>
      <c r="G593" s="2"/>
      <c r="H593" s="2"/>
      <c r="I593" s="2"/>
    </row>
    <row r="594" spans="1:9" x14ac:dyDescent="0.25">
      <c r="A594" s="3"/>
      <c r="B594" s="1" t="s">
        <v>1944</v>
      </c>
      <c r="C594" s="4">
        <f>MEDIAN(C577:C593)</f>
        <v>5.633776621619945</v>
      </c>
      <c r="D594" s="4">
        <f>MEDIAN(D577:D593)</f>
        <v>5.4505061059935151</v>
      </c>
      <c r="E594" s="4">
        <f>MEDIAN(E577:E593)</f>
        <v>0.13384431872754105</v>
      </c>
      <c r="F594" s="4">
        <f>MEDIAN(F577:F593)</f>
        <v>0.82561394077821593</v>
      </c>
      <c r="G594" s="2"/>
      <c r="H594" s="2"/>
      <c r="I594" s="2"/>
    </row>
    <row r="595" spans="1:9" x14ac:dyDescent="0.25">
      <c r="A595" s="3"/>
      <c r="B595" s="1"/>
      <c r="C595" s="1"/>
      <c r="D595" s="1"/>
      <c r="E595" s="1"/>
      <c r="F595" s="1"/>
      <c r="G595" s="2"/>
      <c r="H595" s="2"/>
      <c r="I595" s="2"/>
    </row>
    <row r="596" spans="1:9" x14ac:dyDescent="0.25">
      <c r="A596" s="3"/>
      <c r="B596" s="1"/>
      <c r="C596" s="1"/>
      <c r="D596" s="1"/>
      <c r="E596" s="1"/>
      <c r="F596" s="1"/>
      <c r="G596" s="2"/>
      <c r="H596" s="2"/>
      <c r="I596" s="2"/>
    </row>
    <row r="597" spans="1:9" ht="18" x14ac:dyDescent="0.25">
      <c r="A597" s="10"/>
      <c r="B597" s="10" t="s">
        <v>742</v>
      </c>
      <c r="C597" s="10"/>
      <c r="D597" s="10"/>
      <c r="E597" s="10"/>
      <c r="F597" s="10"/>
      <c r="G597" s="11"/>
      <c r="H597" s="11"/>
      <c r="I597" s="11"/>
    </row>
    <row r="598" spans="1:9" x14ac:dyDescent="0.25">
      <c r="A598" s="1"/>
      <c r="B598" s="1"/>
      <c r="C598" s="1"/>
      <c r="D598" s="1"/>
      <c r="E598" s="1"/>
      <c r="F598" s="1"/>
      <c r="G598" s="2"/>
      <c r="H598" s="2"/>
      <c r="I598" s="2"/>
    </row>
    <row r="599" spans="1:9" x14ac:dyDescent="0.25">
      <c r="A599" s="1"/>
      <c r="B599" s="1"/>
      <c r="C599" s="1"/>
      <c r="D599" s="1"/>
      <c r="E599" s="1"/>
      <c r="F599" s="1"/>
      <c r="G599" s="2"/>
      <c r="H599" s="2"/>
      <c r="I599" s="2"/>
    </row>
    <row r="600" spans="1:9" x14ac:dyDescent="0.25">
      <c r="A600" s="1"/>
      <c r="B600" s="1"/>
      <c r="C600" s="1"/>
      <c r="D600" s="1"/>
      <c r="E600" s="1"/>
      <c r="F600" s="1"/>
      <c r="G600" s="2"/>
      <c r="H600" s="2"/>
      <c r="I600" s="2"/>
    </row>
    <row r="601" spans="1:9" ht="26.25" x14ac:dyDescent="0.25">
      <c r="A601" s="21" t="s">
        <v>0</v>
      </c>
      <c r="B601" s="22"/>
      <c r="C601" s="23" t="s">
        <v>1952</v>
      </c>
      <c r="D601" s="23" t="s">
        <v>1953</v>
      </c>
      <c r="E601" s="23" t="s">
        <v>1954</v>
      </c>
      <c r="F601" s="23" t="s">
        <v>1955</v>
      </c>
      <c r="G601" s="2"/>
      <c r="H601" s="2"/>
      <c r="I601" s="2"/>
    </row>
    <row r="602" spans="1:9" x14ac:dyDescent="0.25">
      <c r="A602" s="1"/>
      <c r="B602" s="1" t="s">
        <v>1956</v>
      </c>
      <c r="C602" s="1"/>
      <c r="D602" s="1"/>
      <c r="E602" s="1"/>
      <c r="F602" s="1"/>
      <c r="G602" s="2"/>
      <c r="H602" s="2"/>
      <c r="I602" s="2"/>
    </row>
    <row r="603" spans="1:9" x14ac:dyDescent="0.25">
      <c r="A603" s="3" t="s">
        <v>744</v>
      </c>
      <c r="B603" s="1" t="s">
        <v>743</v>
      </c>
      <c r="C603" s="4">
        <v>0.53441436965502798</v>
      </c>
      <c r="D603" s="4">
        <v>0.72095913366740305</v>
      </c>
      <c r="E603" s="4">
        <v>2.6709665057457301</v>
      </c>
      <c r="F603" s="4">
        <v>2.4899228924549899</v>
      </c>
      <c r="G603" s="2"/>
      <c r="H603" s="2"/>
      <c r="I603" s="2"/>
    </row>
    <row r="604" spans="1:9" x14ac:dyDescent="0.25">
      <c r="A604" s="3"/>
      <c r="B604" s="1"/>
      <c r="C604" s="4"/>
      <c r="D604" s="4"/>
      <c r="E604" s="4"/>
      <c r="F604" s="4"/>
      <c r="G604" s="2"/>
      <c r="H604" s="2"/>
      <c r="I604" s="2"/>
    </row>
    <row r="605" spans="1:9" x14ac:dyDescent="0.25">
      <c r="A605" s="3"/>
      <c r="B605" s="1"/>
      <c r="C605" s="4"/>
      <c r="D605" s="4"/>
      <c r="E605" s="4"/>
      <c r="F605" s="4"/>
      <c r="G605" s="2"/>
      <c r="H605" s="2"/>
      <c r="I605" s="2"/>
    </row>
    <row r="606" spans="1:9" x14ac:dyDescent="0.25">
      <c r="A606" s="3"/>
      <c r="B606" s="1"/>
      <c r="C606" s="4"/>
      <c r="D606" s="4"/>
      <c r="E606" s="4"/>
      <c r="F606" s="4"/>
      <c r="G606" s="2"/>
      <c r="H606" s="2"/>
      <c r="I606" s="2"/>
    </row>
    <row r="607" spans="1:9" ht="18" x14ac:dyDescent="0.25">
      <c r="A607" s="10"/>
      <c r="B607" s="10" t="s">
        <v>745</v>
      </c>
      <c r="C607" s="10"/>
      <c r="D607" s="10"/>
      <c r="E607" s="10"/>
      <c r="F607" s="10"/>
      <c r="G607" s="11"/>
      <c r="H607" s="11"/>
      <c r="I607" s="11"/>
    </row>
    <row r="608" spans="1:9" x14ac:dyDescent="0.25">
      <c r="A608" s="1"/>
      <c r="B608" s="1"/>
      <c r="C608" s="1"/>
      <c r="D608" s="1"/>
      <c r="E608" s="1"/>
      <c r="F608" s="1"/>
      <c r="G608" s="2"/>
      <c r="H608" s="2"/>
      <c r="I608" s="2"/>
    </row>
    <row r="609" spans="1:9" x14ac:dyDescent="0.25">
      <c r="A609" s="1"/>
      <c r="B609" s="1"/>
      <c r="C609" s="1"/>
      <c r="D609" s="1"/>
      <c r="E609" s="1"/>
      <c r="F609" s="1"/>
      <c r="G609" s="2"/>
      <c r="H609" s="2"/>
      <c r="I609" s="2"/>
    </row>
    <row r="610" spans="1:9" ht="26.25" x14ac:dyDescent="0.25">
      <c r="A610" s="21" t="s">
        <v>0</v>
      </c>
      <c r="B610" s="22"/>
      <c r="C610" s="23" t="s">
        <v>1952</v>
      </c>
      <c r="D610" s="23" t="s">
        <v>1953</v>
      </c>
      <c r="E610" s="23" t="s">
        <v>1954</v>
      </c>
      <c r="F610" s="23" t="s">
        <v>1955</v>
      </c>
      <c r="G610" s="2"/>
      <c r="H610" s="2"/>
      <c r="I610" s="2"/>
    </row>
    <row r="611" spans="1:9" x14ac:dyDescent="0.25">
      <c r="A611" s="1"/>
      <c r="B611" s="1" t="s">
        <v>1956</v>
      </c>
      <c r="C611" s="1"/>
      <c r="D611" s="1"/>
      <c r="E611" s="1"/>
      <c r="F611" s="1"/>
      <c r="G611" s="2"/>
      <c r="H611" s="2"/>
      <c r="I611" s="2"/>
    </row>
    <row r="612" spans="1:9" x14ac:dyDescent="0.25">
      <c r="A612" s="1"/>
      <c r="B612" s="1" t="s">
        <v>746</v>
      </c>
      <c r="C612" s="1"/>
      <c r="D612" s="1"/>
      <c r="E612" s="1"/>
      <c r="F612" s="1"/>
      <c r="G612" s="2"/>
      <c r="H612" s="2"/>
      <c r="I612" s="2"/>
    </row>
    <row r="613" spans="1:9" x14ac:dyDescent="0.25">
      <c r="A613" s="3" t="s">
        <v>748</v>
      </c>
      <c r="B613" s="1" t="s">
        <v>747</v>
      </c>
      <c r="C613" s="1"/>
      <c r="D613" s="1"/>
      <c r="E613" s="1"/>
      <c r="F613" s="1"/>
      <c r="G613" s="2"/>
      <c r="H613" s="2"/>
      <c r="I613" s="2"/>
    </row>
    <row r="614" spans="1:9" x14ac:dyDescent="0.25">
      <c r="A614" s="1"/>
      <c r="B614" s="1" t="s">
        <v>749</v>
      </c>
      <c r="C614" s="1"/>
      <c r="D614" s="1"/>
      <c r="E614" s="1"/>
      <c r="F614" s="1"/>
      <c r="G614" s="2"/>
      <c r="H614" s="2"/>
      <c r="I614" s="2"/>
    </row>
    <row r="615" spans="1:9" x14ac:dyDescent="0.25">
      <c r="A615" s="3" t="s">
        <v>751</v>
      </c>
      <c r="B615" s="1" t="s">
        <v>750</v>
      </c>
      <c r="C615" s="1"/>
      <c r="D615" s="1"/>
      <c r="E615" s="1"/>
      <c r="F615" s="1"/>
      <c r="G615" s="2"/>
      <c r="H615" s="2"/>
      <c r="I615" s="2"/>
    </row>
    <row r="616" spans="1:9" x14ac:dyDescent="0.25">
      <c r="A616" s="3" t="s">
        <v>753</v>
      </c>
      <c r="B616" s="1" t="s">
        <v>752</v>
      </c>
      <c r="C616" s="4">
        <v>14.0447494132878</v>
      </c>
      <c r="D616" s="4">
        <v>12.871228429631399</v>
      </c>
      <c r="E616" s="4">
        <v>-1.3732793014988101</v>
      </c>
      <c r="F616" s="4">
        <v>-1.0358875970232599</v>
      </c>
      <c r="G616" s="2"/>
      <c r="H616" s="2"/>
      <c r="I616" s="2"/>
    </row>
    <row r="617" spans="1:9" x14ac:dyDescent="0.25">
      <c r="A617" s="3" t="s">
        <v>755</v>
      </c>
      <c r="B617" s="1" t="s">
        <v>754</v>
      </c>
      <c r="C617" s="1"/>
      <c r="D617" s="1"/>
      <c r="E617" s="1"/>
      <c r="F617" s="1"/>
      <c r="G617" s="2"/>
      <c r="H617" s="2"/>
      <c r="I617" s="2"/>
    </row>
    <row r="618" spans="1:9" x14ac:dyDescent="0.25">
      <c r="A618" s="3" t="s">
        <v>757</v>
      </c>
      <c r="B618" s="1" t="s">
        <v>756</v>
      </c>
      <c r="C618" s="1"/>
      <c r="D618" s="1"/>
      <c r="E618" s="1"/>
      <c r="F618" s="1"/>
      <c r="G618" s="2"/>
      <c r="H618" s="2"/>
      <c r="I618" s="2"/>
    </row>
    <row r="619" spans="1:9" x14ac:dyDescent="0.25">
      <c r="A619" s="3" t="s">
        <v>759</v>
      </c>
      <c r="B619" s="1" t="s">
        <v>758</v>
      </c>
      <c r="C619" s="1"/>
      <c r="D619" s="1"/>
      <c r="E619" s="1"/>
      <c r="F619" s="1"/>
      <c r="G619" s="2"/>
      <c r="H619" s="2"/>
      <c r="I619" s="2"/>
    </row>
    <row r="620" spans="1:9" x14ac:dyDescent="0.25">
      <c r="A620" s="1"/>
      <c r="B620" s="1" t="s">
        <v>1986</v>
      </c>
      <c r="C620" s="1"/>
      <c r="D620" s="1"/>
      <c r="E620" s="1"/>
      <c r="F620" s="1"/>
      <c r="G620" s="2"/>
      <c r="H620" s="2"/>
      <c r="I620" s="2"/>
    </row>
    <row r="621" spans="1:9" x14ac:dyDescent="0.25">
      <c r="A621" s="3" t="s">
        <v>761</v>
      </c>
      <c r="B621" s="1" t="s">
        <v>760</v>
      </c>
      <c r="C621" s="1"/>
      <c r="D621" s="1"/>
      <c r="E621" s="1"/>
      <c r="F621" s="1"/>
      <c r="G621" s="2"/>
      <c r="H621" s="2"/>
      <c r="I621" s="2"/>
    </row>
    <row r="622" spans="1:9" x14ac:dyDescent="0.25">
      <c r="A622" s="3"/>
      <c r="B622" s="1" t="s">
        <v>1944</v>
      </c>
      <c r="C622" s="4"/>
      <c r="D622" s="4"/>
      <c r="E622" s="4"/>
      <c r="F622" s="4"/>
      <c r="G622" s="2"/>
      <c r="H622" s="2"/>
      <c r="I622" s="2"/>
    </row>
    <row r="623" spans="1:9" x14ac:dyDescent="0.25">
      <c r="A623" s="3"/>
      <c r="B623" s="1"/>
      <c r="C623" s="1"/>
      <c r="D623" s="1"/>
      <c r="E623" s="1"/>
      <c r="F623" s="1"/>
      <c r="G623" s="2"/>
      <c r="H623" s="2"/>
      <c r="I623" s="2"/>
    </row>
    <row r="624" spans="1:9" x14ac:dyDescent="0.25">
      <c r="A624" s="3"/>
      <c r="B624" s="1"/>
      <c r="C624" s="1"/>
      <c r="D624" s="1"/>
      <c r="E624" s="1"/>
      <c r="F624" s="1"/>
      <c r="G624" s="2"/>
      <c r="H624" s="2"/>
      <c r="I624" s="2"/>
    </row>
    <row r="625" spans="1:9" x14ac:dyDescent="0.25">
      <c r="A625" s="3"/>
      <c r="B625" s="1"/>
      <c r="C625" s="1"/>
      <c r="D625" s="1"/>
      <c r="E625" s="1"/>
      <c r="F625" s="1"/>
      <c r="G625" s="2"/>
      <c r="H625" s="2"/>
      <c r="I625" s="2"/>
    </row>
    <row r="626" spans="1:9" x14ac:dyDescent="0.25">
      <c r="A626" s="3"/>
      <c r="B626" s="1"/>
      <c r="C626" s="1"/>
      <c r="D626" s="1"/>
      <c r="E626" s="1"/>
      <c r="F626" s="1"/>
      <c r="G626" s="2"/>
      <c r="H626" s="2"/>
      <c r="I626" s="2"/>
    </row>
    <row r="627" spans="1:9" ht="18" x14ac:dyDescent="0.25">
      <c r="A627" s="10"/>
      <c r="B627" s="10" t="s">
        <v>762</v>
      </c>
      <c r="C627" s="10"/>
      <c r="D627" s="10"/>
      <c r="E627" s="10"/>
      <c r="F627" s="10"/>
      <c r="G627" s="11"/>
      <c r="H627" s="11"/>
      <c r="I627" s="11"/>
    </row>
    <row r="628" spans="1:9" ht="26.25" x14ac:dyDescent="0.25">
      <c r="A628" s="21" t="s">
        <v>0</v>
      </c>
      <c r="B628" s="22"/>
      <c r="C628" s="23" t="s">
        <v>1952</v>
      </c>
      <c r="D628" s="23" t="s">
        <v>1953</v>
      </c>
      <c r="E628" s="23" t="s">
        <v>1954</v>
      </c>
      <c r="F628" s="23" t="s">
        <v>1955</v>
      </c>
      <c r="G628" s="2"/>
      <c r="H628" s="2"/>
      <c r="I628" s="2"/>
    </row>
    <row r="629" spans="1:9" x14ac:dyDescent="0.25">
      <c r="A629" s="1"/>
      <c r="B629" s="1" t="s">
        <v>1956</v>
      </c>
      <c r="C629" s="1"/>
      <c r="D629" s="1"/>
      <c r="E629" s="1"/>
      <c r="F629" s="1"/>
      <c r="G629" s="2"/>
      <c r="H629" s="2"/>
      <c r="I629" s="2"/>
    </row>
    <row r="630" spans="1:9" x14ac:dyDescent="0.25">
      <c r="A630" s="3" t="s">
        <v>764</v>
      </c>
      <c r="B630" s="1" t="s">
        <v>763</v>
      </c>
      <c r="C630" s="4">
        <v>6.2068678668791204</v>
      </c>
      <c r="D630" s="4">
        <v>5.43821035650359</v>
      </c>
      <c r="E630" s="4">
        <v>-0.43468439247280699</v>
      </c>
      <c r="F630" s="4">
        <v>-0.109038382637912</v>
      </c>
      <c r="G630" s="2"/>
      <c r="H630" s="2"/>
      <c r="I630" s="2"/>
    </row>
    <row r="631" spans="1:9" x14ac:dyDescent="0.25">
      <c r="A631" s="3"/>
      <c r="B631" s="1"/>
      <c r="C631" s="4"/>
      <c r="D631" s="4"/>
      <c r="E631" s="4"/>
      <c r="F631" s="4"/>
      <c r="G631" s="2"/>
      <c r="H631" s="2"/>
      <c r="I631" s="2"/>
    </row>
    <row r="632" spans="1:9" x14ac:dyDescent="0.25">
      <c r="A632" s="3"/>
      <c r="B632" s="1"/>
      <c r="C632" s="4"/>
      <c r="D632" s="4"/>
      <c r="E632" s="4"/>
      <c r="F632" s="4"/>
      <c r="G632" s="2"/>
      <c r="H632" s="2"/>
      <c r="I632" s="2"/>
    </row>
    <row r="633" spans="1:9" x14ac:dyDescent="0.25">
      <c r="A633" s="3"/>
      <c r="B633" s="1"/>
      <c r="C633" s="4"/>
      <c r="D633" s="4"/>
      <c r="E633" s="4"/>
      <c r="F633" s="4"/>
      <c r="G633" s="2"/>
      <c r="H633" s="2"/>
      <c r="I633" s="2"/>
    </row>
    <row r="634" spans="1:9" x14ac:dyDescent="0.25">
      <c r="A634" s="3"/>
      <c r="B634" s="1"/>
      <c r="C634" s="4"/>
      <c r="D634" s="4"/>
      <c r="E634" s="4"/>
      <c r="F634" s="4"/>
      <c r="G634" s="2"/>
      <c r="H634" s="2"/>
      <c r="I634" s="2"/>
    </row>
    <row r="635" spans="1:9" ht="18" x14ac:dyDescent="0.25">
      <c r="A635" s="10"/>
      <c r="B635" s="10" t="s">
        <v>765</v>
      </c>
      <c r="C635" s="10"/>
      <c r="D635" s="10"/>
      <c r="E635" s="10"/>
      <c r="F635" s="10"/>
      <c r="G635" s="11"/>
      <c r="H635" s="11"/>
      <c r="I635" s="11"/>
    </row>
    <row r="636" spans="1:9" ht="26.25" x14ac:dyDescent="0.25">
      <c r="A636" s="21" t="s">
        <v>0</v>
      </c>
      <c r="B636" s="22"/>
      <c r="C636" s="23" t="s">
        <v>1952</v>
      </c>
      <c r="D636" s="23" t="s">
        <v>1953</v>
      </c>
      <c r="E636" s="23" t="s">
        <v>1954</v>
      </c>
      <c r="F636" s="23" t="s">
        <v>1955</v>
      </c>
      <c r="G636" s="2"/>
      <c r="H636" s="2"/>
      <c r="I636" s="2"/>
    </row>
    <row r="637" spans="1:9" x14ac:dyDescent="0.25">
      <c r="A637" s="1"/>
      <c r="B637" s="1" t="s">
        <v>1956</v>
      </c>
      <c r="C637" s="1"/>
      <c r="D637" s="1"/>
      <c r="E637" s="1"/>
      <c r="F637" s="1"/>
      <c r="G637" s="2"/>
      <c r="H637" s="2"/>
      <c r="I637" s="2"/>
    </row>
    <row r="638" spans="1:9" x14ac:dyDescent="0.25">
      <c r="A638" s="1"/>
      <c r="B638" s="1" t="s">
        <v>766</v>
      </c>
      <c r="C638" s="1"/>
      <c r="D638" s="1"/>
      <c r="E638" s="1"/>
      <c r="F638" s="1"/>
      <c r="G638" s="2"/>
      <c r="H638" s="2"/>
      <c r="I638" s="2"/>
    </row>
    <row r="639" spans="1:9" x14ac:dyDescent="0.25">
      <c r="A639" s="3" t="s">
        <v>768</v>
      </c>
      <c r="B639" s="1" t="s">
        <v>767</v>
      </c>
      <c r="C639" s="4">
        <v>4.9103793178576103</v>
      </c>
      <c r="D639" s="4">
        <v>5.4259042041318999</v>
      </c>
      <c r="E639" s="4">
        <v>0.71568970241546703</v>
      </c>
      <c r="F639" s="4">
        <v>0.476522463060012</v>
      </c>
      <c r="G639" s="2"/>
      <c r="H639" s="2"/>
      <c r="I639" s="2"/>
    </row>
    <row r="640" spans="1:9" x14ac:dyDescent="0.25">
      <c r="A640" s="1"/>
      <c r="B640" s="1" t="s">
        <v>769</v>
      </c>
      <c r="C640" s="1"/>
      <c r="D640" s="1"/>
      <c r="E640" s="1"/>
      <c r="F640" s="1"/>
      <c r="G640" s="2"/>
      <c r="H640" s="2"/>
      <c r="I640" s="2"/>
    </row>
    <row r="641" spans="1:9" x14ac:dyDescent="0.25">
      <c r="A641" s="3" t="s">
        <v>771</v>
      </c>
      <c r="B641" s="1" t="s">
        <v>770</v>
      </c>
      <c r="C641" s="4">
        <v>4.9259662575904599</v>
      </c>
      <c r="D641" s="4">
        <v>5.3534837441342997</v>
      </c>
      <c r="E641" s="4">
        <v>0.72891012720403003</v>
      </c>
      <c r="F641" s="4">
        <v>0.48348998619113698</v>
      </c>
      <c r="G641" s="2"/>
      <c r="H641" s="2"/>
      <c r="I641" s="2"/>
    </row>
    <row r="642" spans="1:9" x14ac:dyDescent="0.25">
      <c r="A642" s="1"/>
      <c r="B642" s="1" t="s">
        <v>772</v>
      </c>
      <c r="C642" s="1"/>
      <c r="D642" s="1"/>
      <c r="E642" s="1"/>
      <c r="F642" s="1"/>
      <c r="G642" s="2"/>
      <c r="H642" s="2"/>
      <c r="I642" s="2"/>
    </row>
    <row r="643" spans="1:9" x14ac:dyDescent="0.25">
      <c r="A643" s="3" t="s">
        <v>774</v>
      </c>
      <c r="B643" s="1" t="s">
        <v>773</v>
      </c>
      <c r="C643" s="4">
        <v>9.2477329076274195</v>
      </c>
      <c r="D643" s="4">
        <v>9.7626109174686295</v>
      </c>
      <c r="E643" s="4">
        <v>-1.2651196065402001E-3</v>
      </c>
      <c r="F643" s="4">
        <v>-9.6307165807944697E-2</v>
      </c>
      <c r="G643" s="2"/>
      <c r="H643" s="2"/>
      <c r="I643" s="2"/>
    </row>
    <row r="644" spans="1:9" x14ac:dyDescent="0.25">
      <c r="A644" s="3" t="s">
        <v>776</v>
      </c>
      <c r="B644" s="1" t="s">
        <v>775</v>
      </c>
      <c r="C644" s="4">
        <v>1.8412634968745201</v>
      </c>
      <c r="D644" s="1"/>
      <c r="E644" s="4">
        <v>0.89076421906953696</v>
      </c>
      <c r="F644" s="1"/>
      <c r="G644" s="2"/>
      <c r="H644" s="2"/>
      <c r="I644" s="2"/>
    </row>
    <row r="645" spans="1:9" x14ac:dyDescent="0.25">
      <c r="A645" s="1"/>
      <c r="B645" s="1" t="s">
        <v>777</v>
      </c>
      <c r="C645" s="1"/>
      <c r="D645" s="1"/>
      <c r="E645" s="1"/>
      <c r="F645" s="1"/>
      <c r="G645" s="2"/>
      <c r="H645" s="2"/>
      <c r="I645" s="2"/>
    </row>
    <row r="646" spans="1:9" x14ac:dyDescent="0.25">
      <c r="A646" s="3" t="s">
        <v>779</v>
      </c>
      <c r="B646" s="1" t="s">
        <v>778</v>
      </c>
      <c r="C646" s="4">
        <v>9.3469513481907995</v>
      </c>
      <c r="D646" s="1"/>
      <c r="E646" s="4">
        <v>0.123525342437503</v>
      </c>
      <c r="F646" s="1"/>
      <c r="G646" s="2"/>
      <c r="H646" s="2"/>
      <c r="I646" s="2"/>
    </row>
    <row r="647" spans="1:9" x14ac:dyDescent="0.25">
      <c r="A647" s="1"/>
      <c r="B647" s="1" t="s">
        <v>780</v>
      </c>
      <c r="C647" s="1"/>
      <c r="D647" s="1"/>
      <c r="E647" s="1"/>
      <c r="F647" s="1"/>
      <c r="G647" s="2"/>
      <c r="H647" s="2"/>
      <c r="I647" s="2"/>
    </row>
    <row r="648" spans="1:9" x14ac:dyDescent="0.25">
      <c r="A648" s="3" t="s">
        <v>782</v>
      </c>
      <c r="B648" s="1" t="s">
        <v>781</v>
      </c>
      <c r="C648" s="4">
        <v>5.5919615561351703</v>
      </c>
      <c r="D648" s="4">
        <v>6.3361113597329899</v>
      </c>
      <c r="E648" s="4">
        <v>0.98484951253978104</v>
      </c>
      <c r="F648" s="4">
        <v>0.68950339614248601</v>
      </c>
      <c r="G648" s="2"/>
      <c r="H648" s="2"/>
      <c r="I648" s="2"/>
    </row>
    <row r="649" spans="1:9" x14ac:dyDescent="0.25">
      <c r="A649" s="1"/>
      <c r="B649" s="1" t="s">
        <v>783</v>
      </c>
      <c r="C649" s="1"/>
      <c r="D649" s="1"/>
      <c r="E649" s="1"/>
      <c r="F649" s="1"/>
      <c r="G649" s="2"/>
      <c r="H649" s="2"/>
      <c r="I649" s="2"/>
    </row>
    <row r="650" spans="1:9" x14ac:dyDescent="0.25">
      <c r="A650" s="3" t="s">
        <v>785</v>
      </c>
      <c r="B650" s="1" t="s">
        <v>784</v>
      </c>
      <c r="C650" s="4">
        <v>5.6892532164227001</v>
      </c>
      <c r="D650" s="4">
        <v>6.4328972696237097</v>
      </c>
      <c r="E650" s="4">
        <v>0.93744711848024598</v>
      </c>
      <c r="F650" s="4">
        <v>0.61810226429362203</v>
      </c>
      <c r="G650" s="2"/>
      <c r="H650" s="2"/>
      <c r="I650" s="2"/>
    </row>
    <row r="651" spans="1:9" x14ac:dyDescent="0.25">
      <c r="A651" s="1"/>
      <c r="B651" s="1" t="s">
        <v>786</v>
      </c>
      <c r="C651" s="1"/>
      <c r="D651" s="1"/>
      <c r="E651" s="1"/>
      <c r="F651" s="1"/>
      <c r="G651" s="2"/>
      <c r="H651" s="2"/>
      <c r="I651" s="2"/>
    </row>
    <row r="652" spans="1:9" x14ac:dyDescent="0.25">
      <c r="A652" s="3" t="s">
        <v>788</v>
      </c>
      <c r="B652" s="1" t="s">
        <v>787</v>
      </c>
      <c r="C652" s="4">
        <v>9.3532841931241393</v>
      </c>
      <c r="D652" s="4">
        <v>9.5315747353932103</v>
      </c>
      <c r="E652" s="4">
        <v>8.4892831086104001E-2</v>
      </c>
      <c r="F652" s="4">
        <v>-0.117631444847487</v>
      </c>
      <c r="G652" s="2"/>
      <c r="H652" s="2"/>
      <c r="I652" s="2"/>
    </row>
    <row r="653" spans="1:9" x14ac:dyDescent="0.25">
      <c r="A653" s="1"/>
      <c r="B653" s="1" t="s">
        <v>789</v>
      </c>
      <c r="C653" s="1"/>
      <c r="D653" s="1"/>
      <c r="E653" s="1"/>
      <c r="F653" s="1"/>
      <c r="G653" s="2"/>
      <c r="H653" s="2"/>
      <c r="I653" s="2"/>
    </row>
    <row r="654" spans="1:9" x14ac:dyDescent="0.25">
      <c r="A654" s="3" t="s">
        <v>791</v>
      </c>
      <c r="B654" s="1" t="s">
        <v>790</v>
      </c>
      <c r="C654" s="4">
        <v>7.1791121910361504</v>
      </c>
      <c r="D654" s="4">
        <v>7.6864879190503004</v>
      </c>
      <c r="E654" s="4">
        <v>0.307381836970397</v>
      </c>
      <c r="F654" s="4">
        <v>6.0846769203041003E-2</v>
      </c>
      <c r="G654" s="2"/>
      <c r="H654" s="2"/>
      <c r="I654" s="2"/>
    </row>
    <row r="655" spans="1:9" x14ac:dyDescent="0.25">
      <c r="A655" s="3" t="s">
        <v>793</v>
      </c>
      <c r="B655" s="1" t="s">
        <v>792</v>
      </c>
      <c r="C655" s="4">
        <v>4.0380837988387199</v>
      </c>
      <c r="D655" s="4">
        <v>5.4460497148620099</v>
      </c>
      <c r="E655" s="4">
        <v>0.44021057301240202</v>
      </c>
      <c r="F655" s="4">
        <v>-5.7948293166121101E-2</v>
      </c>
      <c r="G655" s="2"/>
      <c r="H655" s="2"/>
      <c r="I655" s="2"/>
    </row>
    <row r="656" spans="1:9" x14ac:dyDescent="0.25">
      <c r="A656" s="3" t="s">
        <v>795</v>
      </c>
      <c r="B656" s="1" t="s">
        <v>794</v>
      </c>
      <c r="C656" s="4">
        <v>5.6212837556190198</v>
      </c>
      <c r="D656" s="4">
        <v>6.3989173096006899</v>
      </c>
      <c r="E656" s="4">
        <v>0.57736626409070302</v>
      </c>
      <c r="F656" s="4">
        <v>0.362101036764648</v>
      </c>
      <c r="G656" s="2"/>
      <c r="H656" s="2"/>
      <c r="I656" s="2"/>
    </row>
    <row r="657" spans="1:9" x14ac:dyDescent="0.25">
      <c r="A657" s="3" t="s">
        <v>797</v>
      </c>
      <c r="B657" s="1" t="s">
        <v>796</v>
      </c>
      <c r="C657" s="4">
        <v>9.1112947662903601</v>
      </c>
      <c r="D657" s="4">
        <v>9.4127765356507709</v>
      </c>
      <c r="E657" s="4">
        <v>-3.7211688146438202E-2</v>
      </c>
      <c r="F657" s="4">
        <v>-5.5958481005947198E-2</v>
      </c>
      <c r="G657" s="2"/>
      <c r="H657" s="2"/>
      <c r="I657" s="2"/>
    </row>
    <row r="658" spans="1:9" x14ac:dyDescent="0.25">
      <c r="A658" s="3" t="s">
        <v>799</v>
      </c>
      <c r="B658" s="1" t="s">
        <v>798</v>
      </c>
      <c r="C658" s="4">
        <v>6.0995698127372604</v>
      </c>
      <c r="D658" s="4">
        <v>7.1036982826099004</v>
      </c>
      <c r="E658" s="4">
        <v>0.78657005027577498</v>
      </c>
      <c r="F658" s="4">
        <v>0.47492034018711599</v>
      </c>
      <c r="G658" s="2"/>
      <c r="H658" s="2"/>
      <c r="I658" s="2"/>
    </row>
    <row r="659" spans="1:9" x14ac:dyDescent="0.25">
      <c r="A659" s="3" t="s">
        <v>801</v>
      </c>
      <c r="B659" s="1" t="s">
        <v>800</v>
      </c>
      <c r="C659" s="4">
        <v>6.9449784679195803</v>
      </c>
      <c r="D659" s="4">
        <v>8.5125850988368299</v>
      </c>
      <c r="E659" s="4">
        <v>0.12854391159758199</v>
      </c>
      <c r="F659" s="4">
        <v>-2.6252854731166599E-2</v>
      </c>
      <c r="G659" s="2"/>
      <c r="H659" s="2"/>
      <c r="I659" s="2"/>
    </row>
    <row r="660" spans="1:9" x14ac:dyDescent="0.25">
      <c r="A660" s="3" t="s">
        <v>803</v>
      </c>
      <c r="B660" s="1" t="s">
        <v>802</v>
      </c>
      <c r="C660" s="4">
        <v>7.0122809522566998</v>
      </c>
      <c r="D660" s="4">
        <v>8.5944855565418301</v>
      </c>
      <c r="E660" s="4">
        <v>0.14327008425489399</v>
      </c>
      <c r="F660" s="4">
        <v>-1.6479271018708198E-2</v>
      </c>
      <c r="G660" s="2"/>
      <c r="H660" s="2"/>
      <c r="I660" s="2"/>
    </row>
    <row r="661" spans="1:9" x14ac:dyDescent="0.25">
      <c r="A661" s="1"/>
      <c r="B661" s="1" t="s">
        <v>804</v>
      </c>
      <c r="C661" s="1"/>
      <c r="D661" s="1"/>
      <c r="E661" s="1"/>
      <c r="F661" s="1"/>
      <c r="G661" s="2"/>
      <c r="H661" s="2"/>
      <c r="I661" s="2"/>
    </row>
    <row r="662" spans="1:9" x14ac:dyDescent="0.25">
      <c r="A662" s="3" t="s">
        <v>806</v>
      </c>
      <c r="B662" s="1" t="s">
        <v>805</v>
      </c>
      <c r="C662" s="4">
        <v>3.7876889827512699</v>
      </c>
      <c r="D662" s="1"/>
      <c r="E662" s="4">
        <v>0.27604448211883797</v>
      </c>
      <c r="F662" s="1"/>
      <c r="G662" s="2"/>
      <c r="H662" s="2"/>
      <c r="I662" s="2"/>
    </row>
    <row r="663" spans="1:9" x14ac:dyDescent="0.25">
      <c r="A663" s="1"/>
      <c r="B663" s="1" t="s">
        <v>807</v>
      </c>
      <c r="C663" s="1"/>
      <c r="D663" s="1"/>
      <c r="E663" s="1"/>
      <c r="F663" s="1"/>
      <c r="G663" s="2"/>
      <c r="H663" s="2"/>
      <c r="I663" s="2"/>
    </row>
    <row r="664" spans="1:9" x14ac:dyDescent="0.25">
      <c r="A664" s="3" t="s">
        <v>809</v>
      </c>
      <c r="B664" s="1" t="s">
        <v>808</v>
      </c>
      <c r="C664" s="4">
        <v>4.9569221047088803</v>
      </c>
      <c r="D664" s="4">
        <v>5.8691242581627101</v>
      </c>
      <c r="E664" s="4">
        <v>0.47668733234222099</v>
      </c>
      <c r="F664" s="4">
        <v>0.432757838423597</v>
      </c>
      <c r="G664" s="2"/>
      <c r="H664" s="2"/>
      <c r="I664" s="2"/>
    </row>
    <row r="665" spans="1:9" x14ac:dyDescent="0.25">
      <c r="A665" s="1"/>
      <c r="B665" s="1" t="s">
        <v>810</v>
      </c>
      <c r="C665" s="1"/>
      <c r="D665" s="1"/>
      <c r="E665" s="1"/>
      <c r="F665" s="1"/>
      <c r="G665" s="2"/>
      <c r="H665" s="2"/>
      <c r="I665" s="2"/>
    </row>
    <row r="666" spans="1:9" x14ac:dyDescent="0.25">
      <c r="A666" s="3" t="s">
        <v>812</v>
      </c>
      <c r="B666" s="1" t="s">
        <v>811</v>
      </c>
      <c r="C666" s="4">
        <v>6.1413689245343299</v>
      </c>
      <c r="D666" s="4">
        <v>6.7180284937956003</v>
      </c>
      <c r="E666" s="4">
        <v>0.51434263158083104</v>
      </c>
      <c r="F666" s="4">
        <v>0.32576135478141699</v>
      </c>
      <c r="G666" s="2"/>
      <c r="H666" s="2"/>
      <c r="I666" s="2"/>
    </row>
    <row r="667" spans="1:9" x14ac:dyDescent="0.25">
      <c r="A667" s="1"/>
      <c r="B667" s="1" t="s">
        <v>813</v>
      </c>
      <c r="C667" s="1"/>
      <c r="D667" s="1"/>
      <c r="E667" s="1"/>
      <c r="F667" s="1"/>
      <c r="G667" s="2"/>
      <c r="H667" s="2"/>
      <c r="I667" s="2"/>
    </row>
    <row r="668" spans="1:9" x14ac:dyDescent="0.25">
      <c r="A668" s="3" t="s">
        <v>815</v>
      </c>
      <c r="B668" s="1" t="s">
        <v>814</v>
      </c>
      <c r="C668" s="4">
        <v>6.2770213509146204</v>
      </c>
      <c r="D668" s="4">
        <v>6.7892963924202698</v>
      </c>
      <c r="E668" s="4">
        <v>0.50255537037147502</v>
      </c>
      <c r="F668" s="4">
        <v>0.33556654398535102</v>
      </c>
      <c r="G668" s="2"/>
      <c r="H668" s="2"/>
      <c r="I668" s="2"/>
    </row>
    <row r="669" spans="1:9" x14ac:dyDescent="0.25">
      <c r="A669" s="3" t="s">
        <v>817</v>
      </c>
      <c r="B669" s="1" t="s">
        <v>816</v>
      </c>
      <c r="C669" s="4">
        <v>2.96033338003254</v>
      </c>
      <c r="D669" s="4">
        <v>3.12310051895453</v>
      </c>
      <c r="E669" s="4">
        <v>0.50715799776887904</v>
      </c>
      <c r="F669" s="4">
        <v>0.301475165159936</v>
      </c>
      <c r="G669" s="2"/>
      <c r="H669" s="2"/>
      <c r="I669" s="2"/>
    </row>
    <row r="670" spans="1:9" x14ac:dyDescent="0.25">
      <c r="A670" s="1"/>
      <c r="B670" s="1" t="s">
        <v>818</v>
      </c>
      <c r="C670" s="1"/>
      <c r="D670" s="1"/>
      <c r="E670" s="1"/>
      <c r="F670" s="1"/>
      <c r="G670" s="2"/>
      <c r="H670" s="2"/>
      <c r="I670" s="2"/>
    </row>
    <row r="671" spans="1:9" x14ac:dyDescent="0.25">
      <c r="A671" s="3" t="s">
        <v>820</v>
      </c>
      <c r="B671" s="1" t="s">
        <v>819</v>
      </c>
      <c r="C671" s="4">
        <v>9.3409497005134199</v>
      </c>
      <c r="D671" s="4">
        <v>9.5806684061171001</v>
      </c>
      <c r="E671" s="4">
        <v>-6.3358721964170001E-3</v>
      </c>
      <c r="F671" s="4">
        <v>-8.4407274129935303E-2</v>
      </c>
      <c r="G671" s="2"/>
      <c r="H671" s="2"/>
      <c r="I671" s="2"/>
    </row>
    <row r="672" spans="1:9" x14ac:dyDescent="0.25">
      <c r="A672" s="1"/>
      <c r="B672" s="1" t="s">
        <v>821</v>
      </c>
      <c r="C672" s="1"/>
      <c r="D672" s="1"/>
      <c r="E672" s="1"/>
      <c r="F672" s="1"/>
      <c r="G672" s="2"/>
      <c r="H672" s="2"/>
      <c r="I672" s="2"/>
    </row>
    <row r="673" spans="1:9" x14ac:dyDescent="0.25">
      <c r="A673" s="3" t="s">
        <v>823</v>
      </c>
      <c r="B673" s="1" t="s">
        <v>822</v>
      </c>
      <c r="C673" s="4">
        <v>7.1535500987242804</v>
      </c>
      <c r="D673" s="4">
        <v>7.7127425866584298</v>
      </c>
      <c r="E673" s="4">
        <v>0.18768266851252399</v>
      </c>
      <c r="F673" s="4">
        <v>5.28490913459565E-2</v>
      </c>
      <c r="G673" s="2"/>
      <c r="H673" s="2"/>
      <c r="I673" s="2"/>
    </row>
    <row r="674" spans="1:9" x14ac:dyDescent="0.25">
      <c r="A674" s="1"/>
      <c r="B674" s="1" t="s">
        <v>824</v>
      </c>
      <c r="C674" s="1"/>
      <c r="D674" s="1"/>
      <c r="E674" s="1"/>
      <c r="F674" s="1"/>
      <c r="G674" s="2"/>
      <c r="H674" s="2"/>
      <c r="I674" s="2"/>
    </row>
    <row r="675" spans="1:9" x14ac:dyDescent="0.25">
      <c r="A675" s="3" t="s">
        <v>826</v>
      </c>
      <c r="B675" s="1" t="s">
        <v>825</v>
      </c>
      <c r="C675" s="4">
        <v>7.47056214254442</v>
      </c>
      <c r="D675" s="4">
        <v>7.2984112338861999</v>
      </c>
      <c r="E675" s="4">
        <v>-7.6946908228002306E-2</v>
      </c>
      <c r="F675" s="4">
        <v>-0.135176434554586</v>
      </c>
      <c r="G675" s="2"/>
      <c r="H675" s="2"/>
      <c r="I675" s="2"/>
    </row>
    <row r="676" spans="1:9" x14ac:dyDescent="0.25">
      <c r="A676" s="3"/>
      <c r="B676" s="1" t="s">
        <v>1944</v>
      </c>
      <c r="C676" s="4">
        <f>MEDIAN(C638:C675)</f>
        <v>6.1413689245343299</v>
      </c>
      <c r="D676" s="4">
        <f>MEDIAN(D638:D675)</f>
        <v>6.9464973375150851</v>
      </c>
      <c r="E676" s="4">
        <f>MEDIAN(E638:E675)</f>
        <v>0.44021057301240202</v>
      </c>
      <c r="F676" s="4">
        <f>MEDIAN(F638:F675)</f>
        <v>0.1811609671814885</v>
      </c>
      <c r="G676" s="2"/>
      <c r="H676" s="2"/>
      <c r="I676" s="2"/>
    </row>
    <row r="677" spans="1:9" x14ac:dyDescent="0.25">
      <c r="A677" s="3"/>
      <c r="B677" s="1" t="s">
        <v>827</v>
      </c>
      <c r="C677" s="4">
        <v>7.6266570402872196</v>
      </c>
      <c r="D677" s="4">
        <v>8.3413148397410595</v>
      </c>
      <c r="E677" s="4">
        <v>0.17327340647443601</v>
      </c>
      <c r="F677" s="4">
        <v>0.66417156190728399</v>
      </c>
      <c r="G677" s="2"/>
      <c r="H677" s="2"/>
      <c r="I677" s="2"/>
    </row>
    <row r="678" spans="1:9" x14ac:dyDescent="0.25">
      <c r="A678" s="3"/>
      <c r="B678" s="1" t="s">
        <v>828</v>
      </c>
      <c r="C678" s="4">
        <v>5.3592320749790696</v>
      </c>
      <c r="D678" s="4">
        <v>6.25582374369516</v>
      </c>
      <c r="E678" s="4">
        <v>0.78366721860393795</v>
      </c>
      <c r="F678" s="4">
        <v>0.54444916329662596</v>
      </c>
      <c r="G678" s="2"/>
      <c r="H678" s="2"/>
      <c r="I678" s="2"/>
    </row>
    <row r="679" spans="1:9" x14ac:dyDescent="0.25">
      <c r="A679" s="3"/>
      <c r="B679" s="1" t="s">
        <v>829</v>
      </c>
      <c r="C679" s="4">
        <v>3.2589390097023601</v>
      </c>
      <c r="D679" s="4">
        <v>4.1582136259939597</v>
      </c>
      <c r="E679" s="4">
        <v>2.18745954274481</v>
      </c>
      <c r="F679" s="4">
        <v>1.4359254874026799</v>
      </c>
      <c r="G679" s="2"/>
      <c r="H679" s="2"/>
      <c r="I679" s="2"/>
    </row>
    <row r="680" spans="1:9" x14ac:dyDescent="0.25">
      <c r="A680" s="3"/>
      <c r="B680" s="1"/>
      <c r="C680" s="4"/>
      <c r="D680" s="4"/>
      <c r="E680" s="4"/>
      <c r="F680" s="4"/>
      <c r="G680" s="2"/>
      <c r="H680" s="2"/>
      <c r="I680" s="2"/>
    </row>
    <row r="681" spans="1:9" x14ac:dyDescent="0.25">
      <c r="A681" s="3"/>
      <c r="B681" s="1"/>
      <c r="C681" s="4"/>
      <c r="D681" s="4"/>
      <c r="E681" s="4"/>
      <c r="F681" s="4"/>
      <c r="G681" s="2"/>
      <c r="H681" s="2"/>
      <c r="I681" s="2"/>
    </row>
    <row r="682" spans="1:9" x14ac:dyDescent="0.25">
      <c r="A682" s="3"/>
      <c r="B682" s="1"/>
      <c r="C682" s="4"/>
      <c r="D682" s="4"/>
      <c r="E682" s="4"/>
      <c r="F682" s="4"/>
      <c r="G682" s="2"/>
      <c r="H682" s="2"/>
      <c r="I682" s="2"/>
    </row>
    <row r="683" spans="1:9" x14ac:dyDescent="0.25">
      <c r="A683" s="3"/>
      <c r="B683" s="1"/>
      <c r="C683" s="4"/>
      <c r="D683" s="4"/>
      <c r="E683" s="4"/>
      <c r="F683" s="4"/>
      <c r="G683" s="2"/>
      <c r="H683" s="2"/>
      <c r="I683" s="2"/>
    </row>
    <row r="684" spans="1:9" ht="18" x14ac:dyDescent="0.25">
      <c r="A684" s="10"/>
      <c r="B684" s="10" t="s">
        <v>830</v>
      </c>
      <c r="C684" s="10"/>
      <c r="D684" s="10"/>
      <c r="E684" s="10"/>
      <c r="F684" s="10"/>
      <c r="G684" s="11"/>
      <c r="H684" s="11"/>
      <c r="I684" s="11"/>
    </row>
    <row r="685" spans="1:9" ht="26.25" x14ac:dyDescent="0.25">
      <c r="A685" s="21" t="s">
        <v>0</v>
      </c>
      <c r="B685" s="22"/>
      <c r="C685" s="23" t="s">
        <v>1952</v>
      </c>
      <c r="D685" s="23" t="s">
        <v>1953</v>
      </c>
      <c r="E685" s="23" t="s">
        <v>1954</v>
      </c>
      <c r="F685" s="23" t="s">
        <v>1955</v>
      </c>
      <c r="G685" s="2"/>
      <c r="H685" s="2"/>
      <c r="I685" s="2"/>
    </row>
    <row r="686" spans="1:9" x14ac:dyDescent="0.25">
      <c r="A686" s="1"/>
      <c r="B686" s="1" t="s">
        <v>1956</v>
      </c>
      <c r="C686" s="1"/>
      <c r="D686" s="1"/>
      <c r="E686" s="1"/>
      <c r="F686" s="1"/>
      <c r="G686" s="2"/>
      <c r="H686" s="2"/>
      <c r="I686" s="2"/>
    </row>
    <row r="687" spans="1:9" x14ac:dyDescent="0.25">
      <c r="A687" s="1"/>
      <c r="B687" s="1" t="s">
        <v>831</v>
      </c>
      <c r="C687" s="1"/>
      <c r="D687" s="1"/>
      <c r="E687" s="1"/>
      <c r="F687" s="1"/>
      <c r="G687" s="2"/>
      <c r="H687" s="2"/>
      <c r="I687" s="2"/>
    </row>
    <row r="688" spans="1:9" x14ac:dyDescent="0.25">
      <c r="A688" s="3" t="s">
        <v>833</v>
      </c>
      <c r="B688" s="1" t="s">
        <v>832</v>
      </c>
      <c r="C688" s="4">
        <v>2.6453534339866498</v>
      </c>
      <c r="D688" s="4">
        <v>2.9145843848325099</v>
      </c>
      <c r="E688" s="4">
        <v>-0.27863034257513503</v>
      </c>
      <c r="F688" s="4">
        <v>0.17516142346944</v>
      </c>
      <c r="G688" s="2"/>
      <c r="H688" s="2"/>
      <c r="I688" s="2"/>
    </row>
    <row r="689" spans="1:9" x14ac:dyDescent="0.25">
      <c r="A689" s="1"/>
      <c r="B689" s="1" t="s">
        <v>834</v>
      </c>
      <c r="C689" s="1"/>
      <c r="D689" s="1"/>
      <c r="E689" s="1"/>
      <c r="F689" s="1"/>
      <c r="G689" s="2"/>
      <c r="H689" s="2"/>
      <c r="I689" s="2"/>
    </row>
    <row r="690" spans="1:9" x14ac:dyDescent="0.25">
      <c r="A690" s="3" t="s">
        <v>836</v>
      </c>
      <c r="B690" s="1" t="s">
        <v>835</v>
      </c>
      <c r="C690" s="4">
        <v>2.77909284671229</v>
      </c>
      <c r="D690" s="4">
        <v>2.69770967104875</v>
      </c>
      <c r="E690" s="4">
        <v>0.36990574373042701</v>
      </c>
      <c r="F690" s="4">
        <v>0.97152472353078301</v>
      </c>
      <c r="G690" s="2"/>
      <c r="H690" s="2"/>
      <c r="I690" s="2"/>
    </row>
    <row r="691" spans="1:9" x14ac:dyDescent="0.25">
      <c r="A691" s="1"/>
      <c r="B691" s="1" t="s">
        <v>837</v>
      </c>
      <c r="C691" s="1"/>
      <c r="D691" s="1"/>
      <c r="E691" s="1"/>
      <c r="F691" s="1"/>
      <c r="G691" s="2"/>
      <c r="H691" s="2"/>
      <c r="I691" s="2"/>
    </row>
    <row r="692" spans="1:9" x14ac:dyDescent="0.25">
      <c r="A692" s="3" t="s">
        <v>839</v>
      </c>
      <c r="B692" s="1" t="s">
        <v>838</v>
      </c>
      <c r="C692" s="4">
        <v>2.7751586480230799</v>
      </c>
      <c r="D692" s="4">
        <v>2.6993041446741599</v>
      </c>
      <c r="E692" s="4">
        <v>0.33460070110788498</v>
      </c>
      <c r="F692" s="4">
        <v>0.92419685887944403</v>
      </c>
      <c r="G692" s="2"/>
      <c r="H692" s="2"/>
      <c r="I692" s="2"/>
    </row>
    <row r="693" spans="1:9" x14ac:dyDescent="0.25">
      <c r="A693" s="1"/>
      <c r="B693" s="1" t="s">
        <v>840</v>
      </c>
      <c r="C693" s="1"/>
      <c r="D693" s="1"/>
      <c r="E693" s="1"/>
      <c r="F693" s="1"/>
      <c r="G693" s="2"/>
      <c r="H693" s="2"/>
      <c r="I693" s="2"/>
    </row>
    <row r="694" spans="1:9" x14ac:dyDescent="0.25">
      <c r="A694" s="3" t="s">
        <v>842</v>
      </c>
      <c r="B694" s="1" t="s">
        <v>841</v>
      </c>
      <c r="C694" s="4">
        <v>2.7770716785530301</v>
      </c>
      <c r="D694" s="4">
        <v>2.69032039344884</v>
      </c>
      <c r="E694" s="4">
        <v>0.36687080643584702</v>
      </c>
      <c r="F694" s="4">
        <v>0.94507112123141301</v>
      </c>
      <c r="G694" s="2"/>
      <c r="H694" s="2"/>
      <c r="I694" s="2"/>
    </row>
    <row r="695" spans="1:9" x14ac:dyDescent="0.25">
      <c r="A695" s="1"/>
      <c r="B695" s="1" t="s">
        <v>843</v>
      </c>
      <c r="C695" s="1"/>
      <c r="D695" s="1"/>
      <c r="E695" s="1"/>
      <c r="F695" s="1"/>
      <c r="G695" s="2"/>
      <c r="H695" s="2"/>
      <c r="I695" s="2"/>
    </row>
    <row r="696" spans="1:9" x14ac:dyDescent="0.25">
      <c r="A696" s="3" t="s">
        <v>845</v>
      </c>
      <c r="B696" s="1" t="s">
        <v>844</v>
      </c>
      <c r="C696" s="4">
        <v>3.0911734871982701</v>
      </c>
      <c r="D696" s="4">
        <v>2.9410551267647298</v>
      </c>
      <c r="E696" s="4">
        <v>0.49730555153487499</v>
      </c>
      <c r="F696" s="4">
        <v>1.14083105488557</v>
      </c>
      <c r="G696" s="2"/>
      <c r="H696" s="2"/>
      <c r="I696" s="2"/>
    </row>
    <row r="697" spans="1:9" x14ac:dyDescent="0.25">
      <c r="A697" s="1"/>
      <c r="B697" s="1" t="s">
        <v>846</v>
      </c>
      <c r="C697" s="1"/>
      <c r="D697" s="1"/>
      <c r="E697" s="1"/>
      <c r="F697" s="1"/>
      <c r="G697" s="2"/>
      <c r="H697" s="2"/>
      <c r="I697" s="2"/>
    </row>
    <row r="698" spans="1:9" x14ac:dyDescent="0.25">
      <c r="A698" s="3" t="s">
        <v>848</v>
      </c>
      <c r="B698" s="1" t="s">
        <v>847</v>
      </c>
      <c r="C698" s="4">
        <v>3.1168304538078502</v>
      </c>
      <c r="D698" s="4">
        <v>3.0323006193725699</v>
      </c>
      <c r="E698" s="4">
        <v>0.45691415448577699</v>
      </c>
      <c r="F698" s="4">
        <v>1.1110039548875601</v>
      </c>
      <c r="G698" s="2"/>
      <c r="H698" s="2"/>
      <c r="I698" s="2"/>
    </row>
    <row r="699" spans="1:9" x14ac:dyDescent="0.25">
      <c r="A699" s="1"/>
      <c r="B699" s="1" t="s">
        <v>849</v>
      </c>
      <c r="C699" s="1"/>
      <c r="D699" s="1"/>
      <c r="E699" s="1"/>
      <c r="F699" s="1"/>
      <c r="G699" s="2"/>
      <c r="H699" s="2"/>
      <c r="I699" s="2"/>
    </row>
    <row r="700" spans="1:9" x14ac:dyDescent="0.25">
      <c r="A700" s="3" t="s">
        <v>851</v>
      </c>
      <c r="B700" s="1" t="s">
        <v>850</v>
      </c>
      <c r="C700" s="4">
        <v>2.9947961667280301</v>
      </c>
      <c r="D700" s="4">
        <v>2.8935203200617199</v>
      </c>
      <c r="E700" s="4">
        <v>0.457631446387601</v>
      </c>
      <c r="F700" s="4">
        <v>1.06252350678172</v>
      </c>
      <c r="G700" s="2"/>
      <c r="H700" s="2"/>
      <c r="I700" s="2"/>
    </row>
    <row r="701" spans="1:9" x14ac:dyDescent="0.25">
      <c r="A701" s="1"/>
      <c r="B701" s="1" t="s">
        <v>852</v>
      </c>
      <c r="C701" s="1"/>
      <c r="D701" s="1"/>
      <c r="E701" s="1"/>
      <c r="F701" s="1"/>
      <c r="G701" s="2"/>
      <c r="H701" s="2"/>
      <c r="I701" s="2"/>
    </row>
    <row r="702" spans="1:9" x14ac:dyDescent="0.25">
      <c r="A702" s="3" t="s">
        <v>854</v>
      </c>
      <c r="B702" s="1" t="s">
        <v>853</v>
      </c>
      <c r="C702" s="4">
        <v>1.50836155797115</v>
      </c>
      <c r="D702" s="4">
        <v>1.73853396413888</v>
      </c>
      <c r="E702" s="4">
        <v>0.78194868735930001</v>
      </c>
      <c r="F702" s="4">
        <v>1.1357835071843301</v>
      </c>
      <c r="G702" s="2"/>
      <c r="H702" s="2"/>
      <c r="I702" s="2"/>
    </row>
    <row r="703" spans="1:9" x14ac:dyDescent="0.25">
      <c r="A703" s="3" t="s">
        <v>856</v>
      </c>
      <c r="B703" s="1" t="s">
        <v>855</v>
      </c>
      <c r="C703" s="4">
        <v>3.1006377852892002</v>
      </c>
      <c r="D703" s="4">
        <v>2.8818263591475999</v>
      </c>
      <c r="E703" s="4">
        <v>0.66996034481915201</v>
      </c>
      <c r="F703" s="4">
        <v>1.19665608416692</v>
      </c>
      <c r="G703" s="2"/>
      <c r="H703" s="2"/>
      <c r="I703" s="2"/>
    </row>
    <row r="704" spans="1:9" x14ac:dyDescent="0.25">
      <c r="A704" s="3" t="s">
        <v>858</v>
      </c>
      <c r="B704" s="1" t="s">
        <v>857</v>
      </c>
      <c r="C704" s="4">
        <v>2.00505893508072</v>
      </c>
      <c r="D704" s="4">
        <v>2.5737962500269602</v>
      </c>
      <c r="E704" s="4">
        <v>0.55736321269872002</v>
      </c>
      <c r="F704" s="4">
        <v>0.96067962447412802</v>
      </c>
      <c r="G704" s="2"/>
      <c r="H704" s="2"/>
      <c r="I704" s="2"/>
    </row>
    <row r="705" spans="1:9" x14ac:dyDescent="0.25">
      <c r="A705" s="3" t="s">
        <v>860</v>
      </c>
      <c r="B705" s="1" t="s">
        <v>859</v>
      </c>
      <c r="C705" s="4">
        <v>5.4144492408452001</v>
      </c>
      <c r="D705" s="4">
        <v>6.2546735864432597</v>
      </c>
      <c r="E705" s="4">
        <v>-0.50671761875507004</v>
      </c>
      <c r="F705" s="4">
        <v>0.41220982539226397</v>
      </c>
      <c r="G705" s="2"/>
      <c r="H705" s="2"/>
      <c r="I705" s="2"/>
    </row>
    <row r="706" spans="1:9" x14ac:dyDescent="0.25">
      <c r="A706" s="3" t="s">
        <v>862</v>
      </c>
      <c r="B706" s="1" t="s">
        <v>861</v>
      </c>
      <c r="C706" s="4">
        <v>2.96807338933024</v>
      </c>
      <c r="D706" s="4">
        <v>2.8359106603022499</v>
      </c>
      <c r="E706" s="4">
        <v>0.33230738962663697</v>
      </c>
      <c r="F706" s="4">
        <v>0.96153984226211897</v>
      </c>
      <c r="G706" s="2"/>
      <c r="H706" s="2"/>
      <c r="I706" s="2"/>
    </row>
    <row r="707" spans="1:9" x14ac:dyDescent="0.25">
      <c r="A707" s="3" t="s">
        <v>864</v>
      </c>
      <c r="B707" s="1" t="s">
        <v>863</v>
      </c>
      <c r="C707" s="4">
        <v>2.7610761444674199</v>
      </c>
      <c r="D707" s="4">
        <v>2.6874654041560002</v>
      </c>
      <c r="E707" s="4">
        <v>0.62670013779642297</v>
      </c>
      <c r="F707" s="4">
        <v>1.23389758860289</v>
      </c>
      <c r="G707" s="2"/>
      <c r="H707" s="2"/>
      <c r="I707" s="2"/>
    </row>
    <row r="708" spans="1:9" x14ac:dyDescent="0.25">
      <c r="A708" s="1"/>
      <c r="B708" s="1" t="s">
        <v>865</v>
      </c>
      <c r="C708" s="1"/>
      <c r="D708" s="1"/>
      <c r="E708" s="1"/>
      <c r="F708" s="1"/>
      <c r="G708" s="2"/>
      <c r="H708" s="2"/>
      <c r="I708" s="2"/>
    </row>
    <row r="709" spans="1:9" x14ac:dyDescent="0.25">
      <c r="A709" s="3" t="s">
        <v>867</v>
      </c>
      <c r="B709" s="1" t="s">
        <v>866</v>
      </c>
      <c r="C709" s="4">
        <v>2.9618187087838201</v>
      </c>
      <c r="D709" s="4">
        <v>2.6835722632951899</v>
      </c>
      <c r="E709" s="4">
        <v>0.52322659447932995</v>
      </c>
      <c r="F709" s="4">
        <v>1.0209065945985301</v>
      </c>
      <c r="G709" s="2"/>
      <c r="H709" s="2"/>
      <c r="I709" s="2"/>
    </row>
    <row r="710" spans="1:9" x14ac:dyDescent="0.25">
      <c r="A710" s="1"/>
      <c r="B710" s="1" t="s">
        <v>868</v>
      </c>
      <c r="C710" s="1"/>
      <c r="D710" s="1"/>
      <c r="E710" s="1"/>
      <c r="F710" s="1"/>
      <c r="G710" s="2"/>
      <c r="H710" s="2"/>
      <c r="I710" s="2"/>
    </row>
    <row r="711" spans="1:9" x14ac:dyDescent="0.25">
      <c r="A711" s="3" t="s">
        <v>870</v>
      </c>
      <c r="B711" s="1" t="s">
        <v>869</v>
      </c>
      <c r="C711" s="4">
        <v>7.2445860887183304</v>
      </c>
      <c r="D711" s="4">
        <v>7.9558870515380899</v>
      </c>
      <c r="E711" s="4">
        <v>-0.27630522522554402</v>
      </c>
      <c r="F711" s="4">
        <v>-0.24774386904651699</v>
      </c>
      <c r="G711" s="2"/>
      <c r="H711" s="2"/>
      <c r="I711" s="2"/>
    </row>
    <row r="712" spans="1:9" x14ac:dyDescent="0.25">
      <c r="A712" s="1"/>
      <c r="B712" s="1" t="s">
        <v>871</v>
      </c>
      <c r="C712" s="1"/>
      <c r="D712" s="1"/>
      <c r="E712" s="1"/>
      <c r="F712" s="1"/>
      <c r="G712" s="2"/>
      <c r="H712" s="2"/>
      <c r="I712" s="2"/>
    </row>
    <row r="713" spans="1:9" x14ac:dyDescent="0.25">
      <c r="A713" s="3" t="s">
        <v>873</v>
      </c>
      <c r="B713" s="1" t="s">
        <v>872</v>
      </c>
      <c r="C713" s="4">
        <v>5.2790371086262402</v>
      </c>
      <c r="D713" s="4">
        <v>7.1295721093964701</v>
      </c>
      <c r="E713" s="4">
        <v>-0.71837861702430195</v>
      </c>
      <c r="F713" s="4">
        <v>0.435267056454677</v>
      </c>
      <c r="G713" s="2"/>
      <c r="H713" s="2"/>
      <c r="I713" s="2"/>
    </row>
    <row r="714" spans="1:9" x14ac:dyDescent="0.25">
      <c r="A714" s="1"/>
      <c r="B714" s="1" t="s">
        <v>874</v>
      </c>
      <c r="C714" s="1"/>
      <c r="D714" s="1"/>
      <c r="E714" s="1"/>
      <c r="F714" s="1"/>
      <c r="G714" s="2"/>
      <c r="H714" s="2"/>
      <c r="I714" s="2"/>
    </row>
    <row r="715" spans="1:9" x14ac:dyDescent="0.25">
      <c r="A715" s="3" t="s">
        <v>876</v>
      </c>
      <c r="B715" s="1" t="s">
        <v>875</v>
      </c>
      <c r="C715" s="4">
        <v>2.6756973737209599</v>
      </c>
      <c r="D715" s="4">
        <v>3.0556324378594</v>
      </c>
      <c r="E715" s="4">
        <v>0.21968780540706301</v>
      </c>
      <c r="F715" s="4">
        <v>0.84128149793958495</v>
      </c>
      <c r="G715" s="2"/>
      <c r="H715" s="2"/>
      <c r="I715" s="2"/>
    </row>
    <row r="716" spans="1:9" x14ac:dyDescent="0.25">
      <c r="A716" s="3" t="s">
        <v>878</v>
      </c>
      <c r="B716" s="1" t="s">
        <v>877</v>
      </c>
      <c r="C716" s="4">
        <v>2.1744908220568999</v>
      </c>
      <c r="D716" s="4">
        <v>2.2784946563181401</v>
      </c>
      <c r="E716" s="4">
        <v>-1.1248668810567899</v>
      </c>
      <c r="F716" s="4">
        <v>-0.42506925494388398</v>
      </c>
      <c r="G716" s="2"/>
      <c r="H716" s="2"/>
      <c r="I716" s="2"/>
    </row>
    <row r="717" spans="1:9" x14ac:dyDescent="0.25">
      <c r="A717" s="1"/>
      <c r="B717" s="1" t="s">
        <v>879</v>
      </c>
      <c r="C717" s="1"/>
      <c r="D717" s="1"/>
      <c r="E717" s="1"/>
      <c r="F717" s="1"/>
      <c r="G717" s="2"/>
      <c r="H717" s="2"/>
      <c r="I717" s="2"/>
    </row>
    <row r="718" spans="1:9" x14ac:dyDescent="0.25">
      <c r="A718" s="3" t="s">
        <v>881</v>
      </c>
      <c r="B718" s="1" t="s">
        <v>880</v>
      </c>
      <c r="C718" s="4">
        <v>5.1109263837714201</v>
      </c>
      <c r="D718" s="4">
        <v>5.4515986787164401</v>
      </c>
      <c r="E718" s="4">
        <v>-0.90478451423407402</v>
      </c>
      <c r="F718" s="4">
        <v>-6.9323078623587095E-2</v>
      </c>
      <c r="G718" s="2"/>
      <c r="H718" s="2"/>
      <c r="I718" s="2"/>
    </row>
    <row r="719" spans="1:9" x14ac:dyDescent="0.25">
      <c r="A719" s="3" t="s">
        <v>883</v>
      </c>
      <c r="B719" s="1" t="s">
        <v>882</v>
      </c>
      <c r="C719" s="4">
        <v>3.1583518339607202</v>
      </c>
      <c r="D719" s="4">
        <v>3.0844878409868701</v>
      </c>
      <c r="E719" s="4">
        <v>0.35850964812431302</v>
      </c>
      <c r="F719" s="4">
        <v>0.596885250442305</v>
      </c>
      <c r="G719" s="2"/>
      <c r="H719" s="2"/>
      <c r="I719" s="2"/>
    </row>
    <row r="720" spans="1:9" x14ac:dyDescent="0.25">
      <c r="A720" s="3" t="s">
        <v>885</v>
      </c>
      <c r="B720" s="1" t="s">
        <v>884</v>
      </c>
      <c r="C720" s="4">
        <v>2.6157076954012801</v>
      </c>
      <c r="D720" s="1"/>
      <c r="E720" s="4">
        <v>0.61633467344719195</v>
      </c>
      <c r="F720" s="1"/>
      <c r="G720" s="2"/>
      <c r="H720" s="2"/>
      <c r="I720" s="2"/>
    </row>
    <row r="721" spans="1:9" x14ac:dyDescent="0.25">
      <c r="A721" s="1"/>
      <c r="B721" s="1" t="s">
        <v>1986</v>
      </c>
      <c r="C721" s="1"/>
      <c r="D721" s="1"/>
      <c r="E721" s="1"/>
      <c r="F721" s="1"/>
      <c r="G721" s="2"/>
      <c r="H721" s="2"/>
      <c r="I721" s="2"/>
    </row>
    <row r="722" spans="1:9" x14ac:dyDescent="0.25">
      <c r="A722" s="1"/>
      <c r="B722" s="1" t="s">
        <v>871</v>
      </c>
      <c r="C722" s="1"/>
      <c r="D722" s="1"/>
      <c r="E722" s="1"/>
      <c r="F722" s="1"/>
      <c r="G722" s="2"/>
      <c r="H722" s="2"/>
      <c r="I722" s="2"/>
    </row>
    <row r="723" spans="1:9" x14ac:dyDescent="0.25">
      <c r="A723" s="3" t="s">
        <v>888</v>
      </c>
      <c r="B723" s="1" t="s">
        <v>887</v>
      </c>
      <c r="C723" s="1"/>
      <c r="D723" s="1"/>
      <c r="E723" s="1"/>
      <c r="F723" s="1"/>
      <c r="G723" s="2"/>
      <c r="H723" s="2"/>
      <c r="I723" s="2"/>
    </row>
    <row r="724" spans="1:9" x14ac:dyDescent="0.25">
      <c r="A724" s="3"/>
      <c r="B724" s="1" t="s">
        <v>1944</v>
      </c>
      <c r="C724" s="16">
        <f>MEDIAN(C688:C723)</f>
        <v>2.9618187087838201</v>
      </c>
      <c r="D724" s="16">
        <f>MEDIAN(D688:D723)</f>
        <v>2.8876733396046599</v>
      </c>
      <c r="E724" s="16">
        <f>MEDIAN(E688:E723)</f>
        <v>0.36687080643584702</v>
      </c>
      <c r="F724" s="16">
        <f>MEDIAN(F688:F723)</f>
        <v>0.95287537285277057</v>
      </c>
      <c r="G724" s="2"/>
      <c r="H724" s="2"/>
      <c r="I724" s="2"/>
    </row>
    <row r="725" spans="1:9" x14ac:dyDescent="0.25">
      <c r="A725" s="3"/>
      <c r="B725" s="1" t="s">
        <v>889</v>
      </c>
      <c r="C725" s="4">
        <v>5.6276029548475197</v>
      </c>
      <c r="D725" s="4">
        <v>6.32799419128719</v>
      </c>
      <c r="E725" s="4">
        <v>-0.18770599064340801</v>
      </c>
      <c r="F725" s="4">
        <v>0.55364610303935302</v>
      </c>
      <c r="G725" s="2"/>
      <c r="H725" s="2"/>
      <c r="I725" s="2"/>
    </row>
    <row r="726" spans="1:9" x14ac:dyDescent="0.25">
      <c r="A726" s="3"/>
      <c r="B726" s="1" t="s">
        <v>890</v>
      </c>
      <c r="C726" s="4">
        <v>3.53545447053021</v>
      </c>
      <c r="D726" s="4">
        <v>3.4020015623184401</v>
      </c>
      <c r="E726" s="4">
        <v>0.34622233239962003</v>
      </c>
      <c r="F726" s="4">
        <v>1.1410033406007201</v>
      </c>
      <c r="G726" s="2"/>
      <c r="H726" s="2"/>
      <c r="I726" s="2"/>
    </row>
    <row r="727" spans="1:9" x14ac:dyDescent="0.25">
      <c r="A727" s="3"/>
      <c r="B727" s="1" t="s">
        <v>891</v>
      </c>
      <c r="C727" s="4">
        <v>5.45073562991732</v>
      </c>
      <c r="D727" s="4">
        <v>6.2402081558634599</v>
      </c>
      <c r="E727" s="4">
        <v>-0.23936492468241</v>
      </c>
      <c r="F727" s="4">
        <v>0.40510570437636001</v>
      </c>
      <c r="G727" s="2"/>
      <c r="H727" s="2"/>
      <c r="I727" s="2"/>
    </row>
    <row r="728" spans="1:9" x14ac:dyDescent="0.25">
      <c r="A728" s="3"/>
      <c r="B728" s="1"/>
      <c r="C728" s="4"/>
      <c r="D728" s="4"/>
      <c r="E728" s="4"/>
      <c r="F728" s="4"/>
      <c r="G728" s="2"/>
      <c r="H728" s="2"/>
      <c r="I728" s="2"/>
    </row>
    <row r="729" spans="1:9" x14ac:dyDescent="0.25">
      <c r="A729" s="3"/>
      <c r="B729" s="1"/>
      <c r="C729" s="4"/>
      <c r="D729" s="4"/>
      <c r="E729" s="4"/>
      <c r="F729" s="4"/>
      <c r="G729" s="2"/>
      <c r="H729" s="2"/>
      <c r="I729" s="2"/>
    </row>
    <row r="730" spans="1:9" x14ac:dyDescent="0.25">
      <c r="A730" s="3"/>
      <c r="B730" s="1"/>
      <c r="C730" s="4"/>
      <c r="D730" s="4"/>
      <c r="E730" s="4"/>
      <c r="F730" s="4"/>
      <c r="G730" s="2"/>
      <c r="H730" s="2"/>
      <c r="I730" s="2"/>
    </row>
    <row r="731" spans="1:9" x14ac:dyDescent="0.25">
      <c r="A731" s="3"/>
      <c r="B731" s="1"/>
      <c r="C731" s="4"/>
      <c r="D731" s="4"/>
      <c r="E731" s="4"/>
      <c r="F731" s="4"/>
      <c r="G731" s="2"/>
      <c r="H731" s="2"/>
      <c r="I731" s="2"/>
    </row>
    <row r="732" spans="1:9" x14ac:dyDescent="0.25">
      <c r="A732" s="3"/>
      <c r="B732" s="1"/>
      <c r="C732" s="4"/>
      <c r="D732" s="4"/>
      <c r="E732" s="4"/>
      <c r="F732" s="4"/>
      <c r="G732" s="2"/>
      <c r="H732" s="2"/>
      <c r="I732" s="2"/>
    </row>
    <row r="733" spans="1:9" ht="18" x14ac:dyDescent="0.25">
      <c r="A733" s="10"/>
      <c r="B733" s="10" t="s">
        <v>892</v>
      </c>
      <c r="C733" s="10"/>
      <c r="D733" s="10"/>
      <c r="E733" s="10"/>
      <c r="F733" s="10"/>
      <c r="G733" s="11"/>
      <c r="H733" s="11"/>
      <c r="I733" s="11"/>
    </row>
    <row r="734" spans="1:9" ht="26.25" x14ac:dyDescent="0.25">
      <c r="A734" s="21" t="s">
        <v>0</v>
      </c>
      <c r="B734" s="22"/>
      <c r="C734" s="23" t="s">
        <v>1952</v>
      </c>
      <c r="D734" s="23" t="s">
        <v>1953</v>
      </c>
      <c r="E734" s="23" t="s">
        <v>1954</v>
      </c>
      <c r="F734" s="23" t="s">
        <v>1955</v>
      </c>
      <c r="G734" s="2"/>
      <c r="H734" s="2"/>
      <c r="I734" s="2"/>
    </row>
    <row r="735" spans="1:9" x14ac:dyDescent="0.25">
      <c r="A735" s="1"/>
      <c r="B735" s="1" t="s">
        <v>1956</v>
      </c>
      <c r="C735" s="1"/>
      <c r="D735" s="1"/>
      <c r="E735" s="1"/>
      <c r="F735" s="1"/>
      <c r="G735" s="2"/>
      <c r="H735" s="2"/>
      <c r="I735" s="2"/>
    </row>
    <row r="736" spans="1:9" x14ac:dyDescent="0.25">
      <c r="A736" s="1"/>
      <c r="B736" s="1" t="s">
        <v>893</v>
      </c>
      <c r="C736" s="1"/>
      <c r="D736" s="1"/>
      <c r="E736" s="1"/>
      <c r="F736" s="1"/>
      <c r="G736" s="2"/>
      <c r="H736" s="2"/>
      <c r="I736" s="2"/>
    </row>
    <row r="737" spans="1:9" x14ac:dyDescent="0.25">
      <c r="A737" s="3" t="s">
        <v>895</v>
      </c>
      <c r="B737" s="1" t="s">
        <v>894</v>
      </c>
      <c r="C737" s="4">
        <v>0.56195915194497903</v>
      </c>
      <c r="D737" s="4">
        <v>0.77806497120317697</v>
      </c>
      <c r="E737" s="4">
        <v>2.0775086829181899</v>
      </c>
      <c r="F737" s="4">
        <v>1.42565776523032</v>
      </c>
      <c r="G737" s="2"/>
      <c r="H737" s="2"/>
      <c r="I737" s="2"/>
    </row>
    <row r="738" spans="1:9" x14ac:dyDescent="0.25">
      <c r="A738" s="1"/>
      <c r="B738" s="1" t="s">
        <v>896</v>
      </c>
      <c r="C738" s="1"/>
      <c r="D738" s="1"/>
      <c r="E738" s="1"/>
      <c r="F738" s="1"/>
      <c r="G738" s="2"/>
      <c r="H738" s="2"/>
      <c r="I738" s="2"/>
    </row>
    <row r="739" spans="1:9" x14ac:dyDescent="0.25">
      <c r="A739" s="3" t="s">
        <v>898</v>
      </c>
      <c r="B739" s="1" t="s">
        <v>897</v>
      </c>
      <c r="C739" s="4">
        <v>0.56996899075437801</v>
      </c>
      <c r="D739" s="4">
        <v>0.73961955741863095</v>
      </c>
      <c r="E739" s="4">
        <v>2.4044564790318601</v>
      </c>
      <c r="F739" s="4">
        <v>2.0695982237754502</v>
      </c>
      <c r="G739" s="2"/>
      <c r="H739" s="2"/>
      <c r="I739" s="2"/>
    </row>
    <row r="740" spans="1:9" x14ac:dyDescent="0.25">
      <c r="A740" s="1"/>
      <c r="B740" s="1" t="s">
        <v>899</v>
      </c>
      <c r="C740" s="1"/>
      <c r="D740" s="1"/>
      <c r="E740" s="1"/>
      <c r="F740" s="1"/>
      <c r="G740" s="2"/>
      <c r="H740" s="2"/>
      <c r="I740" s="2"/>
    </row>
    <row r="741" spans="1:9" x14ac:dyDescent="0.25">
      <c r="A741" s="3" t="s">
        <v>901</v>
      </c>
      <c r="B741" s="1" t="s">
        <v>900</v>
      </c>
      <c r="C741" s="4">
        <v>0.89694359192276796</v>
      </c>
      <c r="D741" s="4">
        <v>0.88649447262487002</v>
      </c>
      <c r="E741" s="4">
        <v>1.3516170623099799</v>
      </c>
      <c r="F741" s="4">
        <v>1.4264186253935101</v>
      </c>
      <c r="G741" s="2"/>
      <c r="H741" s="2"/>
      <c r="I741" s="2"/>
    </row>
    <row r="742" spans="1:9" x14ac:dyDescent="0.25">
      <c r="A742" s="1"/>
      <c r="B742" s="1" t="s">
        <v>902</v>
      </c>
      <c r="C742" s="1"/>
      <c r="D742" s="1"/>
      <c r="E742" s="1"/>
      <c r="F742" s="1"/>
      <c r="G742" s="2"/>
      <c r="H742" s="2"/>
      <c r="I742" s="2"/>
    </row>
    <row r="743" spans="1:9" x14ac:dyDescent="0.25">
      <c r="A743" s="3" t="s">
        <v>904</v>
      </c>
      <c r="B743" s="1" t="s">
        <v>903</v>
      </c>
      <c r="C743" s="4">
        <v>0.71905756602428905</v>
      </c>
      <c r="D743" s="4">
        <v>0.81144295938747601</v>
      </c>
      <c r="E743" s="4">
        <v>1.15706117800968</v>
      </c>
      <c r="F743" s="4">
        <v>1.2164965603439599</v>
      </c>
      <c r="G743" s="2"/>
      <c r="H743" s="2"/>
      <c r="I743" s="2"/>
    </row>
    <row r="744" spans="1:9" x14ac:dyDescent="0.25">
      <c r="A744" s="3" t="s">
        <v>906</v>
      </c>
      <c r="B744" s="1" t="s">
        <v>905</v>
      </c>
      <c r="C744" s="4">
        <v>1.00446370157891</v>
      </c>
      <c r="D744" s="4">
        <v>1.0366700155123001</v>
      </c>
      <c r="E744" s="4">
        <v>1.3367893111681199</v>
      </c>
      <c r="F744" s="4">
        <v>1.27458211177915</v>
      </c>
      <c r="G744" s="2"/>
      <c r="H744" s="2"/>
      <c r="I744" s="2"/>
    </row>
    <row r="745" spans="1:9" x14ac:dyDescent="0.25">
      <c r="A745" s="3" t="s">
        <v>908</v>
      </c>
      <c r="B745" s="1" t="s">
        <v>907</v>
      </c>
      <c r="C745" s="4">
        <v>0.87842846457836898</v>
      </c>
      <c r="D745" s="4">
        <v>0.98144178046942399</v>
      </c>
      <c r="E745" s="4">
        <v>1.7285776393819301</v>
      </c>
      <c r="F745" s="4">
        <v>1.76600764157766</v>
      </c>
      <c r="G745" s="2"/>
      <c r="H745" s="2"/>
      <c r="I745" s="2"/>
    </row>
    <row r="746" spans="1:9" x14ac:dyDescent="0.25">
      <c r="A746" s="3" t="s">
        <v>910</v>
      </c>
      <c r="B746" s="1" t="s">
        <v>909</v>
      </c>
      <c r="C746" s="4">
        <v>0.83669173067097802</v>
      </c>
      <c r="D746" s="4">
        <v>0.97331320539080701</v>
      </c>
      <c r="E746" s="4">
        <v>1.6160512920730801</v>
      </c>
      <c r="F746" s="4">
        <v>1.77322699845742</v>
      </c>
      <c r="G746" s="2"/>
      <c r="H746" s="2"/>
      <c r="I746" s="2"/>
    </row>
    <row r="747" spans="1:9" x14ac:dyDescent="0.25">
      <c r="A747" s="1"/>
      <c r="B747" s="1" t="s">
        <v>911</v>
      </c>
      <c r="C747" s="1"/>
      <c r="D747" s="1"/>
      <c r="E747" s="1"/>
      <c r="F747" s="1"/>
      <c r="G747" s="2"/>
      <c r="H747" s="2"/>
      <c r="I747" s="2"/>
    </row>
    <row r="748" spans="1:9" x14ac:dyDescent="0.25">
      <c r="A748" s="3" t="s">
        <v>913</v>
      </c>
      <c r="B748" s="1" t="s">
        <v>912</v>
      </c>
      <c r="C748" s="4">
        <v>0.72270020160801596</v>
      </c>
      <c r="D748" s="4">
        <v>0.88729945840709801</v>
      </c>
      <c r="E748" s="4">
        <v>1.4065249661546699</v>
      </c>
      <c r="F748" s="4">
        <v>1.2452254829112801</v>
      </c>
      <c r="G748" s="2"/>
      <c r="H748" s="2"/>
      <c r="I748" s="2"/>
    </row>
    <row r="749" spans="1:9" x14ac:dyDescent="0.25">
      <c r="A749" s="1"/>
      <c r="B749" s="1" t="s">
        <v>914</v>
      </c>
      <c r="C749" s="1"/>
      <c r="D749" s="1"/>
      <c r="E749" s="1"/>
      <c r="F749" s="1"/>
      <c r="G749" s="2"/>
      <c r="H749" s="2"/>
      <c r="I749" s="2"/>
    </row>
    <row r="750" spans="1:9" x14ac:dyDescent="0.25">
      <c r="A750" s="3" t="s">
        <v>916</v>
      </c>
      <c r="B750" s="1" t="s">
        <v>915</v>
      </c>
      <c r="C750" s="4">
        <v>0.69417500933960796</v>
      </c>
      <c r="D750" s="4">
        <v>0.63021293172719905</v>
      </c>
      <c r="E750" s="4">
        <v>1.74793351517301</v>
      </c>
      <c r="F750" s="4">
        <v>1.63765664517373</v>
      </c>
      <c r="G750" s="2"/>
      <c r="H750" s="2"/>
      <c r="I750" s="2"/>
    </row>
    <row r="751" spans="1:9" x14ac:dyDescent="0.25">
      <c r="A751" s="1"/>
      <c r="B751" s="1" t="s">
        <v>1986</v>
      </c>
      <c r="C751" s="1"/>
      <c r="D751" s="1"/>
      <c r="E751" s="1"/>
      <c r="F751" s="1"/>
      <c r="G751" s="2"/>
      <c r="H751" s="2"/>
      <c r="I751" s="2"/>
    </row>
    <row r="752" spans="1:9" x14ac:dyDescent="0.25">
      <c r="A752" s="3" t="s">
        <v>918</v>
      </c>
      <c r="B752" s="1" t="s">
        <v>917</v>
      </c>
      <c r="C752" s="4">
        <v>0.52336582985759095</v>
      </c>
      <c r="D752" s="4">
        <v>0.72651792519081904</v>
      </c>
      <c r="E752" s="4">
        <v>1.97699699661063</v>
      </c>
      <c r="F752" s="4">
        <v>1.35635307391029</v>
      </c>
      <c r="G752" s="2"/>
      <c r="H752" s="2"/>
      <c r="I752" s="2"/>
    </row>
    <row r="753" spans="1:9" x14ac:dyDescent="0.25">
      <c r="A753" s="1"/>
      <c r="B753" s="1" t="s">
        <v>919</v>
      </c>
      <c r="C753" s="1"/>
      <c r="D753" s="1"/>
      <c r="E753" s="1"/>
      <c r="F753" s="1"/>
      <c r="G753" s="2"/>
      <c r="H753" s="2"/>
      <c r="I753" s="2"/>
    </row>
    <row r="754" spans="1:9" x14ac:dyDescent="0.25">
      <c r="A754" s="3" t="s">
        <v>921</v>
      </c>
      <c r="B754" s="1" t="s">
        <v>920</v>
      </c>
      <c r="C754" s="1"/>
      <c r="D754" s="1"/>
      <c r="E754" s="1"/>
      <c r="F754" s="1"/>
      <c r="G754" s="2"/>
      <c r="H754" s="2"/>
      <c r="I754" s="2"/>
    </row>
    <row r="755" spans="1:9" x14ac:dyDescent="0.25">
      <c r="A755" s="1"/>
      <c r="B755" s="1" t="s">
        <v>922</v>
      </c>
      <c r="C755" s="1"/>
      <c r="D755" s="1"/>
      <c r="E755" s="1"/>
      <c r="F755" s="1"/>
      <c r="G755" s="2"/>
      <c r="H755" s="2"/>
      <c r="I755" s="2"/>
    </row>
    <row r="756" spans="1:9" x14ac:dyDescent="0.25">
      <c r="A756" s="3" t="s">
        <v>924</v>
      </c>
      <c r="B756" s="1" t="s">
        <v>923</v>
      </c>
      <c r="C756" s="4">
        <v>1.01434371635224</v>
      </c>
      <c r="D756" s="1"/>
      <c r="E756" s="4">
        <v>0.523386185811481</v>
      </c>
      <c r="F756" s="1"/>
      <c r="G756" s="2"/>
      <c r="H756" s="2"/>
      <c r="I756" s="2"/>
    </row>
    <row r="757" spans="1:9" x14ac:dyDescent="0.25">
      <c r="A757" s="3"/>
      <c r="B757" s="1" t="s">
        <v>1944</v>
      </c>
      <c r="C757" s="4">
        <f>MEDIAN(C737:C756)</f>
        <v>0.72270020160801596</v>
      </c>
      <c r="D757" s="4">
        <f>MEDIAN(D737:D756)</f>
        <v>0.84896871600617296</v>
      </c>
      <c r="E757" s="4">
        <f>MEDIAN(E737:E756)</f>
        <v>1.6160512920730801</v>
      </c>
      <c r="F757" s="4">
        <f>MEDIAN(F737:F756)</f>
        <v>1.426038195311915</v>
      </c>
      <c r="G757" s="2"/>
      <c r="H757" s="2"/>
      <c r="I757" s="2"/>
    </row>
    <row r="758" spans="1:9" x14ac:dyDescent="0.25">
      <c r="A758" s="3"/>
      <c r="B758" s="1" t="s">
        <v>925</v>
      </c>
      <c r="C758" s="4">
        <v>0.48050649757612102</v>
      </c>
      <c r="D758" s="4">
        <v>0.64022005177960195</v>
      </c>
      <c r="E758" s="4">
        <v>5.1368831973106897E-2</v>
      </c>
      <c r="F758" s="4">
        <v>0.22456094808935401</v>
      </c>
      <c r="G758" s="2"/>
      <c r="H758" s="2"/>
      <c r="I758" s="2"/>
    </row>
    <row r="759" spans="1:9" x14ac:dyDescent="0.25">
      <c r="A759" s="3"/>
      <c r="B759" s="1"/>
      <c r="C759" s="4"/>
      <c r="D759" s="4"/>
      <c r="E759" s="4"/>
      <c r="F759" s="4"/>
      <c r="G759" s="2"/>
      <c r="H759" s="2"/>
      <c r="I759" s="2"/>
    </row>
    <row r="760" spans="1:9" x14ac:dyDescent="0.25">
      <c r="A760" s="3"/>
      <c r="B760" s="1"/>
      <c r="C760" s="4"/>
      <c r="D760" s="4"/>
      <c r="E760" s="4"/>
      <c r="F760" s="4"/>
      <c r="G760" s="2"/>
      <c r="H760" s="2"/>
      <c r="I760" s="2"/>
    </row>
    <row r="761" spans="1:9" x14ac:dyDescent="0.25">
      <c r="A761" s="3"/>
      <c r="B761" s="1"/>
      <c r="C761" s="4"/>
      <c r="D761" s="4"/>
      <c r="E761" s="4"/>
      <c r="F761" s="4"/>
      <c r="G761" s="2"/>
      <c r="H761" s="2"/>
      <c r="I761" s="2"/>
    </row>
    <row r="762" spans="1:9" x14ac:dyDescent="0.25">
      <c r="A762" s="3"/>
      <c r="B762" s="1"/>
      <c r="C762" s="4"/>
      <c r="D762" s="4"/>
      <c r="E762" s="4"/>
      <c r="F762" s="4"/>
      <c r="G762" s="2"/>
      <c r="H762" s="2"/>
      <c r="I762" s="2"/>
    </row>
    <row r="763" spans="1:9" ht="18" x14ac:dyDescent="0.25">
      <c r="A763" s="10"/>
      <c r="B763" s="10" t="s">
        <v>926</v>
      </c>
      <c r="C763" s="10"/>
      <c r="D763" s="10"/>
      <c r="E763" s="10"/>
      <c r="F763" s="10"/>
      <c r="G763" s="11"/>
      <c r="H763" s="11"/>
      <c r="I763" s="11"/>
    </row>
    <row r="764" spans="1:9" ht="26.25" x14ac:dyDescent="0.25">
      <c r="A764" s="21" t="s">
        <v>0</v>
      </c>
      <c r="B764" s="22"/>
      <c r="C764" s="23" t="s">
        <v>1952</v>
      </c>
      <c r="D764" s="23" t="s">
        <v>1953</v>
      </c>
      <c r="E764" s="23" t="s">
        <v>1954</v>
      </c>
      <c r="F764" s="23" t="s">
        <v>1955</v>
      </c>
      <c r="G764" s="2"/>
      <c r="H764" s="2"/>
      <c r="I764" s="2"/>
    </row>
    <row r="765" spans="1:9" x14ac:dyDescent="0.25">
      <c r="A765" s="1"/>
      <c r="B765" s="1" t="s">
        <v>1956</v>
      </c>
      <c r="C765" s="1"/>
      <c r="D765" s="1"/>
      <c r="E765" s="1"/>
      <c r="F765" s="1"/>
      <c r="G765" s="2"/>
      <c r="H765" s="2"/>
      <c r="I765" s="2"/>
    </row>
    <row r="766" spans="1:9" x14ac:dyDescent="0.25">
      <c r="A766" s="1"/>
      <c r="B766" s="1" t="s">
        <v>927</v>
      </c>
      <c r="C766" s="1"/>
      <c r="D766" s="1"/>
      <c r="E766" s="1"/>
      <c r="F766" s="1"/>
      <c r="G766" s="2"/>
      <c r="H766" s="2"/>
      <c r="I766" s="2"/>
    </row>
    <row r="767" spans="1:9" x14ac:dyDescent="0.25">
      <c r="A767" s="3" t="s">
        <v>929</v>
      </c>
      <c r="B767" s="1" t="s">
        <v>928</v>
      </c>
      <c r="C767" s="4">
        <v>2.7016936649879502</v>
      </c>
      <c r="D767" s="4">
        <v>3.0167098152921499</v>
      </c>
      <c r="E767" s="4">
        <v>0.74671635878605203</v>
      </c>
      <c r="F767" s="4">
        <v>1.11962060820612</v>
      </c>
      <c r="G767" s="2"/>
      <c r="H767" s="2"/>
      <c r="I767" s="2"/>
    </row>
    <row r="768" spans="1:9" x14ac:dyDescent="0.25">
      <c r="A768" s="1"/>
      <c r="B768" s="1" t="s">
        <v>930</v>
      </c>
      <c r="C768" s="1"/>
      <c r="D768" s="1"/>
      <c r="E768" s="1"/>
      <c r="F768" s="1"/>
      <c r="G768" s="2"/>
      <c r="H768" s="2"/>
      <c r="I768" s="2"/>
    </row>
    <row r="769" spans="1:9" x14ac:dyDescent="0.25">
      <c r="A769" s="3" t="s">
        <v>932</v>
      </c>
      <c r="B769" s="1" t="s">
        <v>931</v>
      </c>
      <c r="C769" s="4">
        <v>3.3114737417439901</v>
      </c>
      <c r="D769" s="4">
        <v>3.2455013037679001</v>
      </c>
      <c r="E769" s="4">
        <v>0.55497468235633496</v>
      </c>
      <c r="F769" s="4">
        <v>0.97494651211113803</v>
      </c>
      <c r="G769" s="2"/>
      <c r="H769" s="2"/>
      <c r="I769" s="2"/>
    </row>
    <row r="770" spans="1:9" x14ac:dyDescent="0.25">
      <c r="A770" s="3" t="s">
        <v>934</v>
      </c>
      <c r="B770" s="1" t="s">
        <v>933</v>
      </c>
      <c r="C770" s="4">
        <v>3.3060634005398399</v>
      </c>
      <c r="D770" s="4">
        <v>3.3999292628541302</v>
      </c>
      <c r="E770" s="4">
        <v>0.652470063634496</v>
      </c>
      <c r="F770" s="4">
        <v>1.0502502319617</v>
      </c>
      <c r="G770" s="2"/>
      <c r="H770" s="2"/>
      <c r="I770" s="2"/>
    </row>
    <row r="771" spans="1:9" x14ac:dyDescent="0.25">
      <c r="A771" s="3" t="s">
        <v>936</v>
      </c>
      <c r="B771" s="1" t="s">
        <v>935</v>
      </c>
      <c r="C771" s="4">
        <v>2.7605119626452099</v>
      </c>
      <c r="D771" s="4">
        <v>3.0106343748781201</v>
      </c>
      <c r="E771" s="4">
        <v>1.1652548481421201</v>
      </c>
      <c r="F771" s="4">
        <v>1.2619467479680699</v>
      </c>
      <c r="G771" s="2"/>
      <c r="H771" s="2"/>
      <c r="I771" s="2"/>
    </row>
    <row r="772" spans="1:9" x14ac:dyDescent="0.25">
      <c r="A772" s="3" t="s">
        <v>938</v>
      </c>
      <c r="B772" s="1" t="s">
        <v>937</v>
      </c>
      <c r="C772" s="4">
        <v>2.67682848780606</v>
      </c>
      <c r="D772" s="4">
        <v>2.95669250884165</v>
      </c>
      <c r="E772" s="4">
        <v>1.20993107381527</v>
      </c>
      <c r="F772" s="4">
        <v>1.2991932836182001</v>
      </c>
      <c r="G772" s="2"/>
      <c r="H772" s="2"/>
      <c r="I772" s="2"/>
    </row>
    <row r="773" spans="1:9" x14ac:dyDescent="0.25">
      <c r="A773" s="3"/>
      <c r="B773" s="1" t="s">
        <v>1944</v>
      </c>
      <c r="C773" s="4">
        <f>MEDIAN(C766:C772)</f>
        <v>2.7605119626452099</v>
      </c>
      <c r="D773" s="4">
        <f>MEDIAN(D766:D772)</f>
        <v>3.0167098152921499</v>
      </c>
      <c r="E773" s="4">
        <f>MEDIAN(E766:E772)</f>
        <v>0.74671635878605203</v>
      </c>
      <c r="F773" s="4">
        <f>MEDIAN(F766:F772)</f>
        <v>1.11962060820612</v>
      </c>
      <c r="G773" s="2"/>
      <c r="H773" s="2"/>
      <c r="I773" s="2"/>
    </row>
    <row r="774" spans="1:9" x14ac:dyDescent="0.25">
      <c r="A774" s="3"/>
      <c r="B774" s="1" t="s">
        <v>939</v>
      </c>
      <c r="C774" s="4">
        <v>5.0042137019225699</v>
      </c>
      <c r="D774" s="4">
        <v>4.88909458377102</v>
      </c>
      <c r="E774" s="4">
        <v>1.2370108186964801E-2</v>
      </c>
      <c r="F774" s="4">
        <v>0.54384089318181394</v>
      </c>
      <c r="G774" s="2"/>
      <c r="H774" s="2"/>
      <c r="I774" s="2"/>
    </row>
    <row r="775" spans="1:9" x14ac:dyDescent="0.25">
      <c r="A775" s="3"/>
      <c r="B775" s="1" t="s">
        <v>940</v>
      </c>
      <c r="C775" s="4">
        <v>2.2429097765206998</v>
      </c>
      <c r="D775" s="4">
        <v>2.3397471498315801</v>
      </c>
      <c r="E775" s="4">
        <v>0.27746886488587402</v>
      </c>
      <c r="F775" s="4">
        <v>0.65778121430549197</v>
      </c>
      <c r="G775" s="2"/>
      <c r="H775" s="2"/>
      <c r="I775" s="2"/>
    </row>
    <row r="776" spans="1:9" x14ac:dyDescent="0.25">
      <c r="A776" s="3"/>
      <c r="B776" s="1"/>
      <c r="C776" s="4"/>
      <c r="D776" s="4"/>
      <c r="E776" s="4"/>
      <c r="F776" s="4"/>
      <c r="G776" s="2"/>
      <c r="H776" s="2"/>
      <c r="I776" s="2"/>
    </row>
    <row r="777" spans="1:9" x14ac:dyDescent="0.25">
      <c r="A777" s="3"/>
      <c r="B777" s="1"/>
      <c r="C777" s="4"/>
      <c r="D777" s="4"/>
      <c r="E777" s="4"/>
      <c r="F777" s="4"/>
      <c r="G777" s="2"/>
      <c r="H777" s="2"/>
      <c r="I777" s="2"/>
    </row>
    <row r="778" spans="1:9" x14ac:dyDescent="0.25">
      <c r="A778" s="3"/>
      <c r="B778" s="1"/>
      <c r="C778" s="4"/>
      <c r="D778" s="4"/>
      <c r="E778" s="4"/>
      <c r="F778" s="4"/>
      <c r="G778" s="2"/>
      <c r="H778" s="2"/>
      <c r="I778" s="2"/>
    </row>
    <row r="779" spans="1:9" x14ac:dyDescent="0.25">
      <c r="A779" s="3"/>
      <c r="B779" s="1"/>
      <c r="C779" s="4"/>
      <c r="D779" s="4"/>
      <c r="E779" s="4"/>
      <c r="F779" s="4"/>
      <c r="G779" s="2"/>
      <c r="H779" s="2"/>
      <c r="I779" s="2"/>
    </row>
    <row r="780" spans="1:9" ht="18" x14ac:dyDescent="0.25">
      <c r="A780" s="10"/>
      <c r="B780" s="10" t="s">
        <v>941</v>
      </c>
      <c r="C780" s="10"/>
      <c r="D780" s="10"/>
      <c r="E780" s="10"/>
      <c r="F780" s="10"/>
      <c r="G780" s="11"/>
      <c r="H780" s="11"/>
      <c r="I780" s="11"/>
    </row>
    <row r="781" spans="1:9" ht="26.25" x14ac:dyDescent="0.25">
      <c r="A781" s="21" t="s">
        <v>0</v>
      </c>
      <c r="B781" s="22"/>
      <c r="C781" s="23" t="s">
        <v>1952</v>
      </c>
      <c r="D781" s="23" t="s">
        <v>1953</v>
      </c>
      <c r="E781" s="23" t="s">
        <v>1954</v>
      </c>
      <c r="F781" s="23" t="s">
        <v>1955</v>
      </c>
      <c r="G781" s="2"/>
      <c r="H781" s="2"/>
      <c r="I781" s="2"/>
    </row>
    <row r="782" spans="1:9" x14ac:dyDescent="0.25">
      <c r="A782" s="1"/>
      <c r="B782" s="1" t="s">
        <v>1956</v>
      </c>
      <c r="C782" s="1"/>
      <c r="D782" s="1"/>
      <c r="E782" s="1"/>
      <c r="F782" s="1"/>
      <c r="G782" s="2"/>
      <c r="H782" s="2"/>
      <c r="I782" s="2"/>
    </row>
    <row r="783" spans="1:9" x14ac:dyDescent="0.25">
      <c r="A783" s="1"/>
      <c r="B783" s="1" t="s">
        <v>942</v>
      </c>
      <c r="C783" s="1"/>
      <c r="D783" s="1"/>
      <c r="E783" s="1"/>
      <c r="F783" s="1"/>
      <c r="G783" s="2"/>
      <c r="H783" s="2"/>
      <c r="I783" s="2"/>
    </row>
    <row r="784" spans="1:9" x14ac:dyDescent="0.25">
      <c r="A784" s="3" t="s">
        <v>944</v>
      </c>
      <c r="B784" s="1" t="s">
        <v>943</v>
      </c>
      <c r="C784" s="4">
        <v>4.4164621438402998</v>
      </c>
      <c r="D784" s="4">
        <v>4.5572122149209804</v>
      </c>
      <c r="E784" s="4">
        <v>0.37220276962292398</v>
      </c>
      <c r="F784" s="4">
        <v>0.52240334606829397</v>
      </c>
      <c r="G784" s="2"/>
      <c r="H784" s="2"/>
      <c r="I784" s="2"/>
    </row>
    <row r="785" spans="1:9" x14ac:dyDescent="0.25">
      <c r="A785" s="1"/>
      <c r="B785" s="1" t="s">
        <v>945</v>
      </c>
      <c r="C785" s="1"/>
      <c r="D785" s="1"/>
      <c r="E785" s="1"/>
      <c r="F785" s="1"/>
      <c r="G785" s="2"/>
      <c r="H785" s="2"/>
      <c r="I785" s="2"/>
    </row>
    <row r="786" spans="1:9" x14ac:dyDescent="0.25">
      <c r="A786" s="3" t="s">
        <v>947</v>
      </c>
      <c r="B786" s="1" t="s">
        <v>946</v>
      </c>
      <c r="C786" s="4">
        <v>4.6244921274881303</v>
      </c>
      <c r="D786" s="4">
        <v>4.3549286282457196</v>
      </c>
      <c r="E786" s="4">
        <v>0.873257047372474</v>
      </c>
      <c r="F786" s="4">
        <v>1.27014710333258</v>
      </c>
      <c r="G786" s="2"/>
      <c r="H786" s="2"/>
      <c r="I786" s="2"/>
    </row>
    <row r="787" spans="1:9" x14ac:dyDescent="0.25">
      <c r="A787" s="1"/>
      <c r="B787" s="1" t="s">
        <v>948</v>
      </c>
      <c r="C787" s="1"/>
      <c r="D787" s="1"/>
      <c r="E787" s="1"/>
      <c r="F787" s="1"/>
      <c r="G787" s="2"/>
      <c r="H787" s="2"/>
      <c r="I787" s="2"/>
    </row>
    <row r="788" spans="1:9" x14ac:dyDescent="0.25">
      <c r="A788" s="3" t="s">
        <v>950</v>
      </c>
      <c r="B788" s="1" t="s">
        <v>949</v>
      </c>
      <c r="C788" s="4">
        <v>4.5524612902209798</v>
      </c>
      <c r="D788" s="1"/>
      <c r="E788" s="4">
        <v>0.84034893651429698</v>
      </c>
      <c r="F788" s="1"/>
      <c r="G788" s="2"/>
      <c r="H788" s="2"/>
      <c r="I788" s="2"/>
    </row>
    <row r="789" spans="1:9" x14ac:dyDescent="0.25">
      <c r="A789" s="1"/>
      <c r="B789" s="1" t="s">
        <v>951</v>
      </c>
      <c r="C789" s="1"/>
      <c r="D789" s="1"/>
      <c r="E789" s="1"/>
      <c r="F789" s="1"/>
      <c r="G789" s="2"/>
      <c r="H789" s="2"/>
      <c r="I789" s="2"/>
    </row>
    <row r="790" spans="1:9" x14ac:dyDescent="0.25">
      <c r="A790" s="3" t="s">
        <v>953</v>
      </c>
      <c r="B790" s="1" t="s">
        <v>952</v>
      </c>
      <c r="C790" s="4">
        <v>6.0697001363655296</v>
      </c>
      <c r="D790" s="4">
        <v>5.6375619383635902</v>
      </c>
      <c r="E790" s="4">
        <v>0.521382402948947</v>
      </c>
      <c r="F790" s="4">
        <v>0.54607583697824902</v>
      </c>
      <c r="G790" s="2"/>
      <c r="H790" s="2"/>
      <c r="I790" s="2"/>
    </row>
    <row r="791" spans="1:9" x14ac:dyDescent="0.25">
      <c r="A791" s="1"/>
      <c r="B791" s="1" t="s">
        <v>954</v>
      </c>
      <c r="C791" s="1"/>
      <c r="D791" s="1"/>
      <c r="E791" s="1"/>
      <c r="F791" s="1"/>
      <c r="G791" s="2"/>
      <c r="H791" s="2"/>
      <c r="I791" s="2"/>
    </row>
    <row r="792" spans="1:9" x14ac:dyDescent="0.25">
      <c r="A792" s="3" t="s">
        <v>956</v>
      </c>
      <c r="B792" s="1" t="s">
        <v>955</v>
      </c>
      <c r="C792" s="4">
        <v>5.8921122039688996</v>
      </c>
      <c r="D792" s="4">
        <v>5.5745631024096802</v>
      </c>
      <c r="E792" s="4">
        <v>0.61030076117440701</v>
      </c>
      <c r="F792" s="4">
        <v>0.58099984332553301</v>
      </c>
      <c r="G792" s="2"/>
      <c r="H792" s="2"/>
      <c r="I792" s="2"/>
    </row>
    <row r="793" spans="1:9" x14ac:dyDescent="0.25">
      <c r="A793" s="3" t="s">
        <v>958</v>
      </c>
      <c r="B793" s="1" t="s">
        <v>957</v>
      </c>
      <c r="C793" s="4">
        <v>4.3677102852732101</v>
      </c>
      <c r="D793" s="4">
        <v>4.0374092369544599</v>
      </c>
      <c r="E793" s="4">
        <v>0.95175111898657505</v>
      </c>
      <c r="F793" s="4">
        <v>1.36502694559791</v>
      </c>
      <c r="G793" s="2"/>
      <c r="H793" s="2"/>
      <c r="I793" s="2"/>
    </row>
    <row r="794" spans="1:9" x14ac:dyDescent="0.25">
      <c r="A794" s="3" t="s">
        <v>960</v>
      </c>
      <c r="B794" s="1" t="s">
        <v>959</v>
      </c>
      <c r="C794" s="4">
        <v>3.2076808414237399</v>
      </c>
      <c r="D794" s="4">
        <v>3.7383653227882698</v>
      </c>
      <c r="E794" s="4">
        <v>0.68381183883425201</v>
      </c>
      <c r="F794" s="4">
        <v>0.81024376880909499</v>
      </c>
      <c r="G794" s="2"/>
      <c r="H794" s="2"/>
      <c r="I794" s="2"/>
    </row>
    <row r="795" spans="1:9" x14ac:dyDescent="0.25">
      <c r="A795" s="3" t="s">
        <v>962</v>
      </c>
      <c r="B795" s="1" t="s">
        <v>961</v>
      </c>
      <c r="C795" s="4">
        <v>4.3238570426736196</v>
      </c>
      <c r="D795" s="4">
        <v>4.2918152731462902</v>
      </c>
      <c r="E795" s="4">
        <v>0.89039491920902103</v>
      </c>
      <c r="F795" s="4">
        <v>1.09621742495951</v>
      </c>
      <c r="G795" s="2"/>
      <c r="H795" s="2"/>
      <c r="I795" s="2"/>
    </row>
    <row r="796" spans="1:9" x14ac:dyDescent="0.25">
      <c r="A796" s="3" t="s">
        <v>964</v>
      </c>
      <c r="B796" s="1" t="s">
        <v>963</v>
      </c>
      <c r="C796" s="1"/>
      <c r="D796" s="1"/>
      <c r="E796" s="1"/>
      <c r="F796" s="1"/>
      <c r="G796" s="2"/>
      <c r="H796" s="2"/>
      <c r="I796" s="2"/>
    </row>
    <row r="797" spans="1:9" x14ac:dyDescent="0.25">
      <c r="A797" s="3" t="s">
        <v>966</v>
      </c>
      <c r="B797" s="1" t="s">
        <v>965</v>
      </c>
      <c r="C797" s="4">
        <v>3.4231995758340301</v>
      </c>
      <c r="D797" s="4">
        <v>3.5470327749575001</v>
      </c>
      <c r="E797" s="4">
        <v>1.47214765410898</v>
      </c>
      <c r="F797" s="4">
        <v>1.73377640806773</v>
      </c>
      <c r="G797" s="2"/>
      <c r="H797" s="2"/>
      <c r="I797" s="2"/>
    </row>
    <row r="798" spans="1:9" x14ac:dyDescent="0.25">
      <c r="A798" s="1"/>
      <c r="B798" s="1" t="s">
        <v>967</v>
      </c>
      <c r="C798" s="1"/>
      <c r="D798" s="1"/>
      <c r="E798" s="1"/>
      <c r="F798" s="1"/>
      <c r="G798" s="2"/>
      <c r="H798" s="2"/>
      <c r="I798" s="2"/>
    </row>
    <row r="799" spans="1:9" x14ac:dyDescent="0.25">
      <c r="A799" s="3" t="s">
        <v>969</v>
      </c>
      <c r="B799" s="1" t="s">
        <v>968</v>
      </c>
      <c r="C799" s="4">
        <v>5.5416310533949504</v>
      </c>
      <c r="D799" s="4">
        <v>5.1329349264406199</v>
      </c>
      <c r="E799" s="4">
        <v>0.56894084981872795</v>
      </c>
      <c r="F799" s="4">
        <v>0.70292418925937195</v>
      </c>
      <c r="G799" s="2"/>
      <c r="H799" s="2"/>
      <c r="I799" s="2"/>
    </row>
    <row r="800" spans="1:9" x14ac:dyDescent="0.25">
      <c r="A800" s="1"/>
      <c r="B800" s="1" t="s">
        <v>970</v>
      </c>
      <c r="C800" s="1"/>
      <c r="D800" s="1"/>
      <c r="E800" s="1"/>
      <c r="F800" s="1"/>
      <c r="G800" s="2"/>
      <c r="H800" s="2"/>
      <c r="I800" s="2"/>
    </row>
    <row r="801" spans="1:9" x14ac:dyDescent="0.25">
      <c r="A801" s="3" t="s">
        <v>972</v>
      </c>
      <c r="B801" s="1" t="s">
        <v>971</v>
      </c>
      <c r="C801" s="4">
        <v>3.8672459352077801</v>
      </c>
      <c r="D801" s="4">
        <v>4.0434819796370602</v>
      </c>
      <c r="E801" s="4">
        <v>-1.1332265687637099E-2</v>
      </c>
      <c r="F801" s="4">
        <v>0.17463542236395299</v>
      </c>
      <c r="G801" s="2"/>
      <c r="H801" s="2"/>
      <c r="I801" s="2"/>
    </row>
    <row r="802" spans="1:9" x14ac:dyDescent="0.25">
      <c r="A802" s="1"/>
      <c r="B802" s="1" t="s">
        <v>973</v>
      </c>
      <c r="C802" s="1"/>
      <c r="D802" s="1"/>
      <c r="E802" s="1"/>
      <c r="F802" s="1"/>
      <c r="G802" s="2"/>
      <c r="H802" s="2"/>
      <c r="I802" s="2"/>
    </row>
    <row r="803" spans="1:9" x14ac:dyDescent="0.25">
      <c r="A803" s="3" t="s">
        <v>975</v>
      </c>
      <c r="B803" s="1" t="s">
        <v>974</v>
      </c>
      <c r="C803" s="4">
        <v>4.3602065965022803</v>
      </c>
      <c r="D803" s="4">
        <v>4.6652067352307203</v>
      </c>
      <c r="E803" s="4">
        <v>0.47337255898893799</v>
      </c>
      <c r="F803" s="4">
        <v>0.527494418119692</v>
      </c>
      <c r="G803" s="2"/>
      <c r="H803" s="2"/>
      <c r="I803" s="2"/>
    </row>
    <row r="804" spans="1:9" x14ac:dyDescent="0.25">
      <c r="A804" s="1"/>
      <c r="B804" s="1" t="s">
        <v>976</v>
      </c>
      <c r="C804" s="1"/>
      <c r="D804" s="1"/>
      <c r="E804" s="1"/>
      <c r="F804" s="1"/>
      <c r="G804" s="2"/>
      <c r="H804" s="2"/>
      <c r="I804" s="2"/>
    </row>
    <row r="805" spans="1:9" x14ac:dyDescent="0.25">
      <c r="A805" s="3" t="s">
        <v>978</v>
      </c>
      <c r="B805" s="1" t="s">
        <v>977</v>
      </c>
      <c r="C805" s="4">
        <v>2.3986349615962301</v>
      </c>
      <c r="D805" s="1"/>
      <c r="E805" s="4">
        <v>0.68732103039695203</v>
      </c>
      <c r="F805" s="1"/>
      <c r="G805" s="2"/>
      <c r="H805" s="2"/>
      <c r="I805" s="2"/>
    </row>
    <row r="806" spans="1:9" x14ac:dyDescent="0.25">
      <c r="A806" s="1"/>
      <c r="B806" s="1" t="s">
        <v>979</v>
      </c>
      <c r="C806" s="1"/>
      <c r="D806" s="1"/>
      <c r="E806" s="1"/>
      <c r="F806" s="1"/>
      <c r="G806" s="2"/>
      <c r="H806" s="2"/>
      <c r="I806" s="2"/>
    </row>
    <row r="807" spans="1:9" x14ac:dyDescent="0.25">
      <c r="A807" s="3" t="s">
        <v>981</v>
      </c>
      <c r="B807" s="1" t="s">
        <v>980</v>
      </c>
      <c r="C807" s="4">
        <v>5.84946103770669</v>
      </c>
      <c r="D807" s="4">
        <v>7.5411823917042602</v>
      </c>
      <c r="E807" s="4">
        <v>2.3895205069265901E-2</v>
      </c>
      <c r="F807" s="4">
        <v>-0.44209540292535199</v>
      </c>
      <c r="G807" s="2"/>
      <c r="H807" s="2"/>
      <c r="I807" s="2"/>
    </row>
    <row r="808" spans="1:9" x14ac:dyDescent="0.25">
      <c r="A808" s="1"/>
      <c r="B808" s="1" t="s">
        <v>982</v>
      </c>
      <c r="C808" s="1"/>
      <c r="D808" s="1"/>
      <c r="E808" s="1"/>
      <c r="F808" s="1"/>
      <c r="G808" s="2"/>
      <c r="H808" s="2"/>
      <c r="I808" s="2"/>
    </row>
    <row r="809" spans="1:9" x14ac:dyDescent="0.25">
      <c r="A809" s="3" t="s">
        <v>984</v>
      </c>
      <c r="B809" s="1" t="s">
        <v>983</v>
      </c>
      <c r="C809" s="4">
        <v>1.6975863002230001</v>
      </c>
      <c r="D809" s="1"/>
      <c r="E809" s="4">
        <v>0.78058603588247</v>
      </c>
      <c r="F809" s="1"/>
      <c r="G809" s="2"/>
      <c r="H809" s="2"/>
      <c r="I809" s="2"/>
    </row>
    <row r="810" spans="1:9" x14ac:dyDescent="0.25">
      <c r="A810" s="3" t="s">
        <v>986</v>
      </c>
      <c r="B810" s="1" t="s">
        <v>985</v>
      </c>
      <c r="C810" s="4">
        <v>2.1673045940529501</v>
      </c>
      <c r="D810" s="1"/>
      <c r="E810" s="4">
        <v>0.121628188523617</v>
      </c>
      <c r="F810" s="1"/>
      <c r="G810" s="2"/>
      <c r="H810" s="2"/>
      <c r="I810" s="2"/>
    </row>
    <row r="811" spans="1:9" x14ac:dyDescent="0.25">
      <c r="A811" s="3" t="s">
        <v>988</v>
      </c>
      <c r="B811" s="1" t="s">
        <v>987</v>
      </c>
      <c r="C811" s="1"/>
      <c r="D811" s="1"/>
      <c r="E811" s="1"/>
      <c r="F811" s="1"/>
      <c r="G811" s="2"/>
      <c r="H811" s="2"/>
      <c r="I811" s="2"/>
    </row>
    <row r="812" spans="1:9" x14ac:dyDescent="0.25">
      <c r="A812" s="1"/>
      <c r="B812" s="1" t="s">
        <v>989</v>
      </c>
      <c r="C812" s="1"/>
      <c r="D812" s="1"/>
      <c r="E812" s="1"/>
      <c r="F812" s="1"/>
      <c r="G812" s="2"/>
      <c r="H812" s="2"/>
      <c r="I812" s="2"/>
    </row>
    <row r="813" spans="1:9" x14ac:dyDescent="0.25">
      <c r="A813" s="3" t="s">
        <v>991</v>
      </c>
      <c r="B813" s="1" t="s">
        <v>990</v>
      </c>
      <c r="C813" s="4">
        <v>4.46701405183072</v>
      </c>
      <c r="D813" s="4">
        <v>4.4567335508991599</v>
      </c>
      <c r="E813" s="4">
        <v>0.62597908101139998</v>
      </c>
      <c r="F813" s="4">
        <v>0.58164133080672398</v>
      </c>
      <c r="G813" s="2"/>
      <c r="H813" s="2"/>
      <c r="I813" s="2"/>
    </row>
    <row r="814" spans="1:9" x14ac:dyDescent="0.25">
      <c r="A814" s="1"/>
      <c r="B814" s="1" t="s">
        <v>992</v>
      </c>
      <c r="C814" s="1"/>
      <c r="D814" s="1"/>
      <c r="E814" s="1"/>
      <c r="F814" s="1"/>
      <c r="G814" s="2"/>
      <c r="H814" s="2"/>
      <c r="I814" s="2"/>
    </row>
    <row r="815" spans="1:9" x14ac:dyDescent="0.25">
      <c r="A815" s="3" t="s">
        <v>994</v>
      </c>
      <c r="B815" s="1" t="s">
        <v>993</v>
      </c>
      <c r="C815" s="4">
        <v>4.43619232813528</v>
      </c>
      <c r="D815" s="4">
        <v>4.5462692418692301</v>
      </c>
      <c r="E815" s="4">
        <v>0.690107598237233</v>
      </c>
      <c r="F815" s="4">
        <v>0.47933738184992197</v>
      </c>
      <c r="G815" s="2"/>
      <c r="H815" s="2"/>
      <c r="I815" s="2"/>
    </row>
    <row r="816" spans="1:9" x14ac:dyDescent="0.25">
      <c r="A816" s="3" t="s">
        <v>996</v>
      </c>
      <c r="B816" s="1" t="s">
        <v>995</v>
      </c>
      <c r="C816" s="1"/>
      <c r="D816" s="1"/>
      <c r="E816" s="1"/>
      <c r="F816" s="1"/>
      <c r="G816" s="2"/>
      <c r="H816" s="2"/>
      <c r="I816" s="2"/>
    </row>
    <row r="817" spans="1:9" x14ac:dyDescent="0.25">
      <c r="A817" s="3"/>
      <c r="B817" s="1" t="s">
        <v>1944</v>
      </c>
      <c r="C817" s="4">
        <f>MEDIAN(C783:C816)</f>
        <v>4.3920862145567554</v>
      </c>
      <c r="D817" s="4">
        <f>MEDIAN(D783:D816)</f>
        <v>4.501501396384195</v>
      </c>
      <c r="E817" s="4">
        <f>MEDIAN(E783:E816)</f>
        <v>0.65489545992282605</v>
      </c>
      <c r="F817" s="4">
        <f>MEDIAN(F783:F816)</f>
        <v>0.58132058706612844</v>
      </c>
      <c r="G817" s="2"/>
      <c r="H817" s="2"/>
      <c r="I817" s="2"/>
    </row>
    <row r="818" spans="1:9" x14ac:dyDescent="0.25">
      <c r="A818" s="3"/>
      <c r="B818" s="1" t="s">
        <v>997</v>
      </c>
      <c r="C818" s="4">
        <v>7.3098883142563702</v>
      </c>
      <c r="D818" s="4">
        <v>6.9552636618922898</v>
      </c>
      <c r="E818" s="4">
        <v>0.26257498385867201</v>
      </c>
      <c r="F818" s="4">
        <v>0.84832821239378697</v>
      </c>
      <c r="G818" s="2"/>
      <c r="H818" s="2"/>
      <c r="I818" s="2"/>
    </row>
    <row r="819" spans="1:9" x14ac:dyDescent="0.25">
      <c r="A819" s="3"/>
      <c r="B819" s="1" t="s">
        <v>998</v>
      </c>
      <c r="C819" s="4">
        <v>5.1389777815302402</v>
      </c>
      <c r="D819" s="4">
        <v>4.9375598707736703</v>
      </c>
      <c r="E819" s="4">
        <v>0.87513193102615605</v>
      </c>
      <c r="F819" s="4">
        <v>0.90012535054620002</v>
      </c>
      <c r="G819" s="2"/>
      <c r="H819" s="2"/>
      <c r="I819" s="2"/>
    </row>
    <row r="820" spans="1:9" x14ac:dyDescent="0.25">
      <c r="A820" s="3"/>
      <c r="B820" s="1"/>
      <c r="C820" s="4"/>
      <c r="D820" s="4"/>
      <c r="E820" s="4"/>
      <c r="F820" s="4"/>
      <c r="G820" s="2"/>
      <c r="H820" s="2"/>
      <c r="I820" s="2"/>
    </row>
    <row r="821" spans="1:9" x14ac:dyDescent="0.25">
      <c r="A821" s="3"/>
      <c r="B821" s="1"/>
      <c r="C821" s="4"/>
      <c r="D821" s="4"/>
      <c r="E821" s="4"/>
      <c r="F821" s="4"/>
      <c r="G821" s="2"/>
      <c r="H821" s="2"/>
      <c r="I821" s="2"/>
    </row>
    <row r="822" spans="1:9" x14ac:dyDescent="0.25">
      <c r="A822" s="3"/>
      <c r="B822" s="1"/>
      <c r="C822" s="4"/>
      <c r="D822" s="4"/>
      <c r="E822" s="4"/>
      <c r="F822" s="4"/>
      <c r="G822" s="2"/>
      <c r="H822" s="2"/>
      <c r="I822" s="2"/>
    </row>
    <row r="823" spans="1:9" ht="18" x14ac:dyDescent="0.25">
      <c r="A823" s="10"/>
      <c r="B823" s="10" t="s">
        <v>999</v>
      </c>
      <c r="C823" s="10"/>
      <c r="D823" s="10"/>
      <c r="E823" s="10"/>
      <c r="F823" s="10"/>
      <c r="G823" s="11"/>
      <c r="H823" s="11"/>
      <c r="I823" s="11"/>
    </row>
    <row r="824" spans="1:9" ht="26.25" x14ac:dyDescent="0.25">
      <c r="A824" s="21" t="s">
        <v>0</v>
      </c>
      <c r="B824" s="22"/>
      <c r="C824" s="23" t="s">
        <v>1952</v>
      </c>
      <c r="D824" s="23" t="s">
        <v>1953</v>
      </c>
      <c r="E824" s="23" t="s">
        <v>1954</v>
      </c>
      <c r="F824" s="23" t="s">
        <v>1955</v>
      </c>
      <c r="G824" s="2"/>
      <c r="H824" s="2"/>
      <c r="I824" s="2"/>
    </row>
    <row r="825" spans="1:9" x14ac:dyDescent="0.25">
      <c r="A825" s="1"/>
      <c r="B825" s="1" t="s">
        <v>1956</v>
      </c>
      <c r="C825" s="1"/>
      <c r="D825" s="1"/>
      <c r="E825" s="1"/>
      <c r="F825" s="1"/>
      <c r="G825" s="2"/>
      <c r="H825" s="2"/>
      <c r="I825" s="2"/>
    </row>
    <row r="826" spans="1:9" x14ac:dyDescent="0.25">
      <c r="A826" s="1"/>
      <c r="B826" s="1" t="s">
        <v>1000</v>
      </c>
      <c r="C826" s="1"/>
      <c r="D826" s="1"/>
      <c r="E826" s="1"/>
      <c r="F826" s="1"/>
      <c r="G826" s="2"/>
      <c r="H826" s="2"/>
      <c r="I826" s="2"/>
    </row>
    <row r="827" spans="1:9" x14ac:dyDescent="0.25">
      <c r="A827" s="3" t="s">
        <v>1002</v>
      </c>
      <c r="B827" s="1" t="s">
        <v>1001</v>
      </c>
      <c r="C827" s="1"/>
      <c r="D827" s="1"/>
      <c r="E827" s="1"/>
      <c r="F827" s="1"/>
      <c r="G827" s="2"/>
      <c r="H827" s="2"/>
      <c r="I827" s="2"/>
    </row>
    <row r="828" spans="1:9" x14ac:dyDescent="0.25">
      <c r="A828" s="3" t="s">
        <v>1004</v>
      </c>
      <c r="B828" s="1" t="s">
        <v>1003</v>
      </c>
      <c r="C828" s="4">
        <v>3.70504193255743</v>
      </c>
      <c r="D828" s="4">
        <v>3.4277666784070502</v>
      </c>
      <c r="E828" s="4">
        <v>0.57509514678708296</v>
      </c>
      <c r="F828" s="4">
        <v>0.89452487918109003</v>
      </c>
      <c r="G828" s="2"/>
      <c r="H828" s="2"/>
      <c r="I828" s="2"/>
    </row>
    <row r="829" spans="1:9" x14ac:dyDescent="0.25">
      <c r="A829" s="1"/>
      <c r="B829" s="1" t="s">
        <v>1005</v>
      </c>
      <c r="C829" s="1"/>
      <c r="D829" s="1"/>
      <c r="E829" s="1"/>
      <c r="F829" s="1"/>
      <c r="G829" s="2"/>
      <c r="H829" s="2"/>
      <c r="I829" s="2"/>
    </row>
    <row r="830" spans="1:9" x14ac:dyDescent="0.25">
      <c r="A830" s="3" t="s">
        <v>1007</v>
      </c>
      <c r="B830" s="1" t="s">
        <v>1006</v>
      </c>
      <c r="C830" s="4">
        <v>1.9287180103146999</v>
      </c>
      <c r="D830" s="4">
        <v>1.9764613642909601</v>
      </c>
      <c r="E830" s="4">
        <v>0.83683534402745896</v>
      </c>
      <c r="F830" s="4">
        <v>0.90651448453184502</v>
      </c>
      <c r="G830" s="2"/>
      <c r="H830" s="2"/>
      <c r="I830" s="2"/>
    </row>
    <row r="831" spans="1:9" x14ac:dyDescent="0.25">
      <c r="A831" s="3" t="s">
        <v>1009</v>
      </c>
      <c r="B831" s="1" t="s">
        <v>1008</v>
      </c>
      <c r="C831" s="4">
        <v>1.89657031564304</v>
      </c>
      <c r="D831" s="4">
        <v>1.9908750667617201</v>
      </c>
      <c r="E831" s="4">
        <v>0.79262858877011899</v>
      </c>
      <c r="F831" s="4">
        <v>0.85168187856156397</v>
      </c>
      <c r="G831" s="2"/>
      <c r="H831" s="2"/>
      <c r="I831" s="2"/>
    </row>
    <row r="832" spans="1:9" x14ac:dyDescent="0.25">
      <c r="A832" s="1"/>
      <c r="B832" s="1" t="s">
        <v>1010</v>
      </c>
      <c r="C832" s="1"/>
      <c r="D832" s="1"/>
      <c r="E832" s="1"/>
      <c r="F832" s="1"/>
      <c r="G832" s="2"/>
      <c r="H832" s="2"/>
      <c r="I832" s="2"/>
    </row>
    <row r="833" spans="1:9" x14ac:dyDescent="0.25">
      <c r="A833" s="3" t="s">
        <v>1012</v>
      </c>
      <c r="B833" s="1" t="s">
        <v>1011</v>
      </c>
      <c r="C833" s="4">
        <v>2.4375471766099599</v>
      </c>
      <c r="D833" s="1"/>
      <c r="E833" s="4">
        <v>0.51358561630890198</v>
      </c>
      <c r="F833" s="1"/>
      <c r="G833" s="2"/>
      <c r="H833" s="2"/>
      <c r="I833" s="2"/>
    </row>
    <row r="834" spans="1:9" x14ac:dyDescent="0.25">
      <c r="A834" s="3" t="s">
        <v>1014</v>
      </c>
      <c r="B834" s="1" t="s">
        <v>1013</v>
      </c>
      <c r="C834" s="4">
        <v>2.8857262774599399</v>
      </c>
      <c r="D834" s="4">
        <v>3.2232721631598502</v>
      </c>
      <c r="E834" s="4">
        <v>0.36757515456224399</v>
      </c>
      <c r="F834" s="4">
        <v>0.65313826214973802</v>
      </c>
      <c r="G834" s="2"/>
      <c r="H834" s="2"/>
      <c r="I834" s="2"/>
    </row>
    <row r="835" spans="1:9" x14ac:dyDescent="0.25">
      <c r="A835" s="3" t="s">
        <v>1016</v>
      </c>
      <c r="B835" s="1" t="s">
        <v>1015</v>
      </c>
      <c r="C835" s="4">
        <v>1.83884626472293</v>
      </c>
      <c r="D835" s="1"/>
      <c r="E835" s="4">
        <v>0.84314163830505995</v>
      </c>
      <c r="F835" s="1"/>
      <c r="G835" s="2"/>
      <c r="H835" s="2"/>
      <c r="I835" s="2"/>
    </row>
    <row r="836" spans="1:9" x14ac:dyDescent="0.25">
      <c r="A836" s="3" t="s">
        <v>1018</v>
      </c>
      <c r="B836" s="1" t="s">
        <v>1017</v>
      </c>
      <c r="C836" s="1"/>
      <c r="D836" s="1"/>
      <c r="E836" s="1"/>
      <c r="F836" s="1"/>
      <c r="G836" s="2"/>
      <c r="H836" s="2"/>
      <c r="I836" s="2"/>
    </row>
    <row r="837" spans="1:9" x14ac:dyDescent="0.25">
      <c r="A837" s="3" t="s">
        <v>1020</v>
      </c>
      <c r="B837" s="1" t="s">
        <v>1019</v>
      </c>
      <c r="C837" s="4">
        <v>3.8131675369173501</v>
      </c>
      <c r="D837" s="4">
        <v>3.8472335008727598</v>
      </c>
      <c r="E837" s="4">
        <v>0.75444341098308598</v>
      </c>
      <c r="F837" s="4">
        <v>0.96859843135797996</v>
      </c>
      <c r="G837" s="2"/>
      <c r="H837" s="2"/>
      <c r="I837" s="2"/>
    </row>
    <row r="838" spans="1:9" x14ac:dyDescent="0.25">
      <c r="A838" s="3" t="s">
        <v>1022</v>
      </c>
      <c r="B838" s="1" t="s">
        <v>1021</v>
      </c>
      <c r="C838" s="1"/>
      <c r="D838" s="1"/>
      <c r="E838" s="1"/>
      <c r="F838" s="1"/>
      <c r="G838" s="2"/>
      <c r="H838" s="2"/>
      <c r="I838" s="2"/>
    </row>
    <row r="839" spans="1:9" x14ac:dyDescent="0.25">
      <c r="A839" s="3" t="s">
        <v>1024</v>
      </c>
      <c r="B839" s="1" t="s">
        <v>1023</v>
      </c>
      <c r="C839" s="1"/>
      <c r="D839" s="1"/>
      <c r="E839" s="1"/>
      <c r="F839" s="1"/>
      <c r="G839" s="2"/>
      <c r="H839" s="2"/>
      <c r="I839" s="2"/>
    </row>
    <row r="840" spans="1:9" x14ac:dyDescent="0.25">
      <c r="A840" s="3" t="s">
        <v>1026</v>
      </c>
      <c r="B840" s="1" t="s">
        <v>1025</v>
      </c>
      <c r="C840" s="4">
        <v>5.6906130856892103</v>
      </c>
      <c r="D840" s="4">
        <v>6.6238830128352904</v>
      </c>
      <c r="E840" s="4">
        <v>0.50658923452053295</v>
      </c>
      <c r="F840" s="4">
        <v>0.91958564971384205</v>
      </c>
      <c r="G840" s="2"/>
      <c r="H840" s="2"/>
      <c r="I840" s="2"/>
    </row>
    <row r="841" spans="1:9" x14ac:dyDescent="0.25">
      <c r="A841" s="3" t="s">
        <v>1028</v>
      </c>
      <c r="B841" s="1" t="s">
        <v>1027</v>
      </c>
      <c r="C841" s="1"/>
      <c r="D841" s="1"/>
      <c r="E841" s="1"/>
      <c r="F841" s="1"/>
      <c r="G841" s="2"/>
      <c r="H841" s="2"/>
      <c r="I841" s="2"/>
    </row>
    <row r="842" spans="1:9" x14ac:dyDescent="0.25">
      <c r="A842" s="1"/>
      <c r="B842" s="1" t="s">
        <v>1029</v>
      </c>
      <c r="C842" s="1"/>
      <c r="D842" s="1"/>
      <c r="E842" s="1"/>
      <c r="F842" s="1"/>
      <c r="G842" s="2"/>
      <c r="H842" s="2"/>
      <c r="I842" s="2"/>
    </row>
    <row r="843" spans="1:9" x14ac:dyDescent="0.25">
      <c r="A843" s="3" t="s">
        <v>1031</v>
      </c>
      <c r="B843" s="1" t="s">
        <v>1030</v>
      </c>
      <c r="C843" s="4">
        <v>5.4191040207678203</v>
      </c>
      <c r="D843" s="1"/>
      <c r="E843" s="4">
        <v>-0.156565198628352</v>
      </c>
      <c r="F843" s="1"/>
      <c r="G843" s="2"/>
      <c r="H843" s="2"/>
      <c r="I843" s="2"/>
    </row>
    <row r="844" spans="1:9" x14ac:dyDescent="0.25">
      <c r="A844" s="1"/>
      <c r="B844" s="1" t="s">
        <v>1986</v>
      </c>
      <c r="C844" s="1"/>
      <c r="D844" s="1"/>
      <c r="E844" s="1"/>
      <c r="F844" s="1"/>
      <c r="G844" s="2"/>
      <c r="H844" s="2"/>
      <c r="I844" s="2"/>
    </row>
    <row r="845" spans="1:9" x14ac:dyDescent="0.25">
      <c r="A845" s="3" t="s">
        <v>1033</v>
      </c>
      <c r="B845" s="1" t="s">
        <v>1032</v>
      </c>
      <c r="C845" s="4">
        <v>1.4835937655147999</v>
      </c>
      <c r="D845" s="4">
        <v>1.74325131064952</v>
      </c>
      <c r="E845" s="4">
        <v>0.86880430899321004</v>
      </c>
      <c r="F845" s="4">
        <v>0.85270767309923001</v>
      </c>
      <c r="G845" s="2"/>
      <c r="H845" s="2"/>
      <c r="I845" s="2"/>
    </row>
    <row r="846" spans="1:9" x14ac:dyDescent="0.25">
      <c r="A846" s="3" t="s">
        <v>1035</v>
      </c>
      <c r="B846" s="1" t="s">
        <v>1034</v>
      </c>
      <c r="C846" s="1"/>
      <c r="D846" s="1"/>
      <c r="E846" s="1"/>
      <c r="F846" s="1"/>
      <c r="G846" s="2"/>
      <c r="H846" s="2"/>
      <c r="I846" s="2"/>
    </row>
    <row r="847" spans="1:9" x14ac:dyDescent="0.25">
      <c r="A847" s="3"/>
      <c r="B847" s="1" t="s">
        <v>1944</v>
      </c>
      <c r="C847" s="4">
        <f>MEDIAN(C828:C846)</f>
        <v>2.6616367270349501</v>
      </c>
      <c r="D847" s="4">
        <f>MEDIAN(D828:D846)</f>
        <v>3.2232721631598502</v>
      </c>
      <c r="E847" s="4">
        <f>MEDIAN(E828:E846)</f>
        <v>0.66476927888508452</v>
      </c>
      <c r="F847" s="4">
        <f>MEDIAN(F828:F846)</f>
        <v>0.89452487918109003</v>
      </c>
      <c r="G847" s="2"/>
      <c r="H847" s="2"/>
      <c r="I847" s="2"/>
    </row>
    <row r="848" spans="1:9" x14ac:dyDescent="0.25">
      <c r="A848" s="3"/>
      <c r="B848" s="1"/>
      <c r="C848" s="1"/>
      <c r="D848" s="1"/>
      <c r="E848" s="1"/>
      <c r="F848" s="1"/>
      <c r="G848" s="2"/>
      <c r="H848" s="2"/>
      <c r="I848" s="2"/>
    </row>
    <row r="849" spans="1:9" x14ac:dyDescent="0.25">
      <c r="A849" s="3"/>
      <c r="B849" s="1"/>
      <c r="C849" s="1"/>
      <c r="D849" s="1"/>
      <c r="E849" s="1"/>
      <c r="F849" s="1"/>
      <c r="G849" s="2"/>
      <c r="H849" s="2"/>
      <c r="I849" s="2"/>
    </row>
    <row r="850" spans="1:9" x14ac:dyDescent="0.25">
      <c r="A850" s="3"/>
      <c r="B850" s="1"/>
      <c r="C850" s="1"/>
      <c r="D850" s="1"/>
      <c r="E850" s="1"/>
      <c r="F850" s="1"/>
      <c r="G850" s="2"/>
      <c r="H850" s="2"/>
      <c r="I850" s="2"/>
    </row>
    <row r="851" spans="1:9" x14ac:dyDescent="0.25">
      <c r="A851" s="3"/>
      <c r="B851" s="1"/>
      <c r="C851" s="1"/>
      <c r="D851" s="1"/>
      <c r="E851" s="1"/>
      <c r="F851" s="1"/>
      <c r="G851" s="2"/>
      <c r="H851" s="2"/>
      <c r="I851" s="2"/>
    </row>
    <row r="852" spans="1:9" ht="18" x14ac:dyDescent="0.25">
      <c r="A852" s="10"/>
      <c r="B852" s="10" t="s">
        <v>1036</v>
      </c>
      <c r="C852" s="10"/>
      <c r="D852" s="10"/>
      <c r="E852" s="10"/>
      <c r="F852" s="10"/>
      <c r="G852" s="11"/>
      <c r="H852" s="11"/>
      <c r="I852" s="11"/>
    </row>
    <row r="853" spans="1:9" ht="26.25" x14ac:dyDescent="0.25">
      <c r="A853" s="21" t="s">
        <v>0</v>
      </c>
      <c r="B853" s="22"/>
      <c r="C853" s="23" t="s">
        <v>1952</v>
      </c>
      <c r="D853" s="23" t="s">
        <v>1953</v>
      </c>
      <c r="E853" s="23" t="s">
        <v>1954</v>
      </c>
      <c r="F853" s="23" t="s">
        <v>1955</v>
      </c>
      <c r="G853" s="2"/>
      <c r="H853" s="2"/>
      <c r="I853" s="2"/>
    </row>
    <row r="854" spans="1:9" x14ac:dyDescent="0.25">
      <c r="A854" s="1"/>
      <c r="B854" s="1" t="s">
        <v>1956</v>
      </c>
      <c r="C854" s="1"/>
      <c r="D854" s="1"/>
      <c r="E854" s="1"/>
      <c r="F854" s="1"/>
      <c r="G854" s="2"/>
      <c r="H854" s="2"/>
      <c r="I854" s="2"/>
    </row>
    <row r="855" spans="1:9" x14ac:dyDescent="0.25">
      <c r="A855" s="1"/>
      <c r="B855" s="1" t="s">
        <v>1037</v>
      </c>
      <c r="C855" s="1"/>
      <c r="D855" s="1"/>
      <c r="E855" s="1"/>
      <c r="F855" s="1"/>
      <c r="G855" s="2"/>
      <c r="H855" s="2"/>
      <c r="I855" s="2"/>
    </row>
    <row r="856" spans="1:9" x14ac:dyDescent="0.25">
      <c r="A856" s="3" t="s">
        <v>1039</v>
      </c>
      <c r="B856" s="1" t="s">
        <v>1038</v>
      </c>
      <c r="C856" s="4">
        <v>1.9925833394350301</v>
      </c>
      <c r="D856" s="4">
        <v>1.9961233493192301</v>
      </c>
      <c r="E856" s="4">
        <v>0.61006043518118802</v>
      </c>
      <c r="F856" s="4">
        <v>1.08657424112715</v>
      </c>
      <c r="G856" s="2"/>
      <c r="H856" s="2"/>
      <c r="I856" s="2"/>
    </row>
    <row r="857" spans="1:9" x14ac:dyDescent="0.25">
      <c r="A857" s="1"/>
      <c r="B857" s="1" t="s">
        <v>1040</v>
      </c>
      <c r="C857" s="1"/>
      <c r="D857" s="1"/>
      <c r="E857" s="1"/>
      <c r="F857" s="1"/>
      <c r="G857" s="2"/>
      <c r="H857" s="2"/>
      <c r="I857" s="2"/>
    </row>
    <row r="858" spans="1:9" x14ac:dyDescent="0.25">
      <c r="A858" s="3" t="s">
        <v>1042</v>
      </c>
      <c r="B858" s="1" t="s">
        <v>1041</v>
      </c>
      <c r="C858" s="4">
        <v>1.75059277450288</v>
      </c>
      <c r="D858" s="4">
        <v>1.61079971271227</v>
      </c>
      <c r="E858" s="4">
        <v>1.2344404910700499</v>
      </c>
      <c r="F858" s="4">
        <v>1.2625668410836199</v>
      </c>
      <c r="G858" s="2"/>
      <c r="H858" s="2"/>
      <c r="I858" s="2"/>
    </row>
    <row r="859" spans="1:9" x14ac:dyDescent="0.25">
      <c r="A859" s="1"/>
      <c r="B859" s="1" t="s">
        <v>1043</v>
      </c>
      <c r="C859" s="1"/>
      <c r="D859" s="1"/>
      <c r="E859" s="1"/>
      <c r="F859" s="1"/>
      <c r="G859" s="2"/>
      <c r="H859" s="2"/>
      <c r="I859" s="2"/>
    </row>
    <row r="860" spans="1:9" x14ac:dyDescent="0.25">
      <c r="A860" s="3" t="s">
        <v>1045</v>
      </c>
      <c r="B860" s="1" t="s">
        <v>1044</v>
      </c>
      <c r="C860" s="4">
        <v>1.42181388558831</v>
      </c>
      <c r="D860" s="4">
        <v>1.29666685789337</v>
      </c>
      <c r="E860" s="4">
        <v>1.37335596633123</v>
      </c>
      <c r="F860" s="4">
        <v>1.3894338973142599</v>
      </c>
      <c r="G860" s="2"/>
      <c r="H860" s="2"/>
      <c r="I860" s="2"/>
    </row>
    <row r="861" spans="1:9" x14ac:dyDescent="0.25">
      <c r="A861" s="3" t="s">
        <v>1047</v>
      </c>
      <c r="B861" s="1" t="s">
        <v>1046</v>
      </c>
      <c r="C861" s="4">
        <v>1.3294000940227</v>
      </c>
      <c r="D861" s="4">
        <v>1.2628795708067</v>
      </c>
      <c r="E861" s="4">
        <v>1.3077223698767799</v>
      </c>
      <c r="F861" s="4">
        <v>1.5372101564626901</v>
      </c>
      <c r="G861" s="2"/>
      <c r="H861" s="2"/>
      <c r="I861" s="2"/>
    </row>
    <row r="862" spans="1:9" x14ac:dyDescent="0.25">
      <c r="A862" s="1"/>
      <c r="B862" s="1" t="s">
        <v>1048</v>
      </c>
      <c r="C862" s="1"/>
      <c r="D862" s="1"/>
      <c r="E862" s="1"/>
      <c r="F862" s="1"/>
      <c r="G862" s="2"/>
      <c r="H862" s="2"/>
      <c r="I862" s="2"/>
    </row>
    <row r="863" spans="1:9" x14ac:dyDescent="0.25">
      <c r="A863" s="3" t="s">
        <v>1050</v>
      </c>
      <c r="B863" s="1" t="s">
        <v>1049</v>
      </c>
      <c r="C863" s="4">
        <v>1.79906650291048</v>
      </c>
      <c r="D863" s="4">
        <v>1.9352102566193401</v>
      </c>
      <c r="E863" s="4">
        <v>1.0172384844042699</v>
      </c>
      <c r="F863" s="4">
        <v>1.10632488673167</v>
      </c>
      <c r="G863" s="2"/>
      <c r="H863" s="2"/>
      <c r="I863" s="2"/>
    </row>
    <row r="864" spans="1:9" x14ac:dyDescent="0.25">
      <c r="A864" s="3" t="s">
        <v>1052</v>
      </c>
      <c r="B864" s="1" t="s">
        <v>1051</v>
      </c>
      <c r="C864" s="4">
        <v>2.4805895418426802</v>
      </c>
      <c r="D864" s="4">
        <v>2.54647707592274</v>
      </c>
      <c r="E864" s="4">
        <v>0.61492087193858302</v>
      </c>
      <c r="F864" s="4">
        <v>0.99205788171992704</v>
      </c>
      <c r="G864" s="2"/>
      <c r="H864" s="2"/>
      <c r="I864" s="2"/>
    </row>
    <row r="865" spans="1:9" x14ac:dyDescent="0.25">
      <c r="A865" s="3" t="s">
        <v>1054</v>
      </c>
      <c r="B865" s="1" t="s">
        <v>1053</v>
      </c>
      <c r="C865" s="4">
        <v>2.5666355651372701</v>
      </c>
      <c r="D865" s="4">
        <v>2.6513731982955799</v>
      </c>
      <c r="E865" s="4">
        <v>0.66563344723491003</v>
      </c>
      <c r="F865" s="4">
        <v>1.0227989026559099</v>
      </c>
      <c r="G865" s="2"/>
      <c r="H865" s="2"/>
      <c r="I865" s="2"/>
    </row>
    <row r="866" spans="1:9" x14ac:dyDescent="0.25">
      <c r="A866" s="3" t="s">
        <v>1056</v>
      </c>
      <c r="B866" s="1" t="s">
        <v>1055</v>
      </c>
      <c r="C866" s="4">
        <v>1.42172963287772</v>
      </c>
      <c r="D866" s="4">
        <v>1.6212543812456199</v>
      </c>
      <c r="E866" s="4">
        <v>0.72596812960152901</v>
      </c>
      <c r="F866" s="4">
        <v>1.0204389851170901</v>
      </c>
      <c r="G866" s="2"/>
      <c r="H866" s="2"/>
      <c r="I866" s="2"/>
    </row>
    <row r="867" spans="1:9" x14ac:dyDescent="0.25">
      <c r="A867" s="3" t="s">
        <v>1058</v>
      </c>
      <c r="B867" s="1" t="s">
        <v>1057</v>
      </c>
      <c r="C867" s="4">
        <v>1.1706392281123199</v>
      </c>
      <c r="D867" s="4">
        <v>1.4288225971181701</v>
      </c>
      <c r="E867" s="4">
        <v>2.2350962114031301</v>
      </c>
      <c r="F867" s="4">
        <v>2.1077055541962499</v>
      </c>
      <c r="G867" s="2"/>
      <c r="H867" s="2"/>
      <c r="I867" s="2"/>
    </row>
    <row r="868" spans="1:9" x14ac:dyDescent="0.25">
      <c r="A868" s="3" t="s">
        <v>1060</v>
      </c>
      <c r="B868" s="1" t="s">
        <v>1059</v>
      </c>
      <c r="C868" s="4">
        <v>3.68608119000903</v>
      </c>
      <c r="D868" s="4">
        <v>3.8368938312250398</v>
      </c>
      <c r="E868" s="4">
        <v>0.61049839226745095</v>
      </c>
      <c r="F868" s="4">
        <v>0.95443356974743698</v>
      </c>
      <c r="G868" s="2"/>
      <c r="H868" s="2"/>
      <c r="I868" s="2"/>
    </row>
    <row r="869" spans="1:9" x14ac:dyDescent="0.25">
      <c r="A869" s="3" t="s">
        <v>1062</v>
      </c>
      <c r="B869" s="1" t="s">
        <v>1061</v>
      </c>
      <c r="C869" s="4">
        <v>2.0400279219548998</v>
      </c>
      <c r="D869" s="4">
        <v>2.2133905141083399</v>
      </c>
      <c r="E869" s="4">
        <v>0.81779783252555305</v>
      </c>
      <c r="F869" s="4">
        <v>1.1753885237421799</v>
      </c>
      <c r="G869" s="2"/>
      <c r="H869" s="2"/>
      <c r="I869" s="2"/>
    </row>
    <row r="870" spans="1:9" x14ac:dyDescent="0.25">
      <c r="A870" s="3" t="s">
        <v>1064</v>
      </c>
      <c r="B870" s="1" t="s">
        <v>1063</v>
      </c>
      <c r="C870" s="1"/>
      <c r="D870" s="1"/>
      <c r="E870" s="1"/>
      <c r="F870" s="1"/>
      <c r="G870" s="2"/>
      <c r="H870" s="2"/>
      <c r="I870" s="2"/>
    </row>
    <row r="871" spans="1:9" x14ac:dyDescent="0.25">
      <c r="A871" s="1"/>
      <c r="B871" s="1" t="s">
        <v>1065</v>
      </c>
      <c r="C871" s="1"/>
      <c r="D871" s="1"/>
      <c r="E871" s="1"/>
      <c r="F871" s="1"/>
      <c r="G871" s="2"/>
      <c r="H871" s="2"/>
      <c r="I871" s="2"/>
    </row>
    <row r="872" spans="1:9" x14ac:dyDescent="0.25">
      <c r="A872" s="3" t="s">
        <v>1067</v>
      </c>
      <c r="B872" s="1" t="s">
        <v>1066</v>
      </c>
      <c r="C872" s="4">
        <v>2.82795934946046</v>
      </c>
      <c r="D872" s="4">
        <v>2.9408799787246598</v>
      </c>
      <c r="E872" s="4">
        <v>0.38410973686991101</v>
      </c>
      <c r="F872" s="4">
        <v>0.85502593295098095</v>
      </c>
      <c r="G872" s="2"/>
      <c r="H872" s="2"/>
      <c r="I872" s="2"/>
    </row>
    <row r="873" spans="1:9" x14ac:dyDescent="0.25">
      <c r="A873" s="1"/>
      <c r="B873" s="1" t="s">
        <v>1068</v>
      </c>
      <c r="C873" s="1"/>
      <c r="D873" s="1"/>
      <c r="E873" s="1"/>
      <c r="F873" s="1"/>
      <c r="G873" s="2"/>
      <c r="H873" s="2"/>
      <c r="I873" s="2"/>
    </row>
    <row r="874" spans="1:9" x14ac:dyDescent="0.25">
      <c r="A874" s="3" t="s">
        <v>1070</v>
      </c>
      <c r="B874" s="1" t="s">
        <v>1069</v>
      </c>
      <c r="C874" s="4">
        <v>1.6696389638614799</v>
      </c>
      <c r="D874" s="4">
        <v>1.84967702844765</v>
      </c>
      <c r="E874" s="4">
        <v>0.72774247901132805</v>
      </c>
      <c r="F874" s="4">
        <v>1.0051508143516299</v>
      </c>
      <c r="G874" s="2"/>
      <c r="H874" s="2"/>
      <c r="I874" s="2"/>
    </row>
    <row r="875" spans="1:9" x14ac:dyDescent="0.25">
      <c r="A875" s="3" t="s">
        <v>1072</v>
      </c>
      <c r="B875" s="1" t="s">
        <v>1071</v>
      </c>
      <c r="C875" s="4">
        <v>1.2278351602633799</v>
      </c>
      <c r="D875" s="4">
        <v>1.5153112257848</v>
      </c>
      <c r="E875" s="4">
        <v>1.1988154895103</v>
      </c>
      <c r="F875" s="4">
        <v>1.0719677654069399</v>
      </c>
      <c r="G875" s="2"/>
      <c r="H875" s="2"/>
      <c r="I875" s="2"/>
    </row>
    <row r="876" spans="1:9" x14ac:dyDescent="0.25">
      <c r="A876" s="1"/>
      <c r="B876" s="1" t="s">
        <v>1073</v>
      </c>
      <c r="C876" s="1"/>
      <c r="D876" s="1"/>
      <c r="E876" s="1"/>
      <c r="F876" s="1"/>
      <c r="G876" s="2"/>
      <c r="H876" s="2"/>
      <c r="I876" s="2"/>
    </row>
    <row r="877" spans="1:9" x14ac:dyDescent="0.25">
      <c r="A877" s="3" t="s">
        <v>1075</v>
      </c>
      <c r="B877" s="1" t="s">
        <v>1074</v>
      </c>
      <c r="C877" s="4">
        <v>1.7653934063728201</v>
      </c>
      <c r="D877" s="1"/>
      <c r="E877" s="4">
        <v>0.66150567543829797</v>
      </c>
      <c r="F877" s="1"/>
      <c r="G877" s="2"/>
      <c r="H877" s="2"/>
      <c r="I877" s="2"/>
    </row>
    <row r="878" spans="1:9" x14ac:dyDescent="0.25">
      <c r="A878" s="1"/>
      <c r="B878" s="1" t="s">
        <v>1076</v>
      </c>
      <c r="C878" s="1"/>
      <c r="D878" s="1"/>
      <c r="E878" s="1"/>
      <c r="F878" s="1"/>
      <c r="G878" s="2"/>
      <c r="H878" s="2"/>
      <c r="I878" s="2"/>
    </row>
    <row r="879" spans="1:9" x14ac:dyDescent="0.25">
      <c r="A879" s="3" t="s">
        <v>1078</v>
      </c>
      <c r="B879" s="1" t="s">
        <v>1077</v>
      </c>
      <c r="C879" s="4">
        <v>1.7700915403686901</v>
      </c>
      <c r="D879" s="1"/>
      <c r="E879" s="4">
        <v>0.66381719191769495</v>
      </c>
      <c r="F879" s="1"/>
      <c r="G879" s="2"/>
      <c r="H879" s="2"/>
      <c r="I879" s="2"/>
    </row>
    <row r="880" spans="1:9" x14ac:dyDescent="0.25">
      <c r="A880" s="1"/>
      <c r="B880" s="1" t="s">
        <v>1986</v>
      </c>
      <c r="C880" s="1"/>
      <c r="D880" s="1"/>
      <c r="E880" s="1"/>
      <c r="F880" s="1"/>
      <c r="G880" s="2"/>
      <c r="H880" s="2"/>
      <c r="I880" s="2"/>
    </row>
    <row r="881" spans="1:9" x14ac:dyDescent="0.25">
      <c r="A881" s="3" t="s">
        <v>1080</v>
      </c>
      <c r="B881" s="1" t="s">
        <v>1079</v>
      </c>
      <c r="C881" s="4">
        <v>1.2084205068012599</v>
      </c>
      <c r="D881" s="4">
        <v>1.2530963937437201</v>
      </c>
      <c r="E881" s="4">
        <v>0.85692625382560095</v>
      </c>
      <c r="F881" s="4">
        <v>1.1470065196074199</v>
      </c>
      <c r="G881" s="2"/>
      <c r="H881" s="2"/>
      <c r="I881" s="2"/>
    </row>
    <row r="882" spans="1:9" x14ac:dyDescent="0.25">
      <c r="A882" s="3" t="s">
        <v>1082</v>
      </c>
      <c r="B882" s="1" t="s">
        <v>1081</v>
      </c>
      <c r="C882" s="1"/>
      <c r="D882" s="1"/>
      <c r="E882" s="1"/>
      <c r="F882" s="1"/>
      <c r="G882" s="2"/>
      <c r="H882" s="2"/>
      <c r="I882" s="2"/>
    </row>
    <row r="883" spans="1:9" x14ac:dyDescent="0.25">
      <c r="A883" s="3" t="s">
        <v>1084</v>
      </c>
      <c r="B883" s="1" t="s">
        <v>1083</v>
      </c>
      <c r="C883" s="4">
        <v>1.7871147822812199</v>
      </c>
      <c r="D883" s="4">
        <v>1.98147353920363</v>
      </c>
      <c r="E883" s="4">
        <v>0.77039790318273305</v>
      </c>
      <c r="F883" s="4">
        <v>1.0437065608351901</v>
      </c>
      <c r="G883" s="2"/>
      <c r="H883" s="2"/>
      <c r="I883" s="2"/>
    </row>
    <row r="884" spans="1:9" x14ac:dyDescent="0.25">
      <c r="A884" s="1"/>
      <c r="B884" s="1" t="s">
        <v>1085</v>
      </c>
      <c r="C884" s="1"/>
      <c r="D884" s="1"/>
      <c r="E884" s="1"/>
      <c r="F884" s="1"/>
      <c r="G884" s="2"/>
      <c r="H884" s="2"/>
      <c r="I884" s="2"/>
    </row>
    <row r="885" spans="1:9" x14ac:dyDescent="0.25">
      <c r="A885" s="3" t="s">
        <v>1087</v>
      </c>
      <c r="B885" s="1" t="s">
        <v>1086</v>
      </c>
      <c r="C885" s="4">
        <v>1.7743380850669199</v>
      </c>
      <c r="D885" s="1"/>
      <c r="E885" s="4">
        <v>0.73745074950496403</v>
      </c>
      <c r="F885" s="1"/>
      <c r="G885" s="2"/>
      <c r="H885" s="2"/>
      <c r="I885" s="2"/>
    </row>
    <row r="886" spans="1:9" x14ac:dyDescent="0.25">
      <c r="A886" s="3"/>
      <c r="B886" s="1" t="s">
        <v>1944</v>
      </c>
      <c r="C886" s="4">
        <f>MEDIAN(C856:C885)</f>
        <v>1.7700915403686901</v>
      </c>
      <c r="D886" s="4">
        <f>MEDIAN(D856:D885)</f>
        <v>1.892443642533495</v>
      </c>
      <c r="E886" s="4">
        <f>MEDIAN(E856:E885)</f>
        <v>0.73745074950496403</v>
      </c>
      <c r="F886" s="4">
        <f>MEDIAN(F856:F885)</f>
        <v>1.0792710032670449</v>
      </c>
      <c r="G886" s="2"/>
      <c r="H886" s="2"/>
      <c r="I886" s="2"/>
    </row>
    <row r="887" spans="1:9" x14ac:dyDescent="0.25">
      <c r="A887" s="3"/>
      <c r="B887" s="1" t="s">
        <v>939</v>
      </c>
      <c r="C887" s="4">
        <v>5.0042137019225699</v>
      </c>
      <c r="D887" s="4">
        <v>4.88909458377102</v>
      </c>
      <c r="E887" s="4">
        <v>1.2370108186964801E-2</v>
      </c>
      <c r="F887" s="4">
        <v>0.54384089318181394</v>
      </c>
      <c r="G887" s="2"/>
      <c r="H887" s="2"/>
      <c r="I887" s="2"/>
    </row>
    <row r="888" spans="1:9" x14ac:dyDescent="0.25">
      <c r="A888" s="3"/>
      <c r="B888" s="1" t="s">
        <v>940</v>
      </c>
      <c r="C888" s="4">
        <v>2.2429097765206998</v>
      </c>
      <c r="D888" s="4">
        <v>2.3397471498315801</v>
      </c>
      <c r="E888" s="4">
        <v>0.27746886488587402</v>
      </c>
      <c r="F888" s="4">
        <v>0.65778121430549197</v>
      </c>
      <c r="G888" s="2"/>
      <c r="H888" s="2"/>
      <c r="I888" s="2"/>
    </row>
    <row r="889" spans="1:9" x14ac:dyDescent="0.25">
      <c r="A889" s="3"/>
      <c r="B889" s="1"/>
      <c r="C889" s="4"/>
      <c r="D889" s="4"/>
      <c r="E889" s="4"/>
      <c r="F889" s="4"/>
      <c r="G889" s="2"/>
      <c r="H889" s="2"/>
      <c r="I889" s="2"/>
    </row>
    <row r="890" spans="1:9" x14ac:dyDescent="0.25">
      <c r="A890" s="3"/>
      <c r="B890" s="1"/>
      <c r="C890" s="4"/>
      <c r="D890" s="4"/>
      <c r="E890" s="4"/>
      <c r="F890" s="4"/>
      <c r="G890" s="2"/>
      <c r="H890" s="2"/>
      <c r="I890" s="2"/>
    </row>
    <row r="891" spans="1:9" x14ac:dyDescent="0.25">
      <c r="A891" s="3"/>
      <c r="B891" s="1"/>
      <c r="C891" s="4"/>
      <c r="D891" s="4"/>
      <c r="E891" s="4"/>
      <c r="F891" s="4"/>
      <c r="G891" s="2"/>
      <c r="H891" s="2"/>
      <c r="I891" s="2"/>
    </row>
    <row r="892" spans="1:9" x14ac:dyDescent="0.25">
      <c r="A892" s="3"/>
      <c r="B892" s="1"/>
      <c r="C892" s="4"/>
      <c r="D892" s="4"/>
      <c r="E892" s="4"/>
      <c r="F892" s="4"/>
      <c r="G892" s="2"/>
      <c r="H892" s="2"/>
      <c r="I892" s="2"/>
    </row>
    <row r="893" spans="1:9" x14ac:dyDescent="0.25">
      <c r="A893" s="3"/>
      <c r="B893" s="1"/>
      <c r="C893" s="4"/>
      <c r="D893" s="4"/>
      <c r="E893" s="4"/>
      <c r="F893" s="4"/>
      <c r="G893" s="2"/>
      <c r="H893" s="2"/>
      <c r="I893" s="2"/>
    </row>
    <row r="894" spans="1:9" ht="18" x14ac:dyDescent="0.25">
      <c r="A894" s="10"/>
      <c r="B894" s="10" t="s">
        <v>1090</v>
      </c>
      <c r="C894" s="10"/>
      <c r="D894" s="10"/>
      <c r="E894" s="10"/>
      <c r="F894" s="10"/>
      <c r="G894" s="11"/>
      <c r="H894" s="11"/>
      <c r="I894" s="11"/>
    </row>
    <row r="895" spans="1:9" ht="26.25" x14ac:dyDescent="0.25">
      <c r="A895" s="21" t="s">
        <v>0</v>
      </c>
      <c r="B895" s="22"/>
      <c r="C895" s="23" t="s">
        <v>1952</v>
      </c>
      <c r="D895" s="23" t="s">
        <v>1953</v>
      </c>
      <c r="E895" s="23" t="s">
        <v>1954</v>
      </c>
      <c r="F895" s="23" t="s">
        <v>1955</v>
      </c>
      <c r="G895" s="2"/>
      <c r="H895" s="2"/>
      <c r="I895" s="2"/>
    </row>
    <row r="896" spans="1:9" x14ac:dyDescent="0.25">
      <c r="A896" s="1"/>
      <c r="B896" s="1" t="s">
        <v>1956</v>
      </c>
      <c r="C896" s="1"/>
      <c r="D896" s="1"/>
      <c r="E896" s="1"/>
      <c r="F896" s="1"/>
      <c r="G896" s="2"/>
      <c r="H896" s="2"/>
      <c r="I896" s="2"/>
    </row>
    <row r="897" spans="1:9" x14ac:dyDescent="0.25">
      <c r="A897" s="1"/>
      <c r="B897" s="1" t="s">
        <v>1091</v>
      </c>
      <c r="C897" s="1"/>
      <c r="D897" s="1"/>
      <c r="E897" s="1"/>
      <c r="F897" s="1"/>
      <c r="G897" s="2"/>
      <c r="H897" s="2"/>
      <c r="I897" s="2"/>
    </row>
    <row r="898" spans="1:9" x14ac:dyDescent="0.25">
      <c r="A898" s="3" t="s">
        <v>1093</v>
      </c>
      <c r="B898" s="1" t="s">
        <v>1092</v>
      </c>
      <c r="C898" s="4">
        <v>3.4736703600964902</v>
      </c>
      <c r="D898" s="4">
        <v>4.3794853490503103</v>
      </c>
      <c r="E898" s="4">
        <v>0.23049196824219401</v>
      </c>
      <c r="F898" s="4">
        <v>0.13061650036608699</v>
      </c>
      <c r="G898" s="2"/>
      <c r="H898" s="2"/>
      <c r="I898" s="2"/>
    </row>
    <row r="899" spans="1:9" x14ac:dyDescent="0.25">
      <c r="A899" s="1"/>
      <c r="B899" s="1" t="s">
        <v>1094</v>
      </c>
      <c r="C899" s="1"/>
      <c r="D899" s="1"/>
      <c r="E899" s="1"/>
      <c r="F899" s="1"/>
      <c r="G899" s="2"/>
      <c r="H899" s="2"/>
      <c r="I899" s="2"/>
    </row>
    <row r="900" spans="1:9" x14ac:dyDescent="0.25">
      <c r="A900" s="3" t="s">
        <v>1096</v>
      </c>
      <c r="B900" s="1" t="s">
        <v>1095</v>
      </c>
      <c r="C900" s="4">
        <v>5.03011044240335</v>
      </c>
      <c r="D900" s="4">
        <v>5.62687210540048</v>
      </c>
      <c r="E900" s="4">
        <v>0.26789308357391201</v>
      </c>
      <c r="F900" s="4">
        <v>0.20677364961611699</v>
      </c>
      <c r="G900" s="2"/>
      <c r="H900" s="2"/>
      <c r="I900" s="2"/>
    </row>
    <row r="901" spans="1:9" x14ac:dyDescent="0.25">
      <c r="A901" s="1"/>
      <c r="B901" s="1" t="s">
        <v>1097</v>
      </c>
      <c r="C901" s="1"/>
      <c r="D901" s="1"/>
      <c r="E901" s="1"/>
      <c r="F901" s="1"/>
      <c r="G901" s="2"/>
      <c r="H901" s="2"/>
      <c r="I901" s="2"/>
    </row>
    <row r="902" spans="1:9" x14ac:dyDescent="0.25">
      <c r="A902" s="3" t="s">
        <v>1099</v>
      </c>
      <c r="B902" s="1" t="s">
        <v>1098</v>
      </c>
      <c r="C902" s="4">
        <v>5.0245027489199803</v>
      </c>
      <c r="D902" s="4">
        <v>5.6281786254478297</v>
      </c>
      <c r="E902" s="4">
        <v>0.26544874273038099</v>
      </c>
      <c r="F902" s="4">
        <v>0.20795711962708199</v>
      </c>
      <c r="G902" s="2"/>
      <c r="H902" s="2"/>
      <c r="I902" s="2"/>
    </row>
    <row r="903" spans="1:9" x14ac:dyDescent="0.25">
      <c r="A903" s="1"/>
      <c r="B903" s="1" t="s">
        <v>1100</v>
      </c>
      <c r="C903" s="1"/>
      <c r="D903" s="1"/>
      <c r="E903" s="1"/>
      <c r="F903" s="1"/>
      <c r="G903" s="2"/>
      <c r="H903" s="2"/>
      <c r="I903" s="2"/>
    </row>
    <row r="904" spans="1:9" x14ac:dyDescent="0.25">
      <c r="A904" s="3" t="s">
        <v>1102</v>
      </c>
      <c r="B904" s="1" t="s">
        <v>1101</v>
      </c>
      <c r="C904" s="4">
        <v>2.1930212734237702</v>
      </c>
      <c r="D904" s="1"/>
      <c r="E904" s="4">
        <v>-0.10575724733272</v>
      </c>
      <c r="F904" s="1"/>
      <c r="G904" s="2"/>
      <c r="H904" s="2"/>
      <c r="I904" s="2"/>
    </row>
    <row r="905" spans="1:9" x14ac:dyDescent="0.25">
      <c r="A905" s="3" t="s">
        <v>1104</v>
      </c>
      <c r="B905" s="1" t="s">
        <v>1103</v>
      </c>
      <c r="C905" s="1"/>
      <c r="D905" s="1"/>
      <c r="E905" s="1"/>
      <c r="F905" s="1"/>
      <c r="G905" s="2"/>
      <c r="H905" s="2"/>
      <c r="I905" s="2"/>
    </row>
    <row r="906" spans="1:9" x14ac:dyDescent="0.25">
      <c r="A906" s="3"/>
      <c r="B906" s="1" t="s">
        <v>1944</v>
      </c>
      <c r="C906" s="16">
        <f>MEDIAN(C898:C904)</f>
        <v>4.249086554508235</v>
      </c>
      <c r="D906" s="16">
        <f>MEDIAN(D898:D904)</f>
        <v>5.62687210540048</v>
      </c>
      <c r="E906" s="16">
        <f>MEDIAN(E898:E904)</f>
        <v>0.24797035548628749</v>
      </c>
      <c r="F906" s="16">
        <f>MEDIAN(F898:F904)</f>
        <v>0.20677364961611699</v>
      </c>
      <c r="G906" s="2"/>
      <c r="H906" s="2"/>
      <c r="I906" s="2"/>
    </row>
    <row r="907" spans="1:9" x14ac:dyDescent="0.25">
      <c r="A907" s="3"/>
      <c r="B907" s="1"/>
      <c r="C907" s="1"/>
      <c r="D907" s="1"/>
      <c r="E907" s="1"/>
      <c r="F907" s="1"/>
      <c r="G907" s="2"/>
      <c r="H907" s="2"/>
      <c r="I907" s="2"/>
    </row>
    <row r="908" spans="1:9" x14ac:dyDescent="0.25">
      <c r="A908" s="3"/>
      <c r="B908" s="1"/>
      <c r="C908" s="1"/>
      <c r="D908" s="1"/>
      <c r="E908" s="1"/>
      <c r="F908" s="1"/>
      <c r="G908" s="2"/>
      <c r="H908" s="2"/>
      <c r="I908" s="2"/>
    </row>
    <row r="909" spans="1:9" ht="18" x14ac:dyDescent="0.25">
      <c r="A909" s="10"/>
      <c r="B909" s="10" t="s">
        <v>1105</v>
      </c>
      <c r="C909" s="10"/>
      <c r="D909" s="10"/>
      <c r="E909" s="10"/>
      <c r="F909" s="10"/>
      <c r="G909" s="11"/>
      <c r="H909" s="11"/>
      <c r="I909" s="11"/>
    </row>
    <row r="910" spans="1:9" ht="26.25" x14ac:dyDescent="0.25">
      <c r="A910" s="21" t="s">
        <v>0</v>
      </c>
      <c r="B910" s="22"/>
      <c r="C910" s="23" t="s">
        <v>1952</v>
      </c>
      <c r="D910" s="23" t="s">
        <v>1953</v>
      </c>
      <c r="E910" s="23" t="s">
        <v>1954</v>
      </c>
      <c r="F910" s="23" t="s">
        <v>1955</v>
      </c>
      <c r="G910" s="2"/>
      <c r="H910" s="2"/>
      <c r="I910" s="2"/>
    </row>
    <row r="911" spans="1:9" x14ac:dyDescent="0.25">
      <c r="A911" s="1"/>
      <c r="B911" s="1" t="s">
        <v>1956</v>
      </c>
      <c r="C911" s="1"/>
      <c r="D911" s="1"/>
      <c r="E911" s="1"/>
      <c r="F911" s="1"/>
      <c r="G911" s="2"/>
      <c r="H911" s="2"/>
      <c r="I911" s="2"/>
    </row>
    <row r="912" spans="1:9" x14ac:dyDescent="0.25">
      <c r="A912" s="3" t="s">
        <v>1107</v>
      </c>
      <c r="B912" s="1" t="s">
        <v>1106</v>
      </c>
      <c r="C912" s="1"/>
      <c r="D912" s="1"/>
      <c r="E912" s="1"/>
      <c r="F912" s="1"/>
      <c r="G912" s="2"/>
      <c r="H912" s="2"/>
      <c r="I912" s="2"/>
    </row>
    <row r="913" spans="1:9" x14ac:dyDescent="0.25">
      <c r="A913" s="1"/>
      <c r="B913" s="1" t="s">
        <v>133</v>
      </c>
      <c r="C913" s="1"/>
      <c r="D913" s="1"/>
      <c r="E913" s="1"/>
      <c r="F913" s="1"/>
      <c r="G913" s="2"/>
      <c r="H913" s="2"/>
      <c r="I913" s="2"/>
    </row>
    <row r="914" spans="1:9" x14ac:dyDescent="0.25">
      <c r="A914" s="1"/>
      <c r="B914" s="1" t="s">
        <v>1109</v>
      </c>
      <c r="C914" s="1"/>
      <c r="D914" s="1"/>
      <c r="E914" s="1"/>
      <c r="F914" s="1"/>
      <c r="G914" s="2"/>
      <c r="H914" s="2"/>
      <c r="I914" s="2"/>
    </row>
    <row r="915" spans="1:9" x14ac:dyDescent="0.25">
      <c r="A915" s="3" t="s">
        <v>1111</v>
      </c>
      <c r="B915" s="1" t="s">
        <v>1110</v>
      </c>
      <c r="C915" s="4">
        <v>11.3055279025074</v>
      </c>
      <c r="D915" s="4">
        <v>9.6216965380605597</v>
      </c>
      <c r="E915" s="4">
        <v>0.37435034092278102</v>
      </c>
      <c r="F915" s="4">
        <v>0.36705630015465901</v>
      </c>
      <c r="G915" s="2"/>
      <c r="H915" s="2"/>
      <c r="I915" s="2"/>
    </row>
  </sheetData>
  <mergeCells count="2">
    <mergeCell ref="A1:I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7"/>
  <sheetViews>
    <sheetView workbookViewId="0">
      <selection activeCell="B846" sqref="B846"/>
    </sheetView>
  </sheetViews>
  <sheetFormatPr defaultRowHeight="15" x14ac:dyDescent="0.25"/>
  <cols>
    <col min="1" max="1" width="16.85546875" customWidth="1"/>
    <col min="2" max="2" width="46.85546875" customWidth="1"/>
    <col min="3" max="3" width="15.5703125" customWidth="1"/>
    <col min="4" max="4" width="17.140625" customWidth="1"/>
    <col min="5" max="5" width="15" customWidth="1"/>
    <col min="6" max="6" width="21.5703125" customWidth="1"/>
  </cols>
  <sheetData>
    <row r="1" spans="1:6" x14ac:dyDescent="0.25">
      <c r="A1" s="77" t="s">
        <v>1972</v>
      </c>
      <c r="B1" s="77"/>
      <c r="C1" s="78"/>
      <c r="D1" s="78"/>
      <c r="E1" s="78"/>
      <c r="F1" s="78"/>
    </row>
    <row r="2" spans="1:6" ht="63.75" customHeight="1" x14ac:dyDescent="0.25">
      <c r="A2" s="76" t="s">
        <v>1967</v>
      </c>
      <c r="B2" s="79"/>
      <c r="C2" s="79"/>
      <c r="D2" s="79"/>
      <c r="E2" s="79"/>
      <c r="F2" s="79"/>
    </row>
    <row r="3" spans="1:6" x14ac:dyDescent="0.25">
      <c r="A3" s="1"/>
      <c r="B3" s="1"/>
      <c r="C3" s="1"/>
      <c r="D3" s="1"/>
      <c r="E3" s="1"/>
      <c r="F3" s="1"/>
    </row>
    <row r="4" spans="1:6" x14ac:dyDescent="0.25">
      <c r="A4" s="1"/>
      <c r="B4" s="1"/>
      <c r="C4" s="1"/>
      <c r="D4" s="1"/>
      <c r="E4" s="1"/>
      <c r="F4" s="1"/>
    </row>
    <row r="5" spans="1:6" x14ac:dyDescent="0.25">
      <c r="A5" s="1"/>
      <c r="B5" s="1"/>
      <c r="C5" s="1"/>
      <c r="D5" s="1"/>
      <c r="E5" s="1"/>
      <c r="F5" s="1"/>
    </row>
    <row r="6" spans="1:6" ht="18" x14ac:dyDescent="0.25">
      <c r="A6" s="10"/>
      <c r="B6" s="10" t="s">
        <v>1112</v>
      </c>
      <c r="C6" s="10"/>
      <c r="D6" s="10"/>
      <c r="E6" s="10"/>
      <c r="F6" s="10"/>
    </row>
    <row r="7" spans="1:6" ht="26.25" x14ac:dyDescent="0.25">
      <c r="A7" s="21" t="s">
        <v>0</v>
      </c>
      <c r="B7" s="22"/>
      <c r="C7" s="23" t="s">
        <v>1952</v>
      </c>
      <c r="D7" s="23" t="s">
        <v>1953</v>
      </c>
      <c r="E7" s="23" t="s">
        <v>1954</v>
      </c>
      <c r="F7" s="23" t="s">
        <v>1955</v>
      </c>
    </row>
    <row r="8" spans="1:6" x14ac:dyDescent="0.25">
      <c r="A8" s="1"/>
      <c r="B8" s="1" t="s">
        <v>1987</v>
      </c>
      <c r="C8" s="1"/>
      <c r="D8" s="1"/>
      <c r="E8" s="1"/>
      <c r="F8" s="1"/>
    </row>
    <row r="9" spans="1:6" ht="25.5" x14ac:dyDescent="0.25">
      <c r="A9" s="3" t="s">
        <v>1114</v>
      </c>
      <c r="B9" s="1" t="s">
        <v>1113</v>
      </c>
      <c r="C9" s="4">
        <v>13.257241787771999</v>
      </c>
      <c r="D9" s="4">
        <v>11.233607721165599</v>
      </c>
      <c r="E9" s="4">
        <v>0.24620373782726401</v>
      </c>
      <c r="F9" s="4">
        <v>0.42478128860401199</v>
      </c>
    </row>
    <row r="10" spans="1:6" x14ac:dyDescent="0.25">
      <c r="A10" s="3"/>
      <c r="B10" s="1"/>
      <c r="C10" s="4"/>
      <c r="D10" s="4"/>
      <c r="E10" s="4"/>
      <c r="F10" s="4"/>
    </row>
    <row r="11" spans="1:6" x14ac:dyDescent="0.25">
      <c r="A11" s="3"/>
      <c r="B11" s="1"/>
      <c r="C11" s="4"/>
      <c r="D11" s="4"/>
      <c r="E11" s="4"/>
      <c r="F11" s="4"/>
    </row>
    <row r="12" spans="1:6" x14ac:dyDescent="0.25">
      <c r="A12" s="3"/>
      <c r="B12" s="1"/>
      <c r="C12" s="4"/>
      <c r="D12" s="4"/>
      <c r="E12" s="4"/>
      <c r="F12" s="4"/>
    </row>
    <row r="13" spans="1:6" x14ac:dyDescent="0.25">
      <c r="A13" s="3"/>
      <c r="B13" s="1"/>
      <c r="C13" s="4"/>
      <c r="D13" s="4"/>
      <c r="E13" s="4"/>
      <c r="F13" s="4"/>
    </row>
    <row r="14" spans="1:6" ht="18" x14ac:dyDescent="0.25">
      <c r="A14" s="10"/>
      <c r="B14" s="10" t="s">
        <v>1</v>
      </c>
      <c r="C14" s="10"/>
      <c r="D14" s="10"/>
      <c r="E14" s="10"/>
      <c r="F14" s="10"/>
    </row>
    <row r="15" spans="1:6" ht="26.25" x14ac:dyDescent="0.25">
      <c r="A15" s="21" t="s">
        <v>0</v>
      </c>
      <c r="B15" s="22"/>
      <c r="C15" s="23" t="s">
        <v>1952</v>
      </c>
      <c r="D15" s="23" t="s">
        <v>1953</v>
      </c>
      <c r="E15" s="23" t="s">
        <v>1954</v>
      </c>
      <c r="F15" s="23" t="s">
        <v>1955</v>
      </c>
    </row>
    <row r="16" spans="1:6" x14ac:dyDescent="0.25">
      <c r="A16" s="1"/>
      <c r="B16" s="1" t="s">
        <v>1987</v>
      </c>
      <c r="C16" s="1"/>
      <c r="D16" s="1"/>
      <c r="E16" s="1"/>
      <c r="F16" s="1"/>
    </row>
    <row r="17" spans="1:6" ht="25.5" x14ac:dyDescent="0.25">
      <c r="A17" s="3" t="s">
        <v>1116</v>
      </c>
      <c r="B17" s="1" t="s">
        <v>1115</v>
      </c>
      <c r="C17" s="4">
        <v>11.08403530206</v>
      </c>
      <c r="D17" s="4">
        <v>11.072433576052299</v>
      </c>
      <c r="E17" s="4">
        <v>0.72722345286014001</v>
      </c>
      <c r="F17" s="4">
        <v>1.47928695530065</v>
      </c>
    </row>
    <row r="18" spans="1:6" x14ac:dyDescent="0.25">
      <c r="A18" s="1"/>
      <c r="B18" s="1" t="s">
        <v>8</v>
      </c>
      <c r="C18" s="1"/>
      <c r="D18" s="1"/>
      <c r="E18" s="1"/>
      <c r="F18" s="1"/>
    </row>
    <row r="19" spans="1:6" ht="25.5" x14ac:dyDescent="0.25">
      <c r="A19" s="3" t="s">
        <v>1118</v>
      </c>
      <c r="B19" s="1" t="s">
        <v>1117</v>
      </c>
      <c r="C19" s="1"/>
      <c r="D19" s="1"/>
      <c r="E19" s="1"/>
      <c r="F19" s="1"/>
    </row>
    <row r="20" spans="1:6" x14ac:dyDescent="0.25">
      <c r="A20" s="1"/>
      <c r="B20" s="1" t="s">
        <v>11</v>
      </c>
      <c r="C20" s="1"/>
      <c r="D20" s="1"/>
      <c r="E20" s="1"/>
      <c r="F20" s="1"/>
    </row>
    <row r="21" spans="1:6" ht="25.5" x14ac:dyDescent="0.25">
      <c r="A21" s="3" t="s">
        <v>1120</v>
      </c>
      <c r="B21" s="1" t="s">
        <v>1119</v>
      </c>
      <c r="C21" s="1"/>
      <c r="D21" s="1"/>
      <c r="E21" s="1"/>
      <c r="F21" s="1"/>
    </row>
    <row r="22" spans="1:6" ht="25.5" x14ac:dyDescent="0.25">
      <c r="A22" s="3" t="s">
        <v>1122</v>
      </c>
      <c r="B22" s="1" t="s">
        <v>1121</v>
      </c>
      <c r="C22" s="4">
        <v>11.449730154421999</v>
      </c>
      <c r="D22" s="4">
        <v>11.5259792543975</v>
      </c>
      <c r="E22" s="4">
        <v>0.53401770015721794</v>
      </c>
      <c r="F22" s="4">
        <v>1.2720804224736899</v>
      </c>
    </row>
    <row r="23" spans="1:6" ht="25.5" x14ac:dyDescent="0.25">
      <c r="A23" s="3" t="s">
        <v>1124</v>
      </c>
      <c r="B23" s="1" t="s">
        <v>1123</v>
      </c>
      <c r="C23" s="4">
        <v>11.356949268883</v>
      </c>
      <c r="D23" s="4">
        <v>11.815308882080901</v>
      </c>
      <c r="E23" s="4">
        <v>0.54325237571979701</v>
      </c>
      <c r="F23" s="4">
        <v>1.2821395928141199</v>
      </c>
    </row>
    <row r="24" spans="1:6" x14ac:dyDescent="0.25">
      <c r="A24" s="1"/>
      <c r="B24" s="1" t="s">
        <v>133</v>
      </c>
      <c r="C24" s="1"/>
      <c r="D24" s="1"/>
      <c r="E24" s="1"/>
      <c r="F24" s="1"/>
    </row>
    <row r="25" spans="1:6" x14ac:dyDescent="0.25">
      <c r="A25" s="1"/>
      <c r="B25" s="1" t="s">
        <v>2</v>
      </c>
      <c r="C25" s="1"/>
      <c r="D25" s="1"/>
      <c r="E25" s="1"/>
      <c r="F25" s="1"/>
    </row>
    <row r="26" spans="1:6" ht="25.5" x14ac:dyDescent="0.25">
      <c r="A26" s="3" t="s">
        <v>1126</v>
      </c>
      <c r="B26" s="1" t="s">
        <v>1125</v>
      </c>
      <c r="C26" s="1"/>
      <c r="D26" s="1"/>
      <c r="E26" s="1"/>
      <c r="F26" s="1"/>
    </row>
    <row r="27" spans="1:6" x14ac:dyDescent="0.25">
      <c r="A27" s="1"/>
      <c r="B27" s="1" t="s">
        <v>5</v>
      </c>
      <c r="C27" s="1"/>
      <c r="D27" s="1"/>
      <c r="E27" s="1"/>
      <c r="F27" s="1"/>
    </row>
    <row r="28" spans="1:6" ht="25.5" x14ac:dyDescent="0.25">
      <c r="A28" s="3" t="s">
        <v>1128</v>
      </c>
      <c r="B28" s="1" t="s">
        <v>1127</v>
      </c>
      <c r="C28" s="4">
        <v>10.787810943263301</v>
      </c>
      <c r="D28" s="4">
        <v>10.6506059978494</v>
      </c>
      <c r="E28" s="4">
        <v>0.70913099893458398</v>
      </c>
      <c r="F28" s="4">
        <v>1.45124985613758</v>
      </c>
    </row>
    <row r="29" spans="1:6" x14ac:dyDescent="0.25">
      <c r="A29" s="1"/>
      <c r="B29" s="1" t="s">
        <v>16</v>
      </c>
      <c r="C29" s="1"/>
      <c r="D29" s="1"/>
      <c r="E29" s="1"/>
      <c r="F29" s="1"/>
    </row>
    <row r="30" spans="1:6" ht="25.5" x14ac:dyDescent="0.25">
      <c r="A30" s="3" t="s">
        <v>1130</v>
      </c>
      <c r="B30" s="1" t="s">
        <v>1129</v>
      </c>
      <c r="C30" s="4">
        <v>11.160230954404801</v>
      </c>
      <c r="D30" s="4">
        <v>11.5266427367449</v>
      </c>
      <c r="E30" s="4">
        <v>0.67549098248939898</v>
      </c>
      <c r="F30" s="4">
        <v>1.5123785834393</v>
      </c>
    </row>
    <row r="31" spans="1:6" x14ac:dyDescent="0.25">
      <c r="A31" s="1"/>
      <c r="B31" s="1" t="s">
        <v>19</v>
      </c>
      <c r="C31" s="1"/>
      <c r="D31" s="1"/>
      <c r="E31" s="1"/>
      <c r="F31" s="1"/>
    </row>
    <row r="32" spans="1:6" ht="25.5" x14ac:dyDescent="0.25">
      <c r="A32" s="3" t="s">
        <v>1132</v>
      </c>
      <c r="B32" s="1" t="s">
        <v>1131</v>
      </c>
      <c r="C32" s="4">
        <v>11.152532051122201</v>
      </c>
      <c r="D32" s="4">
        <v>11.877160892445801</v>
      </c>
      <c r="E32" s="4">
        <v>0.61696051361204496</v>
      </c>
      <c r="F32" s="4">
        <v>1.5417135310699299</v>
      </c>
    </row>
    <row r="33" spans="1:6" x14ac:dyDescent="0.25">
      <c r="A33" s="1"/>
      <c r="B33" s="1" t="s">
        <v>22</v>
      </c>
      <c r="C33" s="1"/>
      <c r="D33" s="1"/>
      <c r="E33" s="1"/>
      <c r="F33" s="1"/>
    </row>
    <row r="34" spans="1:6" ht="25.5" x14ac:dyDescent="0.25">
      <c r="A34" s="3" t="s">
        <v>1134</v>
      </c>
      <c r="B34" s="1" t="s">
        <v>1133</v>
      </c>
      <c r="C34" s="4">
        <v>11.0923054201743</v>
      </c>
      <c r="D34" s="4">
        <v>11.043676924134401</v>
      </c>
      <c r="E34" s="4">
        <v>0.756118135789696</v>
      </c>
      <c r="F34" s="4">
        <v>1.4360742749565301</v>
      </c>
    </row>
    <row r="35" spans="1:6" x14ac:dyDescent="0.25">
      <c r="A35" s="1"/>
      <c r="B35" s="1" t="s">
        <v>25</v>
      </c>
      <c r="C35" s="1"/>
      <c r="D35" s="1"/>
      <c r="E35" s="1"/>
      <c r="F35" s="1"/>
    </row>
    <row r="36" spans="1:6" ht="25.5" x14ac:dyDescent="0.25">
      <c r="A36" s="3" t="s">
        <v>1136</v>
      </c>
      <c r="B36" s="1" t="s">
        <v>1135</v>
      </c>
      <c r="C36" s="4">
        <v>11.3780461907904</v>
      </c>
      <c r="D36" s="4">
        <v>10.6449597728218</v>
      </c>
      <c r="E36" s="4">
        <v>1.24594666261691</v>
      </c>
      <c r="F36" s="4">
        <v>1.64769214928097</v>
      </c>
    </row>
    <row r="37" spans="1:6" x14ac:dyDescent="0.25">
      <c r="A37" s="1"/>
      <c r="B37" s="1" t="s">
        <v>28</v>
      </c>
      <c r="C37" s="1"/>
      <c r="D37" s="1"/>
      <c r="E37" s="1"/>
      <c r="F37" s="1"/>
    </row>
    <row r="38" spans="1:6" ht="25.5" x14ac:dyDescent="0.25">
      <c r="A38" s="3" t="s">
        <v>1138</v>
      </c>
      <c r="B38" s="1" t="s">
        <v>1137</v>
      </c>
      <c r="C38" s="4">
        <v>11.1284957940524</v>
      </c>
      <c r="D38" s="4">
        <v>11.493003341589199</v>
      </c>
      <c r="E38" s="4">
        <v>0.69187481401767403</v>
      </c>
      <c r="F38" s="4">
        <v>1.52728121444368</v>
      </c>
    </row>
    <row r="39" spans="1:6" x14ac:dyDescent="0.25">
      <c r="A39" s="1"/>
      <c r="B39" s="1" t="s">
        <v>35</v>
      </c>
      <c r="C39" s="1"/>
      <c r="D39" s="1"/>
      <c r="E39" s="1"/>
      <c r="F39" s="1"/>
    </row>
    <row r="40" spans="1:6" ht="25.5" x14ac:dyDescent="0.25">
      <c r="A40" s="3" t="s">
        <v>1140</v>
      </c>
      <c r="B40" s="1" t="s">
        <v>1139</v>
      </c>
      <c r="C40" s="4">
        <v>11.658925204914899</v>
      </c>
      <c r="D40" s="4">
        <v>11.770886855688801</v>
      </c>
      <c r="E40" s="4">
        <v>0.88133076383090203</v>
      </c>
      <c r="F40" s="4">
        <v>1.5312399013511999</v>
      </c>
    </row>
    <row r="41" spans="1:6" ht="25.5" x14ac:dyDescent="0.25">
      <c r="A41" s="3" t="s">
        <v>1142</v>
      </c>
      <c r="B41" s="1" t="s">
        <v>1141</v>
      </c>
      <c r="C41" s="4">
        <v>11.6781655585766</v>
      </c>
      <c r="D41" s="1"/>
      <c r="E41" s="4">
        <v>0.89324206373144399</v>
      </c>
      <c r="F41" s="1"/>
    </row>
    <row r="42" spans="1:6" x14ac:dyDescent="0.25">
      <c r="A42" s="1"/>
      <c r="B42" s="1" t="s">
        <v>46</v>
      </c>
      <c r="C42" s="1"/>
      <c r="D42" s="1"/>
      <c r="E42" s="1"/>
      <c r="F42" s="1"/>
    </row>
    <row r="43" spans="1:6" ht="25.5" x14ac:dyDescent="0.25">
      <c r="A43" s="3" t="s">
        <v>1144</v>
      </c>
      <c r="B43" s="1" t="s">
        <v>1143</v>
      </c>
      <c r="C43" s="4">
        <v>11.369968985094101</v>
      </c>
      <c r="D43" s="4">
        <v>11.3952112556399</v>
      </c>
      <c r="E43" s="4">
        <v>0.73508812281403502</v>
      </c>
      <c r="F43" s="4">
        <v>1.39149099917717</v>
      </c>
    </row>
    <row r="44" spans="1:6" x14ac:dyDescent="0.25">
      <c r="A44" s="1"/>
      <c r="B44" s="1" t="s">
        <v>59</v>
      </c>
      <c r="C44" s="1"/>
      <c r="D44" s="1"/>
      <c r="E44" s="1"/>
      <c r="F44" s="1"/>
    </row>
    <row r="45" spans="1:6" ht="25.5" x14ac:dyDescent="0.25">
      <c r="A45" s="3" t="s">
        <v>1146</v>
      </c>
      <c r="B45" s="1" t="s">
        <v>1145</v>
      </c>
      <c r="C45" s="4">
        <v>11.1535311800929</v>
      </c>
      <c r="D45" s="4">
        <v>10.978859734594201</v>
      </c>
      <c r="E45" s="4">
        <v>0.68515505427015999</v>
      </c>
      <c r="F45" s="4">
        <v>1.3888436454214901</v>
      </c>
    </row>
    <row r="46" spans="1:6" x14ac:dyDescent="0.25">
      <c r="A46" s="1"/>
      <c r="B46" s="1" t="s">
        <v>62</v>
      </c>
      <c r="C46" s="1"/>
      <c r="D46" s="1"/>
      <c r="E46" s="1"/>
      <c r="F46" s="1"/>
    </row>
    <row r="47" spans="1:6" ht="25.5" x14ac:dyDescent="0.25">
      <c r="A47" s="3" t="s">
        <v>1148</v>
      </c>
      <c r="B47" s="1" t="s">
        <v>1147</v>
      </c>
      <c r="C47" s="4">
        <v>11.272567637808701</v>
      </c>
      <c r="D47" s="4">
        <v>11.0715080311462</v>
      </c>
      <c r="E47" s="4">
        <v>0.72738647206635598</v>
      </c>
      <c r="F47" s="4">
        <v>1.42491837264574</v>
      </c>
    </row>
    <row r="48" spans="1:6" x14ac:dyDescent="0.25">
      <c r="A48" s="1"/>
      <c r="B48" s="1" t="s">
        <v>65</v>
      </c>
      <c r="C48" s="1"/>
      <c r="D48" s="1"/>
      <c r="E48" s="1"/>
      <c r="F48" s="1"/>
    </row>
    <row r="49" spans="1:6" ht="25.5" x14ac:dyDescent="0.25">
      <c r="A49" s="3" t="s">
        <v>1150</v>
      </c>
      <c r="B49" s="1" t="s">
        <v>1149</v>
      </c>
      <c r="C49" s="4">
        <v>9.4295422053883708</v>
      </c>
      <c r="D49" s="4">
        <v>10.4664932560318</v>
      </c>
      <c r="E49" s="4">
        <v>0.90975821031387005</v>
      </c>
      <c r="F49" s="4">
        <v>1.48565334701469</v>
      </c>
    </row>
    <row r="50" spans="1:6" x14ac:dyDescent="0.25">
      <c r="A50" s="3"/>
      <c r="B50" s="1" t="s">
        <v>1944</v>
      </c>
      <c r="C50" s="4">
        <f>MEDIAN(C17:C49)</f>
        <v>11.160230954404801</v>
      </c>
      <c r="D50" s="4">
        <f>MEDIAN(D17:D49)</f>
        <v>11.233822415846099</v>
      </c>
      <c r="E50" s="4">
        <f>MEDIAN(E17:E49)</f>
        <v>0.72722345286014001</v>
      </c>
      <c r="F50" s="4">
        <f>MEDIAN(F17:F49)</f>
        <v>1.465268405719115</v>
      </c>
    </row>
    <row r="51" spans="1:6" x14ac:dyDescent="0.25">
      <c r="A51" s="3"/>
      <c r="B51" s="1" t="s">
        <v>71</v>
      </c>
      <c r="C51" s="4">
        <v>11.7208505675023</v>
      </c>
      <c r="D51" s="4">
        <v>12.306539415979399</v>
      </c>
      <c r="E51" s="4">
        <v>0.43475541853431998</v>
      </c>
      <c r="F51" s="4">
        <v>1.2105017397178499</v>
      </c>
    </row>
    <row r="52" spans="1:6" x14ac:dyDescent="0.25">
      <c r="A52" s="3"/>
      <c r="B52" s="1" t="s">
        <v>72</v>
      </c>
      <c r="C52" s="4">
        <v>11.1547394133538</v>
      </c>
      <c r="D52" s="4">
        <v>11.0621895463782</v>
      </c>
      <c r="E52" s="4">
        <v>0.82029495038613598</v>
      </c>
      <c r="F52" s="4">
        <v>1.4952861244582301</v>
      </c>
    </row>
    <row r="53" spans="1:6" x14ac:dyDescent="0.25">
      <c r="A53" s="3"/>
      <c r="B53" s="1"/>
      <c r="C53" s="4"/>
      <c r="D53" s="4"/>
      <c r="E53" s="4"/>
      <c r="F53" s="4"/>
    </row>
    <row r="54" spans="1:6" x14ac:dyDescent="0.25">
      <c r="A54" s="3"/>
      <c r="B54" s="1"/>
      <c r="C54" s="4"/>
      <c r="D54" s="4"/>
      <c r="E54" s="4"/>
      <c r="F54" s="4"/>
    </row>
    <row r="55" spans="1:6" x14ac:dyDescent="0.25">
      <c r="A55" s="3"/>
      <c r="B55" s="1"/>
      <c r="C55" s="4"/>
      <c r="D55" s="4"/>
      <c r="E55" s="4"/>
      <c r="F55" s="4"/>
    </row>
    <row r="56" spans="1:6" ht="18" x14ac:dyDescent="0.25">
      <c r="A56" s="10"/>
      <c r="B56" s="10" t="s">
        <v>77</v>
      </c>
      <c r="C56" s="10"/>
      <c r="D56" s="10"/>
      <c r="E56" s="10"/>
      <c r="F56" s="10"/>
    </row>
    <row r="57" spans="1:6" ht="26.25" x14ac:dyDescent="0.25">
      <c r="A57" s="21" t="s">
        <v>0</v>
      </c>
      <c r="B57" s="22"/>
      <c r="C57" s="23" t="s">
        <v>1952</v>
      </c>
      <c r="D57" s="23" t="s">
        <v>1953</v>
      </c>
      <c r="E57" s="23" t="s">
        <v>1954</v>
      </c>
      <c r="F57" s="23" t="s">
        <v>1955</v>
      </c>
    </row>
    <row r="58" spans="1:6" x14ac:dyDescent="0.25">
      <c r="A58" s="1"/>
      <c r="B58" s="1" t="s">
        <v>1987</v>
      </c>
      <c r="C58" s="1"/>
      <c r="D58" s="1"/>
      <c r="E58" s="1"/>
      <c r="F58" s="1"/>
    </row>
    <row r="59" spans="1:6" ht="25.5" x14ac:dyDescent="0.25">
      <c r="A59" s="3" t="s">
        <v>1152</v>
      </c>
      <c r="B59" s="1" t="s">
        <v>1151</v>
      </c>
      <c r="C59" s="1"/>
      <c r="D59" s="1"/>
      <c r="E59" s="1"/>
      <c r="F59" s="1"/>
    </row>
    <row r="60" spans="1:6" ht="25.5" x14ac:dyDescent="0.25">
      <c r="A60" s="3" t="s">
        <v>1154</v>
      </c>
      <c r="B60" s="1" t="s">
        <v>1153</v>
      </c>
      <c r="C60" s="4">
        <v>13.487525038349499</v>
      </c>
      <c r="D60" s="4">
        <v>13.4513558978574</v>
      </c>
      <c r="E60" s="4">
        <v>6.2234182296967401E-2</v>
      </c>
      <c r="F60" s="4">
        <v>6.4777123402899497E-2</v>
      </c>
    </row>
    <row r="61" spans="1:6" ht="25.5" x14ac:dyDescent="0.25">
      <c r="A61" s="3" t="s">
        <v>1156</v>
      </c>
      <c r="B61" s="1" t="s">
        <v>1155</v>
      </c>
      <c r="C61" s="4">
        <v>13.9649953851977</v>
      </c>
      <c r="D61" s="4">
        <v>14.020352725633501</v>
      </c>
      <c r="E61" s="4">
        <v>0.326072714779924</v>
      </c>
      <c r="F61" s="4">
        <v>0.38499799943875102</v>
      </c>
    </row>
    <row r="62" spans="1:6" ht="25.5" x14ac:dyDescent="0.25">
      <c r="A62" s="3" t="s">
        <v>1158</v>
      </c>
      <c r="B62" s="1" t="s">
        <v>1157</v>
      </c>
      <c r="C62" s="4">
        <v>14.027804855407799</v>
      </c>
      <c r="D62" s="4">
        <v>13.2126046942483</v>
      </c>
      <c r="E62" s="4">
        <v>0.344277524556725</v>
      </c>
      <c r="F62" s="4">
        <v>0.43420274880524501</v>
      </c>
    </row>
    <row r="63" spans="1:6" x14ac:dyDescent="0.25">
      <c r="A63" s="1"/>
      <c r="B63" s="1" t="s">
        <v>133</v>
      </c>
      <c r="C63" s="1"/>
      <c r="D63" s="1"/>
      <c r="E63" s="1"/>
      <c r="F63" s="1"/>
    </row>
    <row r="64" spans="1:6" x14ac:dyDescent="0.25">
      <c r="A64" s="1"/>
      <c r="B64" s="1" t="s">
        <v>78</v>
      </c>
      <c r="C64" s="1"/>
      <c r="D64" s="1"/>
      <c r="E64" s="1"/>
      <c r="F64" s="1"/>
    </row>
    <row r="65" spans="1:6" ht="25.5" x14ac:dyDescent="0.25">
      <c r="A65" s="3" t="s">
        <v>1160</v>
      </c>
      <c r="B65" s="1" t="s">
        <v>1159</v>
      </c>
      <c r="C65" s="4">
        <v>14.502997850318501</v>
      </c>
      <c r="D65" s="1"/>
      <c r="E65" s="4">
        <v>0.29035518987235998</v>
      </c>
      <c r="F65" s="1"/>
    </row>
    <row r="66" spans="1:6" x14ac:dyDescent="0.25">
      <c r="A66" s="1"/>
      <c r="B66" s="1" t="s">
        <v>81</v>
      </c>
      <c r="C66" s="1"/>
      <c r="D66" s="1"/>
      <c r="E66" s="1"/>
      <c r="F66" s="1"/>
    </row>
    <row r="67" spans="1:6" ht="25.5" x14ac:dyDescent="0.25">
      <c r="A67" s="3" t="s">
        <v>1162</v>
      </c>
      <c r="B67" s="1" t="s">
        <v>1161</v>
      </c>
      <c r="C67" s="4">
        <v>10.1039042426916</v>
      </c>
      <c r="D67" s="4">
        <v>10.6679037590189</v>
      </c>
      <c r="E67" s="4">
        <v>0.27662213566490501</v>
      </c>
      <c r="F67" s="4">
        <v>0.61687092865230497</v>
      </c>
    </row>
    <row r="68" spans="1:6" x14ac:dyDescent="0.25">
      <c r="A68" s="1"/>
      <c r="B68" s="1" t="s">
        <v>86</v>
      </c>
      <c r="C68" s="1"/>
      <c r="D68" s="1"/>
      <c r="E68" s="1"/>
      <c r="F68" s="1"/>
    </row>
    <row r="69" spans="1:6" ht="25.5" x14ac:dyDescent="0.25">
      <c r="A69" s="3" t="s">
        <v>1164</v>
      </c>
      <c r="B69" s="1" t="s">
        <v>1163</v>
      </c>
      <c r="C69" s="4">
        <v>13.231199197550501</v>
      </c>
      <c r="D69" s="4">
        <v>13.532101652988</v>
      </c>
      <c r="E69" s="4">
        <v>5.9365679984561E-2</v>
      </c>
      <c r="F69" s="4">
        <v>0.181844207598925</v>
      </c>
    </row>
    <row r="70" spans="1:6" x14ac:dyDescent="0.25">
      <c r="A70" s="1"/>
      <c r="B70" s="1" t="s">
        <v>89</v>
      </c>
      <c r="C70" s="1"/>
      <c r="D70" s="1"/>
      <c r="E70" s="1"/>
      <c r="F70" s="1"/>
    </row>
    <row r="71" spans="1:6" ht="25.5" x14ac:dyDescent="0.25">
      <c r="A71" s="3" t="s">
        <v>1166</v>
      </c>
      <c r="B71" s="1" t="s">
        <v>1165</v>
      </c>
      <c r="C71" s="4">
        <v>13.352869688590999</v>
      </c>
      <c r="D71" s="4">
        <v>13.5938765112179</v>
      </c>
      <c r="E71" s="4">
        <v>4.2253179107102197E-2</v>
      </c>
      <c r="F71" s="4">
        <v>0.163479948019322</v>
      </c>
    </row>
    <row r="72" spans="1:6" x14ac:dyDescent="0.25">
      <c r="A72" s="1"/>
      <c r="B72" s="1" t="s">
        <v>95</v>
      </c>
      <c r="C72" s="1"/>
      <c r="D72" s="1"/>
      <c r="E72" s="1"/>
      <c r="F72" s="1"/>
    </row>
    <row r="73" spans="1:6" ht="25.5" x14ac:dyDescent="0.25">
      <c r="A73" s="3" t="s">
        <v>1168</v>
      </c>
      <c r="B73" s="1" t="s">
        <v>1167</v>
      </c>
      <c r="C73" s="4">
        <v>11.784785261143201</v>
      </c>
      <c r="D73" s="4">
        <v>12.5476088168827</v>
      </c>
      <c r="E73" s="4">
        <v>6.7369901408727603E-2</v>
      </c>
      <c r="F73" s="4">
        <v>0.119874032301338</v>
      </c>
    </row>
    <row r="74" spans="1:6" x14ac:dyDescent="0.25">
      <c r="A74" s="1"/>
      <c r="B74" s="1" t="s">
        <v>98</v>
      </c>
      <c r="C74" s="1"/>
      <c r="D74" s="1"/>
      <c r="E74" s="1"/>
      <c r="F74" s="1"/>
    </row>
    <row r="75" spans="1:6" ht="25.5" x14ac:dyDescent="0.25">
      <c r="A75" s="3" t="s">
        <v>1170</v>
      </c>
      <c r="B75" s="1" t="s">
        <v>1169</v>
      </c>
      <c r="C75" s="4">
        <v>13.1630298422137</v>
      </c>
      <c r="D75" s="4">
        <v>13.4133404543079</v>
      </c>
      <c r="E75" s="4">
        <v>7.7487156976001101E-2</v>
      </c>
      <c r="F75" s="4">
        <v>0.184178121021879</v>
      </c>
    </row>
    <row r="76" spans="1:6" x14ac:dyDescent="0.25">
      <c r="A76" s="1"/>
      <c r="B76" s="1" t="s">
        <v>1171</v>
      </c>
      <c r="C76" s="1"/>
      <c r="D76" s="1"/>
      <c r="E76" s="1"/>
      <c r="F76" s="1"/>
    </row>
    <row r="77" spans="1:6" ht="25.5" x14ac:dyDescent="0.25">
      <c r="A77" s="3" t="s">
        <v>1173</v>
      </c>
      <c r="B77" s="1" t="s">
        <v>1172</v>
      </c>
      <c r="C77" s="1"/>
      <c r="D77" s="1"/>
      <c r="E77" s="1"/>
      <c r="F77" s="1"/>
    </row>
    <row r="78" spans="1:6" x14ac:dyDescent="0.25">
      <c r="A78" s="1"/>
      <c r="B78" s="1" t="s">
        <v>105</v>
      </c>
      <c r="C78" s="1"/>
      <c r="D78" s="1"/>
      <c r="E78" s="1"/>
      <c r="F78" s="1"/>
    </row>
    <row r="79" spans="1:6" ht="25.5" x14ac:dyDescent="0.25">
      <c r="A79" s="3" t="s">
        <v>1175</v>
      </c>
      <c r="B79" s="1" t="s">
        <v>1174</v>
      </c>
      <c r="C79" s="4">
        <v>16.537786298911001</v>
      </c>
      <c r="D79" s="1"/>
      <c r="E79" s="4">
        <v>-2.01515336763354E-2</v>
      </c>
      <c r="F79" s="1"/>
    </row>
    <row r="80" spans="1:6" x14ac:dyDescent="0.25">
      <c r="A80" s="1"/>
      <c r="B80" s="1" t="s">
        <v>119</v>
      </c>
      <c r="C80" s="1"/>
      <c r="D80" s="1"/>
      <c r="E80" s="1"/>
      <c r="F80" s="1"/>
    </row>
    <row r="81" spans="1:6" ht="25.5" x14ac:dyDescent="0.25">
      <c r="A81" s="3" t="s">
        <v>1177</v>
      </c>
      <c r="B81" s="1" t="s">
        <v>1176</v>
      </c>
      <c r="C81" s="4">
        <v>15.644742458170301</v>
      </c>
      <c r="D81" s="4">
        <v>14.863558192283699</v>
      </c>
      <c r="E81" s="4">
        <v>0.30211510273461101</v>
      </c>
      <c r="F81" s="4">
        <v>0.30982522350151498</v>
      </c>
    </row>
    <row r="82" spans="1:6" x14ac:dyDescent="0.25">
      <c r="A82" s="1"/>
      <c r="B82" s="1" t="s">
        <v>122</v>
      </c>
      <c r="C82" s="1"/>
      <c r="D82" s="1"/>
      <c r="E82" s="1"/>
      <c r="F82" s="1"/>
    </row>
    <row r="83" spans="1:6" ht="25.5" x14ac:dyDescent="0.25">
      <c r="A83" s="3" t="s">
        <v>1179</v>
      </c>
      <c r="B83" s="1" t="s">
        <v>1178</v>
      </c>
      <c r="C83" s="1"/>
      <c r="D83" s="1"/>
      <c r="E83" s="1"/>
      <c r="F83" s="1"/>
    </row>
    <row r="84" spans="1:6" x14ac:dyDescent="0.25">
      <c r="A84" s="1"/>
      <c r="B84" s="1" t="s">
        <v>127</v>
      </c>
      <c r="C84" s="1"/>
      <c r="D84" s="1"/>
      <c r="E84" s="1"/>
      <c r="F84" s="1"/>
    </row>
    <row r="85" spans="1:6" ht="25.5" x14ac:dyDescent="0.25">
      <c r="A85" s="3" t="s">
        <v>1181</v>
      </c>
      <c r="B85" s="1" t="s">
        <v>1180</v>
      </c>
      <c r="C85" s="1"/>
      <c r="D85" s="1"/>
      <c r="E85" s="1"/>
      <c r="F85" s="1"/>
    </row>
    <row r="86" spans="1:6" x14ac:dyDescent="0.25">
      <c r="A86" s="1"/>
      <c r="B86" s="1" t="s">
        <v>130</v>
      </c>
      <c r="C86" s="1"/>
      <c r="D86" s="1"/>
      <c r="E86" s="1"/>
      <c r="F86" s="1"/>
    </row>
    <row r="87" spans="1:6" ht="25.5" x14ac:dyDescent="0.25">
      <c r="A87" s="3" t="s">
        <v>1183</v>
      </c>
      <c r="B87" s="1" t="s">
        <v>1182</v>
      </c>
      <c r="C87" s="4">
        <v>13.4873361877312</v>
      </c>
      <c r="D87" s="1"/>
      <c r="E87" s="4">
        <v>0.38429910389491301</v>
      </c>
      <c r="F87" s="1"/>
    </row>
    <row r="88" spans="1:6" x14ac:dyDescent="0.25">
      <c r="A88" s="1"/>
      <c r="B88" s="1" t="s">
        <v>141</v>
      </c>
      <c r="C88" s="1"/>
      <c r="D88" s="1"/>
      <c r="E88" s="1"/>
      <c r="F88" s="1"/>
    </row>
    <row r="89" spans="1:6" ht="25.5" x14ac:dyDescent="0.25">
      <c r="A89" s="3" t="s">
        <v>1185</v>
      </c>
      <c r="B89" s="1" t="s">
        <v>1184</v>
      </c>
      <c r="C89" s="4">
        <v>14.934124423057</v>
      </c>
      <c r="D89" s="4">
        <v>14.2945134266786</v>
      </c>
      <c r="E89" s="4">
        <v>0.245545887695995</v>
      </c>
      <c r="F89" s="4">
        <v>0.220809643146785</v>
      </c>
    </row>
    <row r="90" spans="1:6" x14ac:dyDescent="0.25">
      <c r="A90" s="3"/>
      <c r="B90" s="1" t="s">
        <v>1944</v>
      </c>
      <c r="C90" s="4">
        <f>MEDIAN(C59:C89)</f>
        <v>13.487525038349499</v>
      </c>
      <c r="D90" s="4">
        <f>MEDIAN(D59:D89)</f>
        <v>13.4917287754227</v>
      </c>
      <c r="E90" s="4">
        <f>MEDIAN(E59:E89)</f>
        <v>0.245545887695995</v>
      </c>
      <c r="F90" s="4">
        <f>MEDIAN(F59:F89)</f>
        <v>0.202493882084332</v>
      </c>
    </row>
    <row r="91" spans="1:6" x14ac:dyDescent="0.25">
      <c r="A91" s="3"/>
      <c r="B91" s="1" t="s">
        <v>146</v>
      </c>
      <c r="C91" s="4">
        <v>13.646166971595999</v>
      </c>
      <c r="D91" s="4">
        <v>12.939305655861</v>
      </c>
      <c r="E91" s="4">
        <v>0.30374614380145498</v>
      </c>
      <c r="F91" s="4">
        <v>0.44945974780964598</v>
      </c>
    </row>
    <row r="92" spans="1:6" x14ac:dyDescent="0.25">
      <c r="A92" s="3"/>
      <c r="B92" s="1"/>
      <c r="C92" s="4"/>
      <c r="D92" s="4"/>
      <c r="E92" s="4"/>
      <c r="F92" s="4"/>
    </row>
    <row r="93" spans="1:6" x14ac:dyDescent="0.25">
      <c r="A93" s="3"/>
      <c r="B93" s="1"/>
      <c r="C93" s="4"/>
      <c r="D93" s="4"/>
      <c r="E93" s="4"/>
      <c r="F93" s="4"/>
    </row>
    <row r="94" spans="1:6" x14ac:dyDescent="0.25">
      <c r="A94" s="3"/>
      <c r="B94" s="1"/>
      <c r="C94" s="4"/>
      <c r="D94" s="4"/>
      <c r="E94" s="4"/>
      <c r="F94" s="4"/>
    </row>
    <row r="95" spans="1:6" ht="18" x14ac:dyDescent="0.25">
      <c r="A95" s="10"/>
      <c r="B95" s="10" t="s">
        <v>147</v>
      </c>
      <c r="C95" s="10"/>
      <c r="D95" s="10"/>
      <c r="E95" s="10"/>
      <c r="F95" s="10"/>
    </row>
    <row r="96" spans="1:6" ht="26.25" x14ac:dyDescent="0.25">
      <c r="A96" s="21" t="s">
        <v>0</v>
      </c>
      <c r="B96" s="22"/>
      <c r="C96" s="23" t="s">
        <v>1952</v>
      </c>
      <c r="D96" s="23" t="s">
        <v>1953</v>
      </c>
      <c r="E96" s="23" t="s">
        <v>1954</v>
      </c>
      <c r="F96" s="23" t="s">
        <v>1955</v>
      </c>
    </row>
    <row r="97" spans="1:6" x14ac:dyDescent="0.25">
      <c r="A97" s="1"/>
      <c r="B97" s="1" t="s">
        <v>1987</v>
      </c>
      <c r="C97" s="1"/>
      <c r="D97" s="1"/>
      <c r="E97" s="1"/>
      <c r="F97" s="1"/>
    </row>
    <row r="98" spans="1:6" ht="25.5" x14ac:dyDescent="0.25">
      <c r="A98" s="3" t="s">
        <v>1187</v>
      </c>
      <c r="B98" s="1" t="s">
        <v>1186</v>
      </c>
      <c r="C98" s="4">
        <v>17.457011728008499</v>
      </c>
      <c r="D98" s="4">
        <v>21.771352095243699</v>
      </c>
      <c r="E98" s="4">
        <v>0.56565151373399003</v>
      </c>
      <c r="F98" s="4">
        <v>0.179920756976341</v>
      </c>
    </row>
    <row r="99" spans="1:6" x14ac:dyDescent="0.25">
      <c r="A99" s="1"/>
      <c r="B99" s="1" t="s">
        <v>133</v>
      </c>
      <c r="C99" s="1"/>
      <c r="D99" s="1"/>
      <c r="E99" s="1"/>
      <c r="F99" s="1"/>
    </row>
    <row r="100" spans="1:6" x14ac:dyDescent="0.25">
      <c r="A100" s="1"/>
      <c r="B100" s="1" t="s">
        <v>545</v>
      </c>
      <c r="C100" s="1"/>
      <c r="D100" s="1"/>
      <c r="E100" s="1"/>
      <c r="F100" s="1"/>
    </row>
    <row r="101" spans="1:6" ht="25.5" x14ac:dyDescent="0.25">
      <c r="A101" s="3" t="s">
        <v>1189</v>
      </c>
      <c r="B101" s="1" t="s">
        <v>1188</v>
      </c>
      <c r="C101" s="1"/>
      <c r="D101" s="1"/>
      <c r="E101" s="1"/>
      <c r="F101" s="1"/>
    </row>
    <row r="102" spans="1:6" x14ac:dyDescent="0.25">
      <c r="A102" s="3"/>
      <c r="B102" s="1"/>
      <c r="C102" s="1"/>
      <c r="D102" s="1"/>
      <c r="E102" s="1"/>
      <c r="F102" s="1"/>
    </row>
    <row r="103" spans="1:6" x14ac:dyDescent="0.25">
      <c r="A103" s="3"/>
      <c r="B103" s="1"/>
      <c r="C103" s="1"/>
      <c r="D103" s="1"/>
      <c r="E103" s="1"/>
      <c r="F103" s="1"/>
    </row>
    <row r="104" spans="1:6" x14ac:dyDescent="0.25">
      <c r="A104" s="3"/>
      <c r="B104" s="1"/>
      <c r="C104" s="1"/>
      <c r="D104" s="1"/>
      <c r="E104" s="1"/>
      <c r="F104" s="1"/>
    </row>
    <row r="105" spans="1:6" x14ac:dyDescent="0.25">
      <c r="A105" s="3"/>
      <c r="B105" s="1"/>
      <c r="C105" s="1"/>
      <c r="D105" s="1"/>
      <c r="E105" s="1"/>
      <c r="F105" s="1"/>
    </row>
    <row r="106" spans="1:6" ht="18" x14ac:dyDescent="0.25">
      <c r="A106" s="10"/>
      <c r="B106" s="10" t="s">
        <v>152</v>
      </c>
      <c r="C106" s="10"/>
      <c r="D106" s="10"/>
      <c r="E106" s="10"/>
      <c r="F106" s="10"/>
    </row>
    <row r="107" spans="1:6" ht="26.25" x14ac:dyDescent="0.25">
      <c r="A107" s="21" t="s">
        <v>0</v>
      </c>
      <c r="B107" s="22"/>
      <c r="C107" s="23" t="s">
        <v>1952</v>
      </c>
      <c r="D107" s="23" t="s">
        <v>1953</v>
      </c>
      <c r="E107" s="23" t="s">
        <v>1954</v>
      </c>
      <c r="F107" s="23" t="s">
        <v>1955</v>
      </c>
    </row>
    <row r="108" spans="1:6" x14ac:dyDescent="0.25">
      <c r="A108" s="1"/>
      <c r="B108" s="1" t="s">
        <v>1987</v>
      </c>
      <c r="C108" s="1"/>
      <c r="D108" s="1"/>
      <c r="E108" s="1"/>
      <c r="F108" s="1"/>
    </row>
    <row r="109" spans="1:6" ht="25.5" x14ac:dyDescent="0.25">
      <c r="A109" s="3" t="s">
        <v>1191</v>
      </c>
      <c r="B109" s="1" t="s">
        <v>1190</v>
      </c>
      <c r="C109" s="4">
        <v>13.431603264196699</v>
      </c>
      <c r="D109" s="4">
        <v>12.140974108714101</v>
      </c>
      <c r="E109" s="4">
        <v>-6.3948094080937795E-2</v>
      </c>
      <c r="F109" s="4">
        <v>0.47844615322393202</v>
      </c>
    </row>
    <row r="110" spans="1:6" ht="25.5" x14ac:dyDescent="0.25">
      <c r="A110" s="3" t="s">
        <v>1193</v>
      </c>
      <c r="B110" s="1" t="s">
        <v>1192</v>
      </c>
      <c r="C110" s="4">
        <v>11.8131682608945</v>
      </c>
      <c r="D110" s="4">
        <v>11.2811948695469</v>
      </c>
      <c r="E110" s="4">
        <v>0.40216115146041198</v>
      </c>
      <c r="F110" s="4">
        <v>0.78826739666058399</v>
      </c>
    </row>
    <row r="111" spans="1:6" ht="25.5" x14ac:dyDescent="0.25">
      <c r="A111" s="3" t="s">
        <v>1195</v>
      </c>
      <c r="B111" s="1" t="s">
        <v>1194</v>
      </c>
      <c r="C111" s="4">
        <v>12.1635719023186</v>
      </c>
      <c r="D111" s="4">
        <v>11.548829435102499</v>
      </c>
      <c r="E111" s="4">
        <v>-8.0111652572607606E-2</v>
      </c>
      <c r="F111" s="4">
        <v>0.50098455949254295</v>
      </c>
    </row>
    <row r="112" spans="1:6" ht="25.5" x14ac:dyDescent="0.25">
      <c r="A112" s="3" t="s">
        <v>1197</v>
      </c>
      <c r="B112" s="1" t="s">
        <v>1196</v>
      </c>
      <c r="C112" s="4">
        <v>11.947897105125501</v>
      </c>
      <c r="D112" s="4">
        <v>11.406423577599099</v>
      </c>
      <c r="E112" s="4">
        <v>8.19971951621839E-2</v>
      </c>
      <c r="F112" s="4">
        <v>0.64017000148667502</v>
      </c>
    </row>
    <row r="113" spans="1:6" ht="25.5" x14ac:dyDescent="0.25">
      <c r="A113" s="3" t="s">
        <v>1199</v>
      </c>
      <c r="B113" s="1" t="s">
        <v>1198</v>
      </c>
      <c r="C113" s="4">
        <v>12.455304503541999</v>
      </c>
      <c r="D113" s="4">
        <v>11.800209479212899</v>
      </c>
      <c r="E113" s="4">
        <v>0.54938182118577805</v>
      </c>
      <c r="F113" s="4">
        <v>1.04383577317618</v>
      </c>
    </row>
    <row r="114" spans="1:6" ht="25.5" x14ac:dyDescent="0.25">
      <c r="A114" s="3" t="s">
        <v>1201</v>
      </c>
      <c r="B114" s="1" t="s">
        <v>1200</v>
      </c>
      <c r="C114" s="4">
        <v>13.1897331126137</v>
      </c>
      <c r="D114" s="4">
        <v>12.403486800692599</v>
      </c>
      <c r="E114" s="4">
        <v>-7.2758239089065896E-3</v>
      </c>
      <c r="F114" s="4">
        <v>0.56723233315503896</v>
      </c>
    </row>
    <row r="115" spans="1:6" x14ac:dyDescent="0.25">
      <c r="A115" s="1"/>
      <c r="B115" s="1" t="s">
        <v>133</v>
      </c>
      <c r="C115" s="1"/>
      <c r="D115" s="1"/>
      <c r="E115" s="1"/>
      <c r="F115" s="1"/>
    </row>
    <row r="116" spans="1:6" x14ac:dyDescent="0.25">
      <c r="A116" s="1"/>
      <c r="B116" s="1" t="s">
        <v>153</v>
      </c>
      <c r="C116" s="1"/>
      <c r="D116" s="1"/>
      <c r="E116" s="1"/>
      <c r="F116" s="1"/>
    </row>
    <row r="117" spans="1:6" ht="25.5" x14ac:dyDescent="0.25">
      <c r="A117" s="3" t="s">
        <v>1203</v>
      </c>
      <c r="B117" s="1" t="s">
        <v>1202</v>
      </c>
      <c r="C117" s="4">
        <v>13.480619172542999</v>
      </c>
      <c r="D117" s="1"/>
      <c r="E117" s="4">
        <v>0.32070913539763302</v>
      </c>
      <c r="F117" s="1"/>
    </row>
    <row r="118" spans="1:6" x14ac:dyDescent="0.25">
      <c r="A118" s="1"/>
      <c r="B118" s="1" t="s">
        <v>154</v>
      </c>
      <c r="C118" s="1"/>
      <c r="D118" s="1"/>
      <c r="E118" s="1"/>
      <c r="F118" s="1"/>
    </row>
    <row r="119" spans="1:6" ht="25.5" x14ac:dyDescent="0.25">
      <c r="A119" s="3" t="s">
        <v>1205</v>
      </c>
      <c r="B119" s="1" t="s">
        <v>1204</v>
      </c>
      <c r="C119" s="4">
        <v>9.9677495721512006</v>
      </c>
      <c r="D119" s="4">
        <v>9.8006331217067899</v>
      </c>
      <c r="E119" s="4">
        <v>0.101397439537109</v>
      </c>
      <c r="F119" s="4">
        <v>0.52588971584474797</v>
      </c>
    </row>
    <row r="120" spans="1:6" x14ac:dyDescent="0.25">
      <c r="A120" s="1"/>
      <c r="B120" s="1" t="s">
        <v>161</v>
      </c>
      <c r="C120" s="1"/>
      <c r="D120" s="1"/>
      <c r="E120" s="1"/>
      <c r="F120" s="1"/>
    </row>
    <row r="121" spans="1:6" ht="25.5" x14ac:dyDescent="0.25">
      <c r="A121" s="3" t="s">
        <v>1207</v>
      </c>
      <c r="B121" s="1" t="s">
        <v>1206</v>
      </c>
      <c r="C121" s="4">
        <v>10.813034618193001</v>
      </c>
      <c r="D121" s="4">
        <v>10.630679084079</v>
      </c>
      <c r="E121" s="4">
        <v>-3.3161717982287599E-2</v>
      </c>
      <c r="F121" s="4">
        <v>0.62976699914423595</v>
      </c>
    </row>
    <row r="122" spans="1:6" x14ac:dyDescent="0.25">
      <c r="A122" s="1"/>
      <c r="B122" s="1" t="s">
        <v>164</v>
      </c>
      <c r="C122" s="1"/>
      <c r="D122" s="1"/>
      <c r="E122" s="1"/>
      <c r="F122" s="1"/>
    </row>
    <row r="123" spans="1:6" ht="25.5" x14ac:dyDescent="0.25">
      <c r="A123" s="3" t="s">
        <v>1209</v>
      </c>
      <c r="B123" s="1" t="s">
        <v>1208</v>
      </c>
      <c r="C123" s="4">
        <v>10.7739344955001</v>
      </c>
      <c r="D123" s="4">
        <v>10.595047884962099</v>
      </c>
      <c r="E123" s="4">
        <v>-3.1709130456630201E-2</v>
      </c>
      <c r="F123" s="4">
        <v>0.64848452100696097</v>
      </c>
    </row>
    <row r="124" spans="1:6" x14ac:dyDescent="0.25">
      <c r="A124" s="1"/>
      <c r="B124" s="1" t="s">
        <v>167</v>
      </c>
      <c r="C124" s="1"/>
      <c r="D124" s="1"/>
      <c r="E124" s="1"/>
      <c r="F124" s="1"/>
    </row>
    <row r="125" spans="1:6" ht="25.5" x14ac:dyDescent="0.25">
      <c r="A125" s="3" t="s">
        <v>1211</v>
      </c>
      <c r="B125" s="1" t="s">
        <v>1210</v>
      </c>
      <c r="C125" s="4">
        <v>12.905919825911401</v>
      </c>
      <c r="D125" s="4">
        <v>12.5224260184608</v>
      </c>
      <c r="E125" s="4">
        <v>8.6369659076527605E-2</v>
      </c>
      <c r="F125" s="4">
        <v>0.71524423961181705</v>
      </c>
    </row>
    <row r="126" spans="1:6" x14ac:dyDescent="0.25">
      <c r="A126" s="1"/>
      <c r="B126" s="1" t="s">
        <v>170</v>
      </c>
      <c r="C126" s="1"/>
      <c r="D126" s="1"/>
      <c r="E126" s="1"/>
      <c r="F126" s="1"/>
    </row>
    <row r="127" spans="1:6" ht="25.5" x14ac:dyDescent="0.25">
      <c r="A127" s="3" t="s">
        <v>1213</v>
      </c>
      <c r="B127" s="1" t="s">
        <v>1212</v>
      </c>
      <c r="C127" s="4">
        <v>12.1044571589605</v>
      </c>
      <c r="D127" s="4">
        <v>11.487282563402101</v>
      </c>
      <c r="E127" s="4">
        <v>7.6691879242122797E-3</v>
      </c>
      <c r="F127" s="4">
        <v>0.62112415941171195</v>
      </c>
    </row>
    <row r="128" spans="1:6" x14ac:dyDescent="0.25">
      <c r="A128" s="1"/>
      <c r="B128" s="1" t="s">
        <v>173</v>
      </c>
      <c r="C128" s="1"/>
      <c r="D128" s="1"/>
      <c r="E128" s="1"/>
      <c r="F128" s="1"/>
    </row>
    <row r="129" spans="1:6" ht="25.5" x14ac:dyDescent="0.25">
      <c r="A129" s="3" t="s">
        <v>1215</v>
      </c>
      <c r="B129" s="1" t="s">
        <v>1214</v>
      </c>
      <c r="C129" s="4">
        <v>11.510438801854001</v>
      </c>
      <c r="D129" s="4">
        <v>11.1392318169097</v>
      </c>
      <c r="E129" s="4">
        <v>-0.116161867186549</v>
      </c>
      <c r="F129" s="4">
        <v>0.47663343613365</v>
      </c>
    </row>
    <row r="130" spans="1:6" ht="25.5" x14ac:dyDescent="0.25">
      <c r="A130" s="3" t="s">
        <v>1217</v>
      </c>
      <c r="B130" s="1" t="s">
        <v>1216</v>
      </c>
      <c r="C130" s="4">
        <v>10.417651620492499</v>
      </c>
      <c r="D130" s="4">
        <v>9.9121618526203097</v>
      </c>
      <c r="E130" s="4">
        <v>0.214288551780831</v>
      </c>
      <c r="F130" s="4">
        <v>0.77666013635734599</v>
      </c>
    </row>
    <row r="131" spans="1:6" x14ac:dyDescent="0.25">
      <c r="A131" s="1"/>
      <c r="B131" s="1" t="s">
        <v>1218</v>
      </c>
      <c r="C131" s="1"/>
      <c r="D131" s="1"/>
      <c r="E131" s="1"/>
      <c r="F131" s="1"/>
    </row>
    <row r="132" spans="1:6" ht="25.5" x14ac:dyDescent="0.25">
      <c r="A132" s="3" t="s">
        <v>1220</v>
      </c>
      <c r="B132" s="1" t="s">
        <v>1219</v>
      </c>
      <c r="C132" s="1"/>
      <c r="D132" s="1"/>
      <c r="E132" s="1"/>
      <c r="F132" s="1"/>
    </row>
    <row r="133" spans="1:6" x14ac:dyDescent="0.25">
      <c r="A133" s="1"/>
      <c r="B133" s="1" t="s">
        <v>181</v>
      </c>
      <c r="C133" s="1"/>
      <c r="D133" s="1"/>
      <c r="E133" s="1"/>
      <c r="F133" s="1"/>
    </row>
    <row r="134" spans="1:6" ht="25.5" x14ac:dyDescent="0.25">
      <c r="A134" s="3" t="s">
        <v>1222</v>
      </c>
      <c r="B134" s="1" t="s">
        <v>1221</v>
      </c>
      <c r="C134" s="4">
        <v>12.0140105017776</v>
      </c>
      <c r="D134" s="4">
        <v>11.4821849600067</v>
      </c>
      <c r="E134" s="4">
        <v>-3.8838777257544199E-2</v>
      </c>
      <c r="F134" s="4">
        <v>0.430087880053663</v>
      </c>
    </row>
    <row r="135" spans="1:6" ht="25.5" x14ac:dyDescent="0.25">
      <c r="A135" s="3" t="s">
        <v>1224</v>
      </c>
      <c r="B135" s="1" t="s">
        <v>1223</v>
      </c>
      <c r="C135" s="4">
        <v>12.0105211803707</v>
      </c>
      <c r="D135" s="1"/>
      <c r="E135" s="4">
        <v>-2.6765497139094398E-2</v>
      </c>
      <c r="F135" s="1"/>
    </row>
    <row r="136" spans="1:6" x14ac:dyDescent="0.25">
      <c r="A136" s="1"/>
      <c r="B136" s="1" t="s">
        <v>202</v>
      </c>
      <c r="C136" s="1"/>
      <c r="D136" s="1"/>
      <c r="E136" s="1"/>
      <c r="F136" s="1"/>
    </row>
    <row r="137" spans="1:6" ht="25.5" x14ac:dyDescent="0.25">
      <c r="A137" s="3" t="s">
        <v>1226</v>
      </c>
      <c r="B137" s="1" t="s">
        <v>1225</v>
      </c>
      <c r="C137" s="4">
        <v>11.1565191352677</v>
      </c>
      <c r="D137" s="4">
        <v>10.751612096292099</v>
      </c>
      <c r="E137" s="4">
        <v>0.256337047745127</v>
      </c>
      <c r="F137" s="4">
        <v>0.86832949418064498</v>
      </c>
    </row>
    <row r="138" spans="1:6" x14ac:dyDescent="0.25">
      <c r="A138" s="1"/>
      <c r="B138" s="1" t="s">
        <v>205</v>
      </c>
      <c r="C138" s="1"/>
      <c r="D138" s="1"/>
      <c r="E138" s="1"/>
      <c r="F138" s="1"/>
    </row>
    <row r="139" spans="1:6" ht="25.5" x14ac:dyDescent="0.25">
      <c r="A139" s="3" t="s">
        <v>1228</v>
      </c>
      <c r="B139" s="1" t="s">
        <v>1227</v>
      </c>
      <c r="C139" s="4">
        <v>13.660493536093901</v>
      </c>
      <c r="D139" s="4">
        <v>12.7600036143913</v>
      </c>
      <c r="E139" s="4">
        <v>0.50073034367671898</v>
      </c>
      <c r="F139" s="4">
        <v>1.1529310434203699</v>
      </c>
    </row>
    <row r="140" spans="1:6" x14ac:dyDescent="0.25">
      <c r="A140" s="1"/>
      <c r="B140" s="1" t="s">
        <v>208</v>
      </c>
      <c r="C140" s="1"/>
      <c r="D140" s="1"/>
      <c r="E140" s="1"/>
      <c r="F140" s="1"/>
    </row>
    <row r="141" spans="1:6" ht="25.5" x14ac:dyDescent="0.25">
      <c r="A141" s="3" t="s">
        <v>1230</v>
      </c>
      <c r="B141" s="1" t="s">
        <v>1229</v>
      </c>
      <c r="C141" s="4">
        <v>13.185143969248999</v>
      </c>
      <c r="D141" s="4">
        <v>12.874079934627</v>
      </c>
      <c r="E141" s="4">
        <v>0.35992060700539102</v>
      </c>
      <c r="F141" s="4">
        <v>0.74350300069228004</v>
      </c>
    </row>
    <row r="142" spans="1:6" x14ac:dyDescent="0.25">
      <c r="A142" s="1"/>
      <c r="B142" s="1" t="s">
        <v>1231</v>
      </c>
      <c r="C142" s="1"/>
      <c r="D142" s="1"/>
      <c r="E142" s="1"/>
      <c r="F142" s="1"/>
    </row>
    <row r="143" spans="1:6" ht="25.5" x14ac:dyDescent="0.25">
      <c r="A143" s="3" t="s">
        <v>1233</v>
      </c>
      <c r="B143" s="1" t="s">
        <v>1232</v>
      </c>
      <c r="C143" s="1"/>
      <c r="D143" s="1"/>
      <c r="E143" s="1"/>
      <c r="F143" s="1"/>
    </row>
    <row r="144" spans="1:6" x14ac:dyDescent="0.25">
      <c r="A144" s="1"/>
      <c r="B144" s="1" t="s">
        <v>211</v>
      </c>
      <c r="C144" s="1"/>
      <c r="D144" s="1"/>
      <c r="E144" s="1"/>
      <c r="F144" s="1"/>
    </row>
    <row r="145" spans="1:6" ht="25.5" x14ac:dyDescent="0.25">
      <c r="A145" s="3" t="s">
        <v>1235</v>
      </c>
      <c r="B145" s="1" t="s">
        <v>1234</v>
      </c>
      <c r="C145" s="4">
        <v>12.026419975638699</v>
      </c>
      <c r="D145" s="4">
        <v>11.2369982166572</v>
      </c>
      <c r="E145" s="4">
        <v>0.13784528768318799</v>
      </c>
      <c r="F145" s="4">
        <v>0.61836602314734301</v>
      </c>
    </row>
    <row r="146" spans="1:6" x14ac:dyDescent="0.25">
      <c r="A146" s="3"/>
      <c r="B146" s="1" t="s">
        <v>1944</v>
      </c>
      <c r="C146" s="4">
        <f>MEDIAN(C109:C145)</f>
        <v>12.02021523870815</v>
      </c>
      <c r="D146" s="4">
        <f>MEDIAN(D109:D145)</f>
        <v>11.444304268802899</v>
      </c>
      <c r="E146" s="4">
        <f>MEDIAN(E109:E145)</f>
        <v>8.4183427119355753E-2</v>
      </c>
      <c r="F146" s="4">
        <f>MEDIAN(F109:F145)</f>
        <v>0.63496850031545549</v>
      </c>
    </row>
    <row r="147" spans="1:6" x14ac:dyDescent="0.25">
      <c r="A147" s="3"/>
      <c r="B147" s="1" t="s">
        <v>217</v>
      </c>
      <c r="C147" s="4">
        <v>12.166287068601999</v>
      </c>
      <c r="D147" s="4">
        <v>11.5829490899206</v>
      </c>
      <c r="E147" s="4">
        <v>3.1303956490752197E-2</v>
      </c>
      <c r="F147" s="4">
        <v>0.61605802332474202</v>
      </c>
    </row>
    <row r="148" spans="1:6" x14ac:dyDescent="0.25">
      <c r="A148" s="3"/>
      <c r="B148" s="1"/>
      <c r="C148" s="4"/>
      <c r="D148" s="4"/>
      <c r="E148" s="4"/>
      <c r="F148" s="4"/>
    </row>
    <row r="149" spans="1:6" x14ac:dyDescent="0.25">
      <c r="A149" s="3"/>
      <c r="B149" s="1"/>
      <c r="C149" s="4"/>
      <c r="D149" s="4"/>
      <c r="E149" s="4"/>
      <c r="F149" s="4"/>
    </row>
    <row r="150" spans="1:6" x14ac:dyDescent="0.25">
      <c r="A150" s="3"/>
      <c r="B150" s="1"/>
      <c r="C150" s="4"/>
      <c r="D150" s="4"/>
      <c r="E150" s="4"/>
      <c r="F150" s="4"/>
    </row>
    <row r="151" spans="1:6" x14ac:dyDescent="0.25">
      <c r="A151" s="3"/>
      <c r="B151" s="1"/>
      <c r="C151" s="4"/>
      <c r="D151" s="4"/>
      <c r="E151" s="4"/>
      <c r="F151" s="4"/>
    </row>
    <row r="152" spans="1:6" ht="15.75" x14ac:dyDescent="0.25">
      <c r="A152" s="9"/>
      <c r="B152" s="9" t="s">
        <v>218</v>
      </c>
      <c r="C152" s="9"/>
      <c r="D152" s="9"/>
      <c r="E152" s="9"/>
      <c r="F152" s="9"/>
    </row>
    <row r="153" spans="1:6" ht="26.25" x14ac:dyDescent="0.25">
      <c r="A153" s="21" t="s">
        <v>0</v>
      </c>
      <c r="B153" s="22"/>
      <c r="C153" s="23" t="s">
        <v>1952</v>
      </c>
      <c r="D153" s="23" t="s">
        <v>1953</v>
      </c>
      <c r="E153" s="23" t="s">
        <v>1954</v>
      </c>
      <c r="F153" s="23" t="s">
        <v>1955</v>
      </c>
    </row>
    <row r="154" spans="1:6" x14ac:dyDescent="0.25">
      <c r="A154" s="1"/>
      <c r="B154" s="1" t="s">
        <v>133</v>
      </c>
      <c r="C154" s="1"/>
      <c r="D154" s="1"/>
      <c r="E154" s="1"/>
      <c r="F154" s="1"/>
    </row>
    <row r="155" spans="1:6" x14ac:dyDescent="0.25">
      <c r="A155" s="1"/>
      <c r="B155" s="1" t="s">
        <v>219</v>
      </c>
      <c r="C155" s="1"/>
      <c r="D155" s="1"/>
      <c r="E155" s="1"/>
      <c r="F155" s="1"/>
    </row>
    <row r="156" spans="1:6" ht="25.5" x14ac:dyDescent="0.25">
      <c r="A156" s="3" t="s">
        <v>1237</v>
      </c>
      <c r="B156" s="1" t="s">
        <v>1236</v>
      </c>
      <c r="C156" s="4">
        <v>15.1664477362994</v>
      </c>
      <c r="D156" s="4">
        <v>13.9125676302265</v>
      </c>
      <c r="E156" s="4">
        <v>0.30718395482421701</v>
      </c>
      <c r="F156" s="4">
        <v>0.58313157555660899</v>
      </c>
    </row>
    <row r="157" spans="1:6" x14ac:dyDescent="0.25">
      <c r="A157" s="1"/>
      <c r="B157" s="1" t="s">
        <v>222</v>
      </c>
      <c r="C157" s="1"/>
      <c r="D157" s="1"/>
      <c r="E157" s="1"/>
      <c r="F157" s="1"/>
    </row>
    <row r="158" spans="1:6" ht="25.5" x14ac:dyDescent="0.25">
      <c r="A158" s="3" t="s">
        <v>1239</v>
      </c>
      <c r="B158" s="1" t="s">
        <v>1238</v>
      </c>
      <c r="C158" s="4">
        <v>15.843349564259301</v>
      </c>
      <c r="D158" s="4">
        <v>14.646135122219301</v>
      </c>
      <c r="E158" s="4">
        <v>0.45309484533089101</v>
      </c>
      <c r="F158" s="4">
        <v>0.84695163450227995</v>
      </c>
    </row>
    <row r="159" spans="1:6" x14ac:dyDescent="0.25">
      <c r="A159" s="1"/>
      <c r="B159" s="1" t="s">
        <v>1240</v>
      </c>
      <c r="C159" s="1"/>
      <c r="D159" s="1"/>
      <c r="E159" s="1"/>
      <c r="F159" s="1"/>
    </row>
    <row r="160" spans="1:6" ht="25.5" x14ac:dyDescent="0.25">
      <c r="A160" s="3" t="s">
        <v>1242</v>
      </c>
      <c r="B160" s="1" t="s">
        <v>1241</v>
      </c>
      <c r="C160" s="1"/>
      <c r="D160" s="1"/>
      <c r="E160" s="1"/>
      <c r="F160" s="1"/>
    </row>
    <row r="161" spans="1:6" x14ac:dyDescent="0.25">
      <c r="A161" s="1"/>
      <c r="B161" s="1" t="s">
        <v>229</v>
      </c>
      <c r="C161" s="1"/>
      <c r="D161" s="1"/>
      <c r="E161" s="1"/>
      <c r="F161" s="1"/>
    </row>
    <row r="162" spans="1:6" ht="25.5" x14ac:dyDescent="0.25">
      <c r="A162" s="3" t="s">
        <v>1244</v>
      </c>
      <c r="B162" s="1" t="s">
        <v>1243</v>
      </c>
      <c r="C162" s="4">
        <v>14.6687749703952</v>
      </c>
      <c r="D162" s="4">
        <v>13.489338766011899</v>
      </c>
      <c r="E162" s="4">
        <v>0.68889173770162704</v>
      </c>
      <c r="F162" s="4">
        <v>0.902806643131699</v>
      </c>
    </row>
    <row r="163" spans="1:6" ht="25.5" x14ac:dyDescent="0.25">
      <c r="A163" s="3" t="s">
        <v>1246</v>
      </c>
      <c r="B163" s="1" t="s">
        <v>1245</v>
      </c>
      <c r="C163" s="4">
        <v>14.664827347853</v>
      </c>
      <c r="D163" s="1"/>
      <c r="E163" s="4">
        <v>0.69688267282322902</v>
      </c>
      <c r="F163" s="1"/>
    </row>
    <row r="164" spans="1:6" x14ac:dyDescent="0.25">
      <c r="A164" s="1"/>
      <c r="B164" s="1" t="s">
        <v>236</v>
      </c>
      <c r="C164" s="1"/>
      <c r="D164" s="1"/>
      <c r="E164" s="1"/>
      <c r="F164" s="1"/>
    </row>
    <row r="165" spans="1:6" ht="25.5" x14ac:dyDescent="0.25">
      <c r="A165" s="3" t="s">
        <v>1248</v>
      </c>
      <c r="B165" s="1" t="s">
        <v>1247</v>
      </c>
      <c r="C165" s="1"/>
      <c r="D165" s="1"/>
      <c r="E165" s="1"/>
      <c r="F165" s="1"/>
    </row>
    <row r="166" spans="1:6" x14ac:dyDescent="0.25">
      <c r="A166" s="1"/>
      <c r="B166" s="1" t="s">
        <v>239</v>
      </c>
      <c r="C166" s="1"/>
      <c r="D166" s="1"/>
      <c r="E166" s="1"/>
      <c r="F166" s="1"/>
    </row>
    <row r="167" spans="1:6" ht="25.5" x14ac:dyDescent="0.25">
      <c r="A167" s="3" t="s">
        <v>1250</v>
      </c>
      <c r="B167" s="1" t="s">
        <v>1249</v>
      </c>
      <c r="C167" s="4">
        <v>13.737933102532301</v>
      </c>
      <c r="D167" s="4">
        <v>13.592055053712601</v>
      </c>
      <c r="E167" s="4">
        <v>0.22391994974617099</v>
      </c>
      <c r="F167" s="4">
        <v>0.58049247011703198</v>
      </c>
    </row>
    <row r="168" spans="1:6" x14ac:dyDescent="0.25">
      <c r="A168" s="3"/>
      <c r="B168" s="1" t="s">
        <v>1944</v>
      </c>
      <c r="C168" s="4">
        <f>MEDIAN(C156:C167)</f>
        <v>14.6687749703952</v>
      </c>
      <c r="D168" s="4">
        <f>MEDIAN(D156:D167)</f>
        <v>13.75231134196955</v>
      </c>
      <c r="E168" s="4">
        <f>MEDIAN(E156:E167)</f>
        <v>0.45309484533089101</v>
      </c>
      <c r="F168" s="4">
        <f>MEDIAN(F156:F167)</f>
        <v>0.71504160502944447</v>
      </c>
    </row>
    <row r="169" spans="1:6" x14ac:dyDescent="0.25">
      <c r="A169" s="3"/>
      <c r="B169" s="1" t="s">
        <v>244</v>
      </c>
      <c r="C169" s="4">
        <v>13.7297117999449</v>
      </c>
      <c r="D169" s="4">
        <v>13.630399097605499</v>
      </c>
      <c r="E169" s="4">
        <v>0.32907975683323698</v>
      </c>
      <c r="F169" s="4">
        <v>0.51806033679528296</v>
      </c>
    </row>
    <row r="170" spans="1:6" x14ac:dyDescent="0.25">
      <c r="A170" s="3"/>
      <c r="B170" s="1"/>
      <c r="C170" s="4"/>
      <c r="D170" s="4"/>
      <c r="E170" s="4"/>
      <c r="F170" s="4"/>
    </row>
    <row r="171" spans="1:6" x14ac:dyDescent="0.25">
      <c r="A171" s="3"/>
      <c r="B171" s="1"/>
      <c r="C171" s="4"/>
      <c r="D171" s="4"/>
      <c r="E171" s="4"/>
      <c r="F171" s="4"/>
    </row>
    <row r="172" spans="1:6" x14ac:dyDescent="0.25">
      <c r="A172" s="3"/>
      <c r="B172" s="1"/>
      <c r="C172" s="4"/>
      <c r="D172" s="4"/>
      <c r="E172" s="4"/>
      <c r="F172" s="4"/>
    </row>
    <row r="173" spans="1:6" x14ac:dyDescent="0.25">
      <c r="A173" s="3"/>
      <c r="B173" s="1"/>
      <c r="C173" s="4"/>
      <c r="D173" s="4"/>
      <c r="E173" s="4"/>
      <c r="F173" s="4"/>
    </row>
    <row r="174" spans="1:6" ht="18" x14ac:dyDescent="0.25">
      <c r="A174" s="10"/>
      <c r="B174" s="10" t="s">
        <v>245</v>
      </c>
      <c r="C174" s="10"/>
      <c r="D174" s="10"/>
      <c r="E174" s="10"/>
      <c r="F174" s="10"/>
    </row>
    <row r="175" spans="1:6" ht="26.25" x14ac:dyDescent="0.25">
      <c r="A175" s="21" t="s">
        <v>0</v>
      </c>
      <c r="B175" s="22"/>
      <c r="C175" s="23" t="s">
        <v>1952</v>
      </c>
      <c r="D175" s="23" t="s">
        <v>1953</v>
      </c>
      <c r="E175" s="23" t="s">
        <v>1954</v>
      </c>
      <c r="F175" s="23" t="s">
        <v>1955</v>
      </c>
    </row>
    <row r="176" spans="1:6" x14ac:dyDescent="0.25">
      <c r="A176" s="1"/>
      <c r="B176" s="1" t="s">
        <v>1987</v>
      </c>
      <c r="C176" s="1"/>
      <c r="D176" s="1"/>
      <c r="E176" s="1"/>
      <c r="F176" s="1"/>
    </row>
    <row r="177" spans="1:6" ht="25.5" x14ac:dyDescent="0.25">
      <c r="A177" s="3" t="s">
        <v>1252</v>
      </c>
      <c r="B177" s="1" t="s">
        <v>1251</v>
      </c>
      <c r="C177" s="4">
        <v>12.910857054180401</v>
      </c>
      <c r="D177" s="4">
        <v>11.435939163885701</v>
      </c>
      <c r="E177" s="4">
        <v>0.21453409241761101</v>
      </c>
      <c r="F177" s="4">
        <v>0.74037405791778099</v>
      </c>
    </row>
    <row r="178" spans="1:6" ht="25.5" x14ac:dyDescent="0.25">
      <c r="A178" s="3" t="s">
        <v>1254</v>
      </c>
      <c r="B178" s="1" t="s">
        <v>1253</v>
      </c>
      <c r="C178" s="4">
        <v>11.0394985482303</v>
      </c>
      <c r="D178" s="4">
        <v>9.9450299390227297</v>
      </c>
      <c r="E178" s="4">
        <v>0.34551154045628801</v>
      </c>
      <c r="F178" s="4">
        <v>0.95160291958853105</v>
      </c>
    </row>
    <row r="179" spans="1:6" ht="25.5" x14ac:dyDescent="0.25">
      <c r="A179" s="3" t="s">
        <v>1256</v>
      </c>
      <c r="B179" s="1" t="s">
        <v>1255</v>
      </c>
      <c r="C179" s="4">
        <v>10.857006464680101</v>
      </c>
      <c r="D179" s="1"/>
      <c r="E179" s="4">
        <v>0.31617394757815798</v>
      </c>
      <c r="F179" s="1"/>
    </row>
    <row r="180" spans="1:6" ht="25.5" x14ac:dyDescent="0.25">
      <c r="A180" s="3" t="s">
        <v>1258</v>
      </c>
      <c r="B180" s="1" t="s">
        <v>1257</v>
      </c>
      <c r="C180" s="1"/>
      <c r="D180" s="1"/>
      <c r="E180" s="1"/>
      <c r="F180" s="1"/>
    </row>
    <row r="181" spans="1:6" ht="25.5" x14ac:dyDescent="0.25">
      <c r="A181" s="3" t="s">
        <v>1260</v>
      </c>
      <c r="B181" s="1" t="s">
        <v>1259</v>
      </c>
      <c r="C181" s="4">
        <v>11.761753635267</v>
      </c>
      <c r="D181" s="1"/>
      <c r="E181" s="4">
        <v>-1.1032603201226499E-2</v>
      </c>
      <c r="F181" s="1"/>
    </row>
    <row r="182" spans="1:6" ht="25.5" x14ac:dyDescent="0.25">
      <c r="A182" s="3" t="s">
        <v>1262</v>
      </c>
      <c r="B182" s="1" t="s">
        <v>1261</v>
      </c>
      <c r="C182" s="1"/>
      <c r="D182" s="1"/>
      <c r="E182" s="1"/>
      <c r="F182" s="1"/>
    </row>
    <row r="183" spans="1:6" ht="25.5" x14ac:dyDescent="0.25">
      <c r="A183" s="3" t="s">
        <v>1264</v>
      </c>
      <c r="B183" s="1" t="s">
        <v>1263</v>
      </c>
      <c r="C183" s="1"/>
      <c r="D183" s="1"/>
      <c r="E183" s="1"/>
      <c r="F183" s="1"/>
    </row>
    <row r="184" spans="1:6" ht="25.5" x14ac:dyDescent="0.25">
      <c r="A184" s="3" t="s">
        <v>1266</v>
      </c>
      <c r="B184" s="1" t="s">
        <v>1265</v>
      </c>
      <c r="C184" s="4">
        <v>13.3759224878134</v>
      </c>
      <c r="D184" s="4">
        <v>11.4700275866418</v>
      </c>
      <c r="E184" s="4">
        <v>0.491661652344972</v>
      </c>
      <c r="F184" s="4">
        <v>1.0736033340370501</v>
      </c>
    </row>
    <row r="185" spans="1:6" ht="25.5" x14ac:dyDescent="0.25">
      <c r="A185" s="3" t="s">
        <v>1268</v>
      </c>
      <c r="B185" s="1" t="s">
        <v>1267</v>
      </c>
      <c r="C185" s="1"/>
      <c r="D185" s="1"/>
      <c r="E185" s="1"/>
      <c r="F185" s="1"/>
    </row>
    <row r="186" spans="1:6" ht="25.5" x14ac:dyDescent="0.25">
      <c r="A186" s="3" t="s">
        <v>1270</v>
      </c>
      <c r="B186" s="1" t="s">
        <v>1269</v>
      </c>
      <c r="C186" s="4">
        <v>10.533201296968</v>
      </c>
      <c r="D186" s="4">
        <v>9.4717730423781799</v>
      </c>
      <c r="E186" s="4">
        <v>0.309402782979741</v>
      </c>
      <c r="F186" s="4">
        <v>0.97719489758295697</v>
      </c>
    </row>
    <row r="187" spans="1:6" ht="25.5" x14ac:dyDescent="0.25">
      <c r="A187" s="3" t="s">
        <v>1272</v>
      </c>
      <c r="B187" s="1" t="s">
        <v>1271</v>
      </c>
      <c r="C187" s="1"/>
      <c r="D187" s="1"/>
      <c r="E187" s="1"/>
      <c r="F187" s="1"/>
    </row>
    <row r="188" spans="1:6" ht="25.5" x14ac:dyDescent="0.25">
      <c r="A188" s="3" t="s">
        <v>1274</v>
      </c>
      <c r="B188" s="1" t="s">
        <v>1273</v>
      </c>
      <c r="C188" s="1"/>
      <c r="D188" s="1"/>
      <c r="E188" s="1"/>
      <c r="F188" s="1"/>
    </row>
    <row r="189" spans="1:6" ht="25.5" x14ac:dyDescent="0.25">
      <c r="A189" s="3" t="s">
        <v>1276</v>
      </c>
      <c r="B189" s="1" t="s">
        <v>1275</v>
      </c>
      <c r="C189" s="1"/>
      <c r="D189" s="1"/>
      <c r="E189" s="1"/>
      <c r="F189" s="1"/>
    </row>
    <row r="190" spans="1:6" ht="25.5" x14ac:dyDescent="0.25">
      <c r="A190" s="3" t="s">
        <v>1278</v>
      </c>
      <c r="B190" s="1" t="s">
        <v>1277</v>
      </c>
      <c r="C190" s="4">
        <v>11.4759488247915</v>
      </c>
      <c r="D190" s="4">
        <v>10.2066406204441</v>
      </c>
      <c r="E190" s="4">
        <v>0.22101003508313999</v>
      </c>
      <c r="F190" s="4">
        <v>0.94870600231097502</v>
      </c>
    </row>
    <row r="191" spans="1:6" ht="25.5" x14ac:dyDescent="0.25">
      <c r="A191" s="3" t="s">
        <v>1280</v>
      </c>
      <c r="B191" s="1" t="s">
        <v>1279</v>
      </c>
      <c r="C191" s="4">
        <v>12.3563500750865</v>
      </c>
      <c r="D191" s="4">
        <v>11.3848147033308</v>
      </c>
      <c r="E191" s="4">
        <v>0.25413691063764998</v>
      </c>
      <c r="F191" s="4">
        <v>1.0364138749860701</v>
      </c>
    </row>
    <row r="192" spans="1:6" ht="25.5" x14ac:dyDescent="0.25">
      <c r="A192" s="3" t="s">
        <v>1282</v>
      </c>
      <c r="B192" s="1" t="s">
        <v>1281</v>
      </c>
      <c r="C192" s="1"/>
      <c r="D192" s="1"/>
      <c r="E192" s="1"/>
      <c r="F192" s="1"/>
    </row>
    <row r="193" spans="1:6" ht="25.5" x14ac:dyDescent="0.25">
      <c r="A193" s="3" t="s">
        <v>1284</v>
      </c>
      <c r="B193" s="1" t="s">
        <v>1283</v>
      </c>
      <c r="C193" s="1"/>
      <c r="D193" s="1"/>
      <c r="E193" s="1"/>
      <c r="F193" s="1"/>
    </row>
    <row r="194" spans="1:6" ht="25.5" x14ac:dyDescent="0.25">
      <c r="A194" s="3" t="s">
        <v>1286</v>
      </c>
      <c r="B194" s="1" t="s">
        <v>1285</v>
      </c>
      <c r="C194" s="1"/>
      <c r="D194" s="1"/>
      <c r="E194" s="1"/>
      <c r="F194" s="1"/>
    </row>
    <row r="195" spans="1:6" ht="25.5" x14ac:dyDescent="0.25">
      <c r="A195" s="3" t="s">
        <v>1288</v>
      </c>
      <c r="B195" s="1" t="s">
        <v>1287</v>
      </c>
      <c r="C195" s="1"/>
      <c r="D195" s="1"/>
      <c r="E195" s="1"/>
      <c r="F195" s="1"/>
    </row>
    <row r="196" spans="1:6" ht="25.5" x14ac:dyDescent="0.25">
      <c r="A196" s="3" t="s">
        <v>1290</v>
      </c>
      <c r="B196" s="1" t="s">
        <v>1289</v>
      </c>
      <c r="C196" s="1"/>
      <c r="D196" s="1"/>
      <c r="E196" s="1"/>
      <c r="F196" s="1"/>
    </row>
    <row r="197" spans="1:6" ht="25.5" x14ac:dyDescent="0.25">
      <c r="A197" s="3" t="s">
        <v>1292</v>
      </c>
      <c r="B197" s="1" t="s">
        <v>1291</v>
      </c>
      <c r="C197" s="4">
        <v>11.932295447692599</v>
      </c>
      <c r="D197" s="4">
        <v>10.6085313677107</v>
      </c>
      <c r="E197" s="4">
        <v>0.34488186286796402</v>
      </c>
      <c r="F197" s="4">
        <v>0.90096159792451003</v>
      </c>
    </row>
    <row r="198" spans="1:6" ht="25.5" x14ac:dyDescent="0.25">
      <c r="A198" s="3" t="s">
        <v>1294</v>
      </c>
      <c r="B198" s="1" t="s">
        <v>1293</v>
      </c>
      <c r="C198" s="4">
        <v>9.1105967206136498</v>
      </c>
      <c r="D198" s="4">
        <v>9.0230918259644994</v>
      </c>
      <c r="E198" s="4">
        <v>0.39299563288017803</v>
      </c>
      <c r="F198" s="4">
        <v>1.06995028175441</v>
      </c>
    </row>
    <row r="199" spans="1:6" ht="25.5" x14ac:dyDescent="0.25">
      <c r="A199" s="3" t="s">
        <v>1296</v>
      </c>
      <c r="B199" s="1" t="s">
        <v>1295</v>
      </c>
      <c r="C199" s="1"/>
      <c r="D199" s="1"/>
      <c r="E199" s="1"/>
      <c r="F199" s="1"/>
    </row>
    <row r="200" spans="1:6" ht="25.5" x14ac:dyDescent="0.25">
      <c r="A200" s="3" t="s">
        <v>1298</v>
      </c>
      <c r="B200" s="1" t="s">
        <v>1297</v>
      </c>
      <c r="C200" s="1"/>
      <c r="D200" s="1"/>
      <c r="E200" s="1"/>
      <c r="F200" s="1"/>
    </row>
    <row r="201" spans="1:6" ht="25.5" x14ac:dyDescent="0.25">
      <c r="A201" s="3" t="s">
        <v>1300</v>
      </c>
      <c r="B201" s="1" t="s">
        <v>1299</v>
      </c>
      <c r="C201" s="4">
        <v>9.7110082562555196</v>
      </c>
      <c r="D201" s="4">
        <v>8.9150409545156002</v>
      </c>
      <c r="E201" s="4">
        <v>0.34221125293965798</v>
      </c>
      <c r="F201" s="4">
        <v>0.96638051944784797</v>
      </c>
    </row>
    <row r="202" spans="1:6" x14ac:dyDescent="0.25">
      <c r="A202" s="1"/>
      <c r="B202" s="1" t="s">
        <v>133</v>
      </c>
      <c r="C202" s="1"/>
      <c r="D202" s="1"/>
      <c r="E202" s="1"/>
      <c r="F202" s="1"/>
    </row>
    <row r="203" spans="1:6" x14ac:dyDescent="0.25">
      <c r="A203" s="1"/>
      <c r="B203" s="1" t="s">
        <v>246</v>
      </c>
      <c r="C203" s="1"/>
      <c r="D203" s="1"/>
      <c r="E203" s="1"/>
      <c r="F203" s="1"/>
    </row>
    <row r="204" spans="1:6" ht="25.5" x14ac:dyDescent="0.25">
      <c r="A204" s="3" t="s">
        <v>1302</v>
      </c>
      <c r="B204" s="1" t="s">
        <v>1301</v>
      </c>
      <c r="C204" s="4">
        <v>11.8771756958837</v>
      </c>
      <c r="D204" s="4">
        <v>10.4530787000601</v>
      </c>
      <c r="E204" s="4">
        <v>0.115168635412676</v>
      </c>
      <c r="F204" s="4">
        <v>0.79531108646359205</v>
      </c>
    </row>
    <row r="205" spans="1:6" x14ac:dyDescent="0.25">
      <c r="A205" s="1"/>
      <c r="B205" s="1" t="s">
        <v>249</v>
      </c>
      <c r="C205" s="1"/>
      <c r="D205" s="1"/>
      <c r="E205" s="1"/>
      <c r="F205" s="1"/>
    </row>
    <row r="206" spans="1:6" ht="25.5" x14ac:dyDescent="0.25">
      <c r="A206" s="3" t="s">
        <v>1304</v>
      </c>
      <c r="B206" s="1" t="s">
        <v>1303</v>
      </c>
      <c r="C206" s="4">
        <v>11.702204525480701</v>
      </c>
      <c r="D206" s="4">
        <v>10.464541049462399</v>
      </c>
      <c r="E206" s="4">
        <v>1.54423860906273E-2</v>
      </c>
      <c r="F206" s="4">
        <v>0.75093951335868403</v>
      </c>
    </row>
    <row r="207" spans="1:6" x14ac:dyDescent="0.25">
      <c r="A207" s="1"/>
      <c r="B207" s="1" t="s">
        <v>252</v>
      </c>
      <c r="C207" s="1"/>
      <c r="D207" s="1"/>
      <c r="E207" s="1"/>
      <c r="F207" s="1"/>
    </row>
    <row r="208" spans="1:6" ht="25.5" x14ac:dyDescent="0.25">
      <c r="A208" s="3" t="s">
        <v>1306</v>
      </c>
      <c r="B208" s="1" t="s">
        <v>1305</v>
      </c>
      <c r="C208" s="4">
        <v>11.8189775975047</v>
      </c>
      <c r="D208" s="4">
        <v>10.4112570860266</v>
      </c>
      <c r="E208" s="4">
        <v>0.124773901331981</v>
      </c>
      <c r="F208" s="4">
        <v>0.80731470849438902</v>
      </c>
    </row>
    <row r="209" spans="1:6" x14ac:dyDescent="0.25">
      <c r="A209" s="1"/>
      <c r="B209" s="1" t="s">
        <v>255</v>
      </c>
      <c r="C209" s="1"/>
      <c r="D209" s="1"/>
      <c r="E209" s="1"/>
      <c r="F209" s="1"/>
    </row>
    <row r="210" spans="1:6" ht="25.5" x14ac:dyDescent="0.25">
      <c r="A210" s="3" t="s">
        <v>1308</v>
      </c>
      <c r="B210" s="1" t="s">
        <v>1307</v>
      </c>
      <c r="C210" s="4">
        <v>9.4729537728618407</v>
      </c>
      <c r="D210" s="4">
        <v>9.9223873352541894</v>
      </c>
      <c r="E210" s="4">
        <v>7.4738576042546103E-3</v>
      </c>
      <c r="F210" s="4">
        <v>0.73397253727854195</v>
      </c>
    </row>
    <row r="211" spans="1:6" x14ac:dyDescent="0.25">
      <c r="A211" s="1"/>
      <c r="B211" s="1" t="s">
        <v>258</v>
      </c>
      <c r="C211" s="1"/>
      <c r="D211" s="1"/>
      <c r="E211" s="1"/>
      <c r="F211" s="1"/>
    </row>
    <row r="212" spans="1:6" ht="25.5" x14ac:dyDescent="0.25">
      <c r="A212" s="3" t="s">
        <v>1310</v>
      </c>
      <c r="B212" s="1" t="s">
        <v>1309</v>
      </c>
      <c r="C212" s="4">
        <v>10.1467665567711</v>
      </c>
      <c r="D212" s="4">
        <v>9.2605058981659596</v>
      </c>
      <c r="E212" s="4">
        <v>0.25935275198419999</v>
      </c>
      <c r="F212" s="4">
        <v>0.86666104113333697</v>
      </c>
    </row>
    <row r="213" spans="1:6" ht="25.5" x14ac:dyDescent="0.25">
      <c r="A213" s="3" t="s">
        <v>1312</v>
      </c>
      <c r="B213" s="1" t="s">
        <v>1311</v>
      </c>
      <c r="C213" s="1"/>
      <c r="D213" s="1"/>
      <c r="E213" s="1"/>
      <c r="F213" s="1"/>
    </row>
    <row r="214" spans="1:6" ht="25.5" x14ac:dyDescent="0.25">
      <c r="A214" s="3" t="s">
        <v>1314</v>
      </c>
      <c r="B214" s="1" t="s">
        <v>1313</v>
      </c>
      <c r="C214" s="1"/>
      <c r="D214" s="1"/>
      <c r="E214" s="1"/>
      <c r="F214" s="1"/>
    </row>
    <row r="215" spans="1:6" x14ac:dyDescent="0.25">
      <c r="A215" s="1"/>
      <c r="B215" s="1" t="s">
        <v>261</v>
      </c>
      <c r="C215" s="1"/>
      <c r="D215" s="1"/>
      <c r="E215" s="1"/>
      <c r="F215" s="1"/>
    </row>
    <row r="216" spans="1:6" ht="25.5" x14ac:dyDescent="0.25">
      <c r="A216" s="3" t="s">
        <v>1316</v>
      </c>
      <c r="B216" s="1" t="s">
        <v>1315</v>
      </c>
      <c r="C216" s="1"/>
      <c r="D216" s="1"/>
      <c r="E216" s="1"/>
      <c r="F216" s="1"/>
    </row>
    <row r="217" spans="1:6" x14ac:dyDescent="0.25">
      <c r="A217" s="1"/>
      <c r="B217" s="1" t="s">
        <v>267</v>
      </c>
      <c r="C217" s="1"/>
      <c r="D217" s="1"/>
      <c r="E217" s="1"/>
      <c r="F217" s="1"/>
    </row>
    <row r="218" spans="1:6" ht="25.5" x14ac:dyDescent="0.25">
      <c r="A218" s="3" t="s">
        <v>1318</v>
      </c>
      <c r="B218" s="1" t="s">
        <v>1317</v>
      </c>
      <c r="C218" s="4">
        <v>12.0696351587868</v>
      </c>
      <c r="D218" s="4">
        <v>11.421651591851401</v>
      </c>
      <c r="E218" s="4">
        <v>7.2665036830151797E-2</v>
      </c>
      <c r="F218" s="4">
        <v>0.81851900285000001</v>
      </c>
    </row>
    <row r="219" spans="1:6" ht="25.5" x14ac:dyDescent="0.25">
      <c r="A219" s="3" t="s">
        <v>1320</v>
      </c>
      <c r="B219" s="1" t="s">
        <v>1319</v>
      </c>
      <c r="C219" s="4">
        <v>12.0683932455708</v>
      </c>
      <c r="D219" s="4">
        <v>11.4171285576614</v>
      </c>
      <c r="E219" s="4">
        <v>8.0732249886828797E-2</v>
      </c>
      <c r="F219" s="4">
        <v>0.82396008456146397</v>
      </c>
    </row>
    <row r="220" spans="1:6" ht="25.5" x14ac:dyDescent="0.25">
      <c r="A220" s="3" t="s">
        <v>1322</v>
      </c>
      <c r="B220" s="1" t="s">
        <v>1321</v>
      </c>
      <c r="C220" s="1"/>
      <c r="D220" s="1"/>
      <c r="E220" s="1"/>
      <c r="F220" s="1"/>
    </row>
    <row r="221" spans="1:6" x14ac:dyDescent="0.25">
      <c r="A221" s="1"/>
      <c r="B221" s="1" t="s">
        <v>272</v>
      </c>
      <c r="C221" s="1"/>
      <c r="D221" s="1"/>
      <c r="E221" s="1"/>
      <c r="F221" s="1"/>
    </row>
    <row r="222" spans="1:6" ht="25.5" x14ac:dyDescent="0.25">
      <c r="A222" s="3" t="s">
        <v>1324</v>
      </c>
      <c r="B222" s="1" t="s">
        <v>1323</v>
      </c>
      <c r="C222" s="4">
        <v>10.109382829246</v>
      </c>
      <c r="D222" s="1"/>
      <c r="E222" s="4">
        <v>6.0886777999529303E-2</v>
      </c>
      <c r="F222" s="1"/>
    </row>
    <row r="223" spans="1:6" x14ac:dyDescent="0.25">
      <c r="A223" s="1"/>
      <c r="B223" s="1" t="s">
        <v>275</v>
      </c>
      <c r="C223" s="1"/>
      <c r="D223" s="1"/>
      <c r="E223" s="1"/>
      <c r="F223" s="1"/>
    </row>
    <row r="224" spans="1:6" ht="25.5" x14ac:dyDescent="0.25">
      <c r="A224" s="3" t="s">
        <v>1326</v>
      </c>
      <c r="B224" s="1" t="s">
        <v>1325</v>
      </c>
      <c r="C224" s="4">
        <v>9.7703491490031205</v>
      </c>
      <c r="D224" s="4">
        <v>9.1649813727428899</v>
      </c>
      <c r="E224" s="4">
        <v>0.62468006163058498</v>
      </c>
      <c r="F224" s="4">
        <v>1.03485497252838</v>
      </c>
    </row>
    <row r="225" spans="1:6" x14ac:dyDescent="0.25">
      <c r="A225" s="1"/>
      <c r="B225" s="1" t="s">
        <v>278</v>
      </c>
      <c r="C225" s="1"/>
      <c r="D225" s="1"/>
      <c r="E225" s="1"/>
      <c r="F225" s="1"/>
    </row>
    <row r="226" spans="1:6" ht="25.5" x14ac:dyDescent="0.25">
      <c r="A226" s="3" t="s">
        <v>1328</v>
      </c>
      <c r="B226" s="1" t="s">
        <v>1327</v>
      </c>
      <c r="C226" s="4">
        <v>11.2628642563601</v>
      </c>
      <c r="D226" s="4">
        <v>10.0434323293345</v>
      </c>
      <c r="E226" s="4">
        <v>0.27153626266571301</v>
      </c>
      <c r="F226" s="4">
        <v>0.98657605766765799</v>
      </c>
    </row>
    <row r="227" spans="1:6" x14ac:dyDescent="0.25">
      <c r="A227" s="1"/>
      <c r="B227" s="1" t="s">
        <v>283</v>
      </c>
      <c r="C227" s="1"/>
      <c r="D227" s="1"/>
      <c r="E227" s="1"/>
      <c r="F227" s="1"/>
    </row>
    <row r="228" spans="1:6" ht="25.5" x14ac:dyDescent="0.25">
      <c r="A228" s="3" t="s">
        <v>1330</v>
      </c>
      <c r="B228" s="1" t="s">
        <v>1329</v>
      </c>
      <c r="C228" s="4">
        <v>10.474316235774401</v>
      </c>
      <c r="D228" s="4">
        <v>10.1064421527911</v>
      </c>
      <c r="E228" s="4">
        <v>0.140944007601191</v>
      </c>
      <c r="F228" s="4">
        <v>0.82168201074842095</v>
      </c>
    </row>
    <row r="229" spans="1:6" x14ac:dyDescent="0.25">
      <c r="A229" s="1"/>
      <c r="B229" s="1" t="s">
        <v>288</v>
      </c>
      <c r="C229" s="1"/>
      <c r="D229" s="1"/>
      <c r="E229" s="1"/>
      <c r="F229" s="1"/>
    </row>
    <row r="230" spans="1:6" ht="25.5" x14ac:dyDescent="0.25">
      <c r="A230" s="3" t="s">
        <v>1332</v>
      </c>
      <c r="B230" s="1" t="s">
        <v>1331</v>
      </c>
      <c r="C230" s="4">
        <v>10.4049903429813</v>
      </c>
      <c r="D230" s="4">
        <v>10.0571893487589</v>
      </c>
      <c r="E230" s="4">
        <v>0.13322938325143299</v>
      </c>
      <c r="F230" s="4">
        <v>0.822621003832676</v>
      </c>
    </row>
    <row r="231" spans="1:6" x14ac:dyDescent="0.25">
      <c r="A231" s="1"/>
      <c r="B231" s="1" t="s">
        <v>1333</v>
      </c>
      <c r="C231" s="1"/>
      <c r="D231" s="1"/>
      <c r="E231" s="1"/>
      <c r="F231" s="1"/>
    </row>
    <row r="232" spans="1:6" ht="25.5" x14ac:dyDescent="0.25">
      <c r="A232" s="3" t="s">
        <v>1335</v>
      </c>
      <c r="B232" s="1" t="s">
        <v>1334</v>
      </c>
      <c r="C232" s="4">
        <v>11.0751225633097</v>
      </c>
      <c r="D232" s="1"/>
      <c r="E232" s="4">
        <v>0.16085813063538201</v>
      </c>
      <c r="F232" s="1"/>
    </row>
    <row r="233" spans="1:6" ht="25.5" x14ac:dyDescent="0.25">
      <c r="A233" s="3" t="s">
        <v>1337</v>
      </c>
      <c r="B233" s="1" t="s">
        <v>1336</v>
      </c>
      <c r="C233" s="4">
        <v>11.926643754830501</v>
      </c>
      <c r="D233" s="4">
        <v>11.064216422392899</v>
      </c>
      <c r="E233" s="4">
        <v>-0.10000073937564601</v>
      </c>
      <c r="F233" s="4">
        <v>0.50061133720823003</v>
      </c>
    </row>
    <row r="234" spans="1:6" ht="25.5" x14ac:dyDescent="0.25">
      <c r="A234" s="3" t="s">
        <v>1339</v>
      </c>
      <c r="B234" s="1" t="s">
        <v>1338</v>
      </c>
      <c r="C234" s="4">
        <v>9.6426293844607596</v>
      </c>
      <c r="D234" s="4">
        <v>9.2112919549789698</v>
      </c>
      <c r="E234" s="4">
        <v>0.270590899852445</v>
      </c>
      <c r="F234" s="4">
        <v>0.97467188801930804</v>
      </c>
    </row>
    <row r="235" spans="1:6" ht="25.5" x14ac:dyDescent="0.25">
      <c r="A235" s="3" t="s">
        <v>1341</v>
      </c>
      <c r="B235" s="1" t="s">
        <v>1340</v>
      </c>
      <c r="C235" s="4">
        <v>11.1123680563437</v>
      </c>
      <c r="D235" s="4">
        <v>10.3330430921978</v>
      </c>
      <c r="E235" s="4">
        <v>0.16312609631664199</v>
      </c>
      <c r="F235" s="4">
        <v>0.74243151777966598</v>
      </c>
    </row>
    <row r="236" spans="1:6" x14ac:dyDescent="0.25">
      <c r="A236" s="1"/>
      <c r="B236" s="1" t="s">
        <v>291</v>
      </c>
      <c r="C236" s="1"/>
      <c r="D236" s="1"/>
      <c r="E236" s="1"/>
      <c r="F236" s="1"/>
    </row>
    <row r="237" spans="1:6" ht="25.5" x14ac:dyDescent="0.25">
      <c r="A237" s="3" t="s">
        <v>1343</v>
      </c>
      <c r="B237" s="1" t="s">
        <v>1342</v>
      </c>
      <c r="C237" s="4">
        <v>10.494684203947401</v>
      </c>
      <c r="D237" s="4">
        <v>9.8537458891676604</v>
      </c>
      <c r="E237" s="4">
        <v>0.33445306299852101</v>
      </c>
      <c r="F237" s="4">
        <v>0.902922538095698</v>
      </c>
    </row>
    <row r="238" spans="1:6" ht="25.5" x14ac:dyDescent="0.25">
      <c r="A238" s="3" t="s">
        <v>1345</v>
      </c>
      <c r="B238" s="1" t="s">
        <v>1344</v>
      </c>
      <c r="C238" s="4">
        <v>11.016920361769699</v>
      </c>
      <c r="D238" s="4">
        <v>10.4584672591876</v>
      </c>
      <c r="E238" s="4">
        <v>0.12591948244545501</v>
      </c>
      <c r="F238" s="4">
        <v>0.794214885624694</v>
      </c>
    </row>
    <row r="239" spans="1:6" ht="25.5" x14ac:dyDescent="0.25">
      <c r="A239" s="3" t="s">
        <v>1347</v>
      </c>
      <c r="B239" s="1" t="s">
        <v>1346</v>
      </c>
      <c r="C239" s="4">
        <v>11.228989731132</v>
      </c>
      <c r="D239" s="4">
        <v>9.9409103556728002</v>
      </c>
      <c r="E239" s="4">
        <v>0.27821942222899498</v>
      </c>
      <c r="F239" s="4">
        <v>0.99862031814953001</v>
      </c>
    </row>
    <row r="240" spans="1:6" x14ac:dyDescent="0.25">
      <c r="A240" s="1"/>
      <c r="B240" s="1" t="s">
        <v>1348</v>
      </c>
      <c r="C240" s="1"/>
      <c r="D240" s="1"/>
      <c r="E240" s="1"/>
      <c r="F240" s="1"/>
    </row>
    <row r="241" spans="1:6" ht="25.5" x14ac:dyDescent="0.25">
      <c r="A241" s="3" t="s">
        <v>1350</v>
      </c>
      <c r="B241" s="1" t="s">
        <v>1349</v>
      </c>
      <c r="C241" s="1"/>
      <c r="D241" s="1"/>
      <c r="E241" s="1"/>
      <c r="F241" s="1"/>
    </row>
    <row r="242" spans="1:6" x14ac:dyDescent="0.25">
      <c r="A242" s="1"/>
      <c r="B242" s="1" t="s">
        <v>298</v>
      </c>
      <c r="C242" s="1"/>
      <c r="D242" s="1"/>
      <c r="E242" s="1"/>
      <c r="F242" s="1"/>
    </row>
    <row r="243" spans="1:6" ht="25.5" x14ac:dyDescent="0.25">
      <c r="A243" s="3" t="s">
        <v>1352</v>
      </c>
      <c r="B243" s="1" t="s">
        <v>1351</v>
      </c>
      <c r="C243" s="1"/>
      <c r="D243" s="1"/>
      <c r="E243" s="1"/>
      <c r="F243" s="1"/>
    </row>
    <row r="244" spans="1:6" x14ac:dyDescent="0.25">
      <c r="A244" s="1"/>
      <c r="B244" s="1" t="s">
        <v>313</v>
      </c>
      <c r="C244" s="1"/>
      <c r="D244" s="1"/>
      <c r="E244" s="1"/>
      <c r="F244" s="1"/>
    </row>
    <row r="245" spans="1:6" ht="25.5" x14ac:dyDescent="0.25">
      <c r="A245" s="3" t="s">
        <v>1354</v>
      </c>
      <c r="B245" s="1" t="s">
        <v>1353</v>
      </c>
      <c r="C245" s="4">
        <v>12.6196415997704</v>
      </c>
      <c r="D245" s="4">
        <v>11.6901543729702</v>
      </c>
      <c r="E245" s="4">
        <v>9.2222962117083307E-2</v>
      </c>
      <c r="F245" s="4">
        <v>0.98497289182232595</v>
      </c>
    </row>
    <row r="246" spans="1:6" x14ac:dyDescent="0.25">
      <c r="A246" s="1"/>
      <c r="B246" s="1" t="s">
        <v>316</v>
      </c>
      <c r="C246" s="1"/>
      <c r="D246" s="1"/>
      <c r="E246" s="1"/>
      <c r="F246" s="1"/>
    </row>
    <row r="247" spans="1:6" ht="25.5" x14ac:dyDescent="0.25">
      <c r="A247" s="3" t="s">
        <v>1356</v>
      </c>
      <c r="B247" s="1" t="s">
        <v>1355</v>
      </c>
      <c r="C247" s="4">
        <v>11.956681226189099</v>
      </c>
      <c r="D247" s="4">
        <v>10.883695635171501</v>
      </c>
      <c r="E247" s="4">
        <v>0.43970205560766801</v>
      </c>
      <c r="F247" s="4">
        <v>0.96558175219361397</v>
      </c>
    </row>
    <row r="248" spans="1:6" x14ac:dyDescent="0.25">
      <c r="A248" s="1"/>
      <c r="B248" s="1" t="s">
        <v>319</v>
      </c>
      <c r="C248" s="1"/>
      <c r="D248" s="1"/>
      <c r="E248" s="1"/>
      <c r="F248" s="1"/>
    </row>
    <row r="249" spans="1:6" ht="25.5" x14ac:dyDescent="0.25">
      <c r="A249" s="3" t="s">
        <v>1358</v>
      </c>
      <c r="B249" s="1" t="s">
        <v>1357</v>
      </c>
      <c r="C249" s="1"/>
      <c r="D249" s="1"/>
      <c r="E249" s="1"/>
      <c r="F249" s="1"/>
    </row>
    <row r="250" spans="1:6" x14ac:dyDescent="0.25">
      <c r="A250" s="1"/>
      <c r="B250" s="1" t="s">
        <v>322</v>
      </c>
      <c r="C250" s="1"/>
      <c r="D250" s="1"/>
      <c r="E250" s="1"/>
      <c r="F250" s="1"/>
    </row>
    <row r="251" spans="1:6" ht="25.5" x14ac:dyDescent="0.25">
      <c r="A251" s="3" t="s">
        <v>1360</v>
      </c>
      <c r="B251" s="1" t="s">
        <v>1359</v>
      </c>
      <c r="C251" s="4">
        <v>11.054202021180499</v>
      </c>
      <c r="D251" s="4">
        <v>10.3692951522412</v>
      </c>
      <c r="E251" s="4">
        <v>0.41692235097740099</v>
      </c>
      <c r="F251" s="4">
        <v>1.1667343777663499</v>
      </c>
    </row>
    <row r="252" spans="1:6" x14ac:dyDescent="0.25">
      <c r="A252" s="1"/>
      <c r="B252" s="1" t="s">
        <v>1361</v>
      </c>
      <c r="C252" s="1"/>
      <c r="D252" s="1"/>
      <c r="E252" s="1"/>
      <c r="F252" s="1"/>
    </row>
    <row r="253" spans="1:6" ht="25.5" x14ac:dyDescent="0.25">
      <c r="A253" s="3" t="s">
        <v>1363</v>
      </c>
      <c r="B253" s="1" t="s">
        <v>1362</v>
      </c>
      <c r="C253" s="4">
        <v>12.3903135593754</v>
      </c>
      <c r="D253" s="1"/>
      <c r="E253" s="4">
        <v>0.187718617036778</v>
      </c>
      <c r="F253" s="1"/>
    </row>
    <row r="254" spans="1:6" ht="25.5" x14ac:dyDescent="0.25">
      <c r="A254" s="3" t="s">
        <v>1365</v>
      </c>
      <c r="B254" s="1" t="s">
        <v>1364</v>
      </c>
      <c r="C254" s="4">
        <v>12.382098266853999</v>
      </c>
      <c r="D254" s="1"/>
      <c r="E254" s="4">
        <v>0.206606756951976</v>
      </c>
      <c r="F254" s="1"/>
    </row>
    <row r="255" spans="1:6" ht="25.5" x14ac:dyDescent="0.25">
      <c r="A255" s="3" t="s">
        <v>1367</v>
      </c>
      <c r="B255" s="1" t="s">
        <v>1366</v>
      </c>
      <c r="C255" s="4">
        <v>12.374131283182599</v>
      </c>
      <c r="D255" s="1"/>
      <c r="E255" s="4">
        <v>0.21400156072534299</v>
      </c>
      <c r="F255" s="1"/>
    </row>
    <row r="256" spans="1:6" x14ac:dyDescent="0.25">
      <c r="A256" s="1"/>
      <c r="B256" s="1" t="s">
        <v>1368</v>
      </c>
      <c r="C256" s="1"/>
      <c r="D256" s="1"/>
      <c r="E256" s="1"/>
      <c r="F256" s="1"/>
    </row>
    <row r="257" spans="1:6" ht="25.5" x14ac:dyDescent="0.25">
      <c r="A257" s="3" t="s">
        <v>1370</v>
      </c>
      <c r="B257" s="1" t="s">
        <v>1369</v>
      </c>
      <c r="C257" s="4">
        <v>9.9071344164715001</v>
      </c>
      <c r="D257" s="1"/>
      <c r="E257" s="4">
        <v>0.33998358424935698</v>
      </c>
      <c r="F257" s="1"/>
    </row>
    <row r="258" spans="1:6" ht="25.5" x14ac:dyDescent="0.25">
      <c r="A258" s="3" t="s">
        <v>1372</v>
      </c>
      <c r="B258" s="1" t="s">
        <v>1371</v>
      </c>
      <c r="C258" s="4">
        <v>9.8997798986120102</v>
      </c>
      <c r="D258" s="1"/>
      <c r="E258" s="4">
        <v>0.36645278830295003</v>
      </c>
      <c r="F258" s="1"/>
    </row>
    <row r="259" spans="1:6" ht="25.5" x14ac:dyDescent="0.25">
      <c r="A259" s="3" t="s">
        <v>1374</v>
      </c>
      <c r="B259" s="1" t="s">
        <v>1373</v>
      </c>
      <c r="C259" s="4">
        <v>9.8950587897648692</v>
      </c>
      <c r="D259" s="1"/>
      <c r="E259" s="4">
        <v>0.37646599751889498</v>
      </c>
      <c r="F259" s="1"/>
    </row>
    <row r="260" spans="1:6" ht="25.5" x14ac:dyDescent="0.25">
      <c r="A260" s="3" t="s">
        <v>1376</v>
      </c>
      <c r="B260" s="1" t="s">
        <v>1375</v>
      </c>
      <c r="C260" s="4">
        <v>10.311308496987101</v>
      </c>
      <c r="D260" s="4">
        <v>9.7372348382224008</v>
      </c>
      <c r="E260" s="4">
        <v>0.25913309444203397</v>
      </c>
      <c r="F260" s="4">
        <v>0.96224996534393004</v>
      </c>
    </row>
    <row r="261" spans="1:6" ht="25.5" x14ac:dyDescent="0.25">
      <c r="A261" s="3" t="s">
        <v>1378</v>
      </c>
      <c r="B261" s="1" t="s">
        <v>1377</v>
      </c>
      <c r="C261" s="4">
        <v>12.8155961233744</v>
      </c>
      <c r="D261" s="4">
        <v>12.2294118259892</v>
      </c>
      <c r="E261" s="4">
        <v>8.1518216166936497E-2</v>
      </c>
      <c r="F261" s="4">
        <v>0.33315993998319698</v>
      </c>
    </row>
    <row r="262" spans="1:6" ht="25.5" x14ac:dyDescent="0.25">
      <c r="A262" s="3" t="s">
        <v>1380</v>
      </c>
      <c r="B262" s="1" t="s">
        <v>1379</v>
      </c>
      <c r="C262" s="1"/>
      <c r="D262" s="1"/>
      <c r="E262" s="1"/>
      <c r="F262" s="1"/>
    </row>
    <row r="263" spans="1:6" ht="25.5" x14ac:dyDescent="0.25">
      <c r="A263" s="3" t="s">
        <v>1382</v>
      </c>
      <c r="B263" s="1" t="s">
        <v>1381</v>
      </c>
      <c r="C263" s="1"/>
      <c r="D263" s="1"/>
      <c r="E263" s="1"/>
      <c r="F263" s="1"/>
    </row>
    <row r="264" spans="1:6" x14ac:dyDescent="0.25">
      <c r="A264" s="1"/>
      <c r="B264" s="1" t="s">
        <v>377</v>
      </c>
      <c r="C264" s="1"/>
      <c r="D264" s="1"/>
      <c r="E264" s="1"/>
      <c r="F264" s="1"/>
    </row>
    <row r="265" spans="1:6" ht="25.5" x14ac:dyDescent="0.25">
      <c r="A265" s="3" t="s">
        <v>1384</v>
      </c>
      <c r="B265" s="1" t="s">
        <v>1383</v>
      </c>
      <c r="C265" s="4">
        <v>12.000113119822601</v>
      </c>
      <c r="D265" s="4">
        <v>10.874420083342001</v>
      </c>
      <c r="E265" s="4">
        <v>0.33422531380064702</v>
      </c>
      <c r="F265" s="4">
        <v>0.86959816568544102</v>
      </c>
    </row>
    <row r="266" spans="1:6" x14ac:dyDescent="0.25">
      <c r="A266" s="1"/>
      <c r="B266" s="1" t="s">
        <v>380</v>
      </c>
      <c r="C266" s="1"/>
      <c r="D266" s="1"/>
      <c r="E266" s="1"/>
      <c r="F266" s="1"/>
    </row>
    <row r="267" spans="1:6" ht="25.5" x14ac:dyDescent="0.25">
      <c r="A267" s="3" t="s">
        <v>1386</v>
      </c>
      <c r="B267" s="1" t="s">
        <v>1385</v>
      </c>
      <c r="C267" s="4">
        <v>11.018403494092899</v>
      </c>
      <c r="D267" s="4">
        <v>10.7228952425274</v>
      </c>
      <c r="E267" s="4">
        <v>0.33112031205009501</v>
      </c>
      <c r="F267" s="4">
        <v>0.91583089307972598</v>
      </c>
    </row>
    <row r="268" spans="1:6" x14ac:dyDescent="0.25">
      <c r="A268" s="1"/>
      <c r="B268" s="1" t="s">
        <v>383</v>
      </c>
      <c r="C268" s="1"/>
      <c r="D268" s="1"/>
      <c r="E268" s="1"/>
      <c r="F268" s="1"/>
    </row>
    <row r="269" spans="1:6" ht="25.5" x14ac:dyDescent="0.25">
      <c r="A269" s="3" t="s">
        <v>1388</v>
      </c>
      <c r="B269" s="1" t="s">
        <v>1387</v>
      </c>
      <c r="C269" s="4">
        <v>11.051326873349501</v>
      </c>
      <c r="D269" s="4">
        <v>10.705550718700801</v>
      </c>
      <c r="E269" s="4">
        <v>0.35018984706716799</v>
      </c>
      <c r="F269" s="4">
        <v>0.933749013386036</v>
      </c>
    </row>
    <row r="270" spans="1:6" x14ac:dyDescent="0.25">
      <c r="A270" s="1"/>
      <c r="B270" s="1" t="s">
        <v>386</v>
      </c>
      <c r="C270" s="1"/>
      <c r="D270" s="1"/>
      <c r="E270" s="1"/>
      <c r="F270" s="1"/>
    </row>
    <row r="271" spans="1:6" ht="25.5" x14ac:dyDescent="0.25">
      <c r="A271" s="3" t="s">
        <v>1390</v>
      </c>
      <c r="B271" s="1" t="s">
        <v>1389</v>
      </c>
      <c r="C271" s="4">
        <v>12.0724087943443</v>
      </c>
      <c r="D271" s="4">
        <v>10.995876599781401</v>
      </c>
      <c r="E271" s="4">
        <v>0.309287770457992</v>
      </c>
      <c r="F271" s="4">
        <v>0.86216252879652699</v>
      </c>
    </row>
    <row r="272" spans="1:6" ht="25.5" x14ac:dyDescent="0.25">
      <c r="A272" s="3" t="s">
        <v>1392</v>
      </c>
      <c r="B272" s="1" t="s">
        <v>1391</v>
      </c>
      <c r="C272" s="1"/>
      <c r="D272" s="1"/>
      <c r="E272" s="1"/>
      <c r="F272" s="1"/>
    </row>
    <row r="273" spans="1:6" x14ac:dyDescent="0.25">
      <c r="A273" s="1"/>
      <c r="B273" s="1" t="s">
        <v>393</v>
      </c>
      <c r="C273" s="1"/>
      <c r="D273" s="1"/>
      <c r="E273" s="1"/>
      <c r="F273" s="1"/>
    </row>
    <row r="274" spans="1:6" ht="25.5" x14ac:dyDescent="0.25">
      <c r="A274" s="3" t="s">
        <v>1394</v>
      </c>
      <c r="B274" s="1" t="s">
        <v>1393</v>
      </c>
      <c r="C274" s="1"/>
      <c r="D274" s="1"/>
      <c r="E274" s="1"/>
      <c r="F274" s="1"/>
    </row>
    <row r="275" spans="1:6" x14ac:dyDescent="0.25">
      <c r="A275" s="1"/>
      <c r="B275" s="1" t="s">
        <v>1395</v>
      </c>
      <c r="C275" s="1"/>
      <c r="D275" s="1"/>
      <c r="E275" s="1"/>
      <c r="F275" s="1"/>
    </row>
    <row r="276" spans="1:6" ht="25.5" x14ac:dyDescent="0.25">
      <c r="A276" s="3" t="s">
        <v>1397</v>
      </c>
      <c r="B276" s="1" t="s">
        <v>1396</v>
      </c>
      <c r="C276" s="1"/>
      <c r="D276" s="1"/>
      <c r="E276" s="1"/>
      <c r="F276" s="1"/>
    </row>
    <row r="277" spans="1:6" x14ac:dyDescent="0.25">
      <c r="A277" s="1"/>
      <c r="B277" s="1" t="s">
        <v>396</v>
      </c>
      <c r="C277" s="1"/>
      <c r="D277" s="1"/>
      <c r="E277" s="1"/>
      <c r="F277" s="1"/>
    </row>
    <row r="278" spans="1:6" ht="25.5" x14ac:dyDescent="0.25">
      <c r="A278" s="3" t="s">
        <v>1399</v>
      </c>
      <c r="B278" s="1" t="s">
        <v>1398</v>
      </c>
      <c r="C278" s="1"/>
      <c r="D278" s="1"/>
      <c r="E278" s="1"/>
      <c r="F278" s="1"/>
    </row>
    <row r="279" spans="1:6" x14ac:dyDescent="0.25">
      <c r="A279" s="1"/>
      <c r="B279" s="1" t="s">
        <v>399</v>
      </c>
      <c r="C279" s="1"/>
      <c r="D279" s="1"/>
      <c r="E279" s="1"/>
      <c r="F279" s="1"/>
    </row>
    <row r="280" spans="1:6" ht="25.5" x14ac:dyDescent="0.25">
      <c r="A280" s="3" t="s">
        <v>1401</v>
      </c>
      <c r="B280" s="1" t="s">
        <v>1400</v>
      </c>
      <c r="C280" s="4">
        <v>10.007379040369701</v>
      </c>
      <c r="D280" s="4">
        <v>9.35170656158488</v>
      </c>
      <c r="E280" s="4">
        <v>0.30228790642153602</v>
      </c>
      <c r="F280" s="4">
        <v>0.99537051991623604</v>
      </c>
    </row>
    <row r="281" spans="1:6" ht="25.5" x14ac:dyDescent="0.25">
      <c r="A281" s="3" t="s">
        <v>1403</v>
      </c>
      <c r="B281" s="1" t="s">
        <v>1402</v>
      </c>
      <c r="C281" s="4">
        <v>10.0067447165739</v>
      </c>
      <c r="D281" s="4">
        <v>9.3511803646630405</v>
      </c>
      <c r="E281" s="4">
        <v>0.30265788905836899</v>
      </c>
      <c r="F281" s="4">
        <v>0.99565203968017402</v>
      </c>
    </row>
    <row r="282" spans="1:6" x14ac:dyDescent="0.25">
      <c r="A282" s="1"/>
      <c r="B282" s="1" t="s">
        <v>402</v>
      </c>
      <c r="C282" s="1"/>
      <c r="D282" s="1"/>
      <c r="E282" s="1"/>
      <c r="F282" s="1"/>
    </row>
    <row r="283" spans="1:6" ht="25.5" x14ac:dyDescent="0.25">
      <c r="A283" s="3" t="s">
        <v>1405</v>
      </c>
      <c r="B283" s="1" t="s">
        <v>1404</v>
      </c>
      <c r="C283" s="1"/>
      <c r="D283" s="1"/>
      <c r="E283" s="1"/>
      <c r="F283" s="1"/>
    </row>
    <row r="284" spans="1:6" ht="25.5" x14ac:dyDescent="0.25">
      <c r="A284" s="3" t="s">
        <v>1407</v>
      </c>
      <c r="B284" s="1" t="s">
        <v>1406</v>
      </c>
      <c r="C284" s="4">
        <v>9.99230665122648</v>
      </c>
      <c r="D284" s="4">
        <v>9.3347180662930604</v>
      </c>
      <c r="E284" s="4">
        <v>0.31683521074135301</v>
      </c>
      <c r="F284" s="4">
        <v>1.0038168127979601</v>
      </c>
    </row>
    <row r="285" spans="1:6" x14ac:dyDescent="0.25">
      <c r="A285" s="1"/>
      <c r="B285" s="1" t="s">
        <v>411</v>
      </c>
      <c r="C285" s="1"/>
      <c r="D285" s="1"/>
      <c r="E285" s="1"/>
      <c r="F285" s="1"/>
    </row>
    <row r="286" spans="1:6" ht="25.5" x14ac:dyDescent="0.25">
      <c r="A286" s="3" t="s">
        <v>1409</v>
      </c>
      <c r="B286" s="1" t="s">
        <v>1408</v>
      </c>
      <c r="C286" s="1"/>
      <c r="D286" s="1"/>
      <c r="E286" s="1"/>
      <c r="F286" s="1"/>
    </row>
    <row r="287" spans="1:6" x14ac:dyDescent="0.25">
      <c r="A287" s="3"/>
      <c r="B287" s="1" t="s">
        <v>1944</v>
      </c>
      <c r="C287" s="4">
        <f>MEDIAN(C177:C286)</f>
        <v>11.064662292245099</v>
      </c>
      <c r="D287" s="4">
        <f>MEDIAN(D177:D286)</f>
        <v>10.351169122219499</v>
      </c>
      <c r="E287" s="4">
        <f>MEDIAN(E177:E286)</f>
        <v>0.26497182591832247</v>
      </c>
      <c r="F287" s="4">
        <f>MEDIAN(F177:F286)</f>
        <v>0.92478995323288093</v>
      </c>
    </row>
    <row r="288" spans="1:6" x14ac:dyDescent="0.25">
      <c r="A288" s="3"/>
      <c r="B288" s="1" t="s">
        <v>421</v>
      </c>
      <c r="C288" s="4">
        <v>11.3111225384311</v>
      </c>
      <c r="D288" s="4">
        <v>10.0969009618402</v>
      </c>
      <c r="E288" s="4">
        <v>0.29794871380673399</v>
      </c>
      <c r="F288" s="4">
        <v>1.0131207996001701</v>
      </c>
    </row>
    <row r="289" spans="1:6" x14ac:dyDescent="0.25">
      <c r="A289" s="3"/>
      <c r="B289" s="1" t="s">
        <v>422</v>
      </c>
      <c r="C289" s="4">
        <v>11.0989208393193</v>
      </c>
      <c r="D289" s="4">
        <v>9.9713457052690906</v>
      </c>
      <c r="E289" s="4">
        <v>0.316158087182554</v>
      </c>
      <c r="F289" s="4">
        <v>0.97971631658472302</v>
      </c>
    </row>
    <row r="290" spans="1:6" x14ac:dyDescent="0.25">
      <c r="A290" s="3"/>
      <c r="B290" s="1"/>
      <c r="C290" s="4"/>
      <c r="D290" s="4"/>
      <c r="E290" s="4"/>
      <c r="F290" s="4"/>
    </row>
    <row r="291" spans="1:6" x14ac:dyDescent="0.25">
      <c r="A291" s="3"/>
      <c r="B291" s="1"/>
      <c r="C291" s="4"/>
      <c r="D291" s="4"/>
      <c r="E291" s="4"/>
      <c r="F291" s="4"/>
    </row>
    <row r="292" spans="1:6" x14ac:dyDescent="0.25">
      <c r="A292" s="3"/>
      <c r="B292" s="1"/>
      <c r="C292" s="4"/>
      <c r="D292" s="4"/>
      <c r="E292" s="4"/>
      <c r="F292" s="4"/>
    </row>
    <row r="293" spans="1:6" x14ac:dyDescent="0.25">
      <c r="A293" s="3"/>
      <c r="B293" s="1"/>
      <c r="C293" s="4"/>
      <c r="D293" s="4"/>
      <c r="E293" s="4"/>
      <c r="F293" s="4"/>
    </row>
    <row r="294" spans="1:6" ht="18" x14ac:dyDescent="0.25">
      <c r="A294" s="10"/>
      <c r="B294" s="10" t="s">
        <v>432</v>
      </c>
      <c r="C294" s="10"/>
      <c r="D294" s="10"/>
      <c r="E294" s="10"/>
      <c r="F294" s="10"/>
    </row>
    <row r="295" spans="1:6" ht="26.25" x14ac:dyDescent="0.25">
      <c r="A295" s="21" t="s">
        <v>0</v>
      </c>
      <c r="B295" s="22"/>
      <c r="C295" s="23" t="s">
        <v>1952</v>
      </c>
      <c r="D295" s="23" t="s">
        <v>1953</v>
      </c>
      <c r="E295" s="23" t="s">
        <v>1954</v>
      </c>
      <c r="F295" s="23" t="s">
        <v>1955</v>
      </c>
    </row>
    <row r="296" spans="1:6" x14ac:dyDescent="0.25">
      <c r="A296" s="1"/>
      <c r="B296" s="1" t="s">
        <v>1987</v>
      </c>
      <c r="C296" s="1"/>
      <c r="D296" s="1"/>
      <c r="E296" s="1"/>
      <c r="F296" s="1"/>
    </row>
    <row r="297" spans="1:6" ht="25.5" x14ac:dyDescent="0.25">
      <c r="A297" s="3" t="s">
        <v>1411</v>
      </c>
      <c r="B297" s="1" t="s">
        <v>1410</v>
      </c>
      <c r="C297" s="4">
        <v>13.0552706366111</v>
      </c>
      <c r="D297" s="4">
        <v>12.9804043720591</v>
      </c>
      <c r="E297" s="4">
        <v>0.28637809106136097</v>
      </c>
      <c r="F297" s="4">
        <v>0.78745392127869795</v>
      </c>
    </row>
    <row r="298" spans="1:6" ht="25.5" x14ac:dyDescent="0.25">
      <c r="A298" s="3" t="s">
        <v>1413</v>
      </c>
      <c r="B298" s="1" t="s">
        <v>1412</v>
      </c>
      <c r="C298" s="4">
        <v>10.247614181318401</v>
      </c>
      <c r="D298" s="4">
        <v>11.6553818600387</v>
      </c>
      <c r="E298" s="4">
        <v>0.85712253131879801</v>
      </c>
      <c r="F298" s="4">
        <v>0.93981771727421803</v>
      </c>
    </row>
    <row r="299" spans="1:6" ht="25.5" x14ac:dyDescent="0.25">
      <c r="A299" s="3" t="s">
        <v>1415</v>
      </c>
      <c r="B299" s="1" t="s">
        <v>1414</v>
      </c>
      <c r="C299" s="4">
        <v>14.0119725013446</v>
      </c>
      <c r="D299" s="4">
        <v>13.4972562245223</v>
      </c>
      <c r="E299" s="4">
        <v>0.145522058407308</v>
      </c>
      <c r="F299" s="4">
        <v>0.53005007070575505</v>
      </c>
    </row>
    <row r="300" spans="1:6" x14ac:dyDescent="0.25">
      <c r="A300" s="1"/>
      <c r="B300" s="1" t="s">
        <v>133</v>
      </c>
      <c r="C300" s="1"/>
      <c r="D300" s="1"/>
      <c r="E300" s="1"/>
      <c r="F300" s="1"/>
    </row>
    <row r="301" spans="1:6" x14ac:dyDescent="0.25">
      <c r="A301" s="1"/>
      <c r="B301" s="1" t="s">
        <v>433</v>
      </c>
      <c r="C301" s="1"/>
      <c r="D301" s="1"/>
      <c r="E301" s="1"/>
      <c r="F301" s="1"/>
    </row>
    <row r="302" spans="1:6" ht="25.5" x14ac:dyDescent="0.25">
      <c r="A302" s="3" t="s">
        <v>1417</v>
      </c>
      <c r="B302" s="1" t="s">
        <v>1416</v>
      </c>
      <c r="C302" s="4">
        <v>12.440340403893</v>
      </c>
      <c r="D302" s="4">
        <v>12.329329994671101</v>
      </c>
      <c r="E302" s="4">
        <v>0.49007442989472499</v>
      </c>
      <c r="F302" s="4">
        <v>0.85091358558511998</v>
      </c>
    </row>
    <row r="303" spans="1:6" x14ac:dyDescent="0.25">
      <c r="A303" s="1"/>
      <c r="B303" s="1" t="s">
        <v>1418</v>
      </c>
      <c r="C303" s="1"/>
      <c r="D303" s="1"/>
      <c r="E303" s="1"/>
      <c r="F303" s="1"/>
    </row>
    <row r="304" spans="1:6" ht="25.5" x14ac:dyDescent="0.25">
      <c r="A304" s="3" t="s">
        <v>1420</v>
      </c>
      <c r="B304" s="1" t="s">
        <v>1419</v>
      </c>
      <c r="C304" s="1"/>
      <c r="D304" s="1"/>
      <c r="E304" s="1"/>
      <c r="F304" s="1"/>
    </row>
    <row r="305" spans="1:6" x14ac:dyDescent="0.25">
      <c r="A305" s="1"/>
      <c r="B305" s="1" t="s">
        <v>442</v>
      </c>
      <c r="C305" s="1"/>
      <c r="D305" s="1"/>
      <c r="E305" s="1"/>
      <c r="F305" s="1"/>
    </row>
    <row r="306" spans="1:6" ht="25.5" x14ac:dyDescent="0.25">
      <c r="A306" s="3" t="s">
        <v>1422</v>
      </c>
      <c r="B306" s="1" t="s">
        <v>1421</v>
      </c>
      <c r="C306" s="4">
        <v>12.182608738044999</v>
      </c>
      <c r="D306" s="4">
        <v>13.2057817382577</v>
      </c>
      <c r="E306" s="4">
        <v>0.72121855167613402</v>
      </c>
      <c r="F306" s="4">
        <v>0.85263354906283995</v>
      </c>
    </row>
    <row r="307" spans="1:6" x14ac:dyDescent="0.25">
      <c r="A307" s="3"/>
      <c r="B307" s="1" t="s">
        <v>1944</v>
      </c>
      <c r="C307" s="4">
        <f>MEDIAN(C297:C306)</f>
        <v>12.440340403893</v>
      </c>
      <c r="D307" s="4">
        <f>MEDIAN(D297:D306)</f>
        <v>12.9804043720591</v>
      </c>
      <c r="E307" s="4">
        <f>MEDIAN(E297:E306)</f>
        <v>0.49007442989472499</v>
      </c>
      <c r="F307" s="4">
        <f>MEDIAN(F297:F306)</f>
        <v>0.85091358558511998</v>
      </c>
    </row>
    <row r="308" spans="1:6" x14ac:dyDescent="0.25">
      <c r="A308" s="3"/>
      <c r="B308" s="1" t="s">
        <v>447</v>
      </c>
      <c r="C308" s="4">
        <v>12.6791070170044</v>
      </c>
      <c r="D308" s="4">
        <v>12.7155557566381</v>
      </c>
      <c r="E308" s="4">
        <v>0.294745288261754</v>
      </c>
      <c r="F308" s="4">
        <v>0.74766269822408604</v>
      </c>
    </row>
    <row r="309" spans="1:6" x14ac:dyDescent="0.25">
      <c r="A309" s="3"/>
      <c r="B309" s="1"/>
      <c r="C309" s="4"/>
      <c r="D309" s="4"/>
      <c r="E309" s="4"/>
      <c r="F309" s="4"/>
    </row>
    <row r="310" spans="1:6" x14ac:dyDescent="0.25">
      <c r="A310" s="3"/>
      <c r="B310" s="1"/>
      <c r="C310" s="4"/>
      <c r="D310" s="4"/>
      <c r="E310" s="4"/>
      <c r="F310" s="4"/>
    </row>
    <row r="311" spans="1:6" x14ac:dyDescent="0.25">
      <c r="A311" s="3"/>
      <c r="B311" s="1"/>
      <c r="C311" s="4"/>
      <c r="D311" s="4"/>
      <c r="E311" s="4"/>
      <c r="F311" s="4"/>
    </row>
    <row r="312" spans="1:6" ht="18" x14ac:dyDescent="0.25">
      <c r="A312" s="10"/>
      <c r="B312" s="10" t="s">
        <v>477</v>
      </c>
      <c r="C312" s="10"/>
      <c r="D312" s="10"/>
      <c r="E312" s="10"/>
      <c r="F312" s="10"/>
    </row>
    <row r="313" spans="1:6" ht="26.25" x14ac:dyDescent="0.25">
      <c r="A313" s="21" t="s">
        <v>0</v>
      </c>
      <c r="B313" s="22"/>
      <c r="C313" s="23" t="s">
        <v>1952</v>
      </c>
      <c r="D313" s="23" t="s">
        <v>1953</v>
      </c>
      <c r="E313" s="23" t="s">
        <v>1954</v>
      </c>
      <c r="F313" s="23" t="s">
        <v>1955</v>
      </c>
    </row>
    <row r="314" spans="1:6" x14ac:dyDescent="0.25">
      <c r="A314" s="1"/>
      <c r="B314" s="1" t="s">
        <v>1987</v>
      </c>
      <c r="C314" s="1"/>
      <c r="D314" s="1"/>
      <c r="E314" s="1"/>
      <c r="F314" s="1"/>
    </row>
    <row r="315" spans="1:6" ht="25.5" x14ac:dyDescent="0.25">
      <c r="A315" s="3" t="s">
        <v>1424</v>
      </c>
      <c r="B315" s="1" t="s">
        <v>1423</v>
      </c>
      <c r="C315" s="1"/>
      <c r="D315" s="1"/>
      <c r="E315" s="1"/>
      <c r="F315" s="1"/>
    </row>
    <row r="316" spans="1:6" ht="25.5" x14ac:dyDescent="0.25">
      <c r="A316" s="3" t="s">
        <v>1426</v>
      </c>
      <c r="B316" s="1" t="s">
        <v>1425</v>
      </c>
      <c r="C316" s="4">
        <v>13.8272106703261</v>
      </c>
      <c r="D316" s="4">
        <v>12.1968645639919</v>
      </c>
      <c r="E316" s="4">
        <v>-5.70506130040647E-2</v>
      </c>
      <c r="F316" s="4">
        <v>0.70219746767390601</v>
      </c>
    </row>
    <row r="317" spans="1:6" ht="25.5" x14ac:dyDescent="0.25">
      <c r="A317" s="3" t="s">
        <v>1428</v>
      </c>
      <c r="B317" s="1" t="s">
        <v>1427</v>
      </c>
      <c r="C317" s="4">
        <v>11.597878336676899</v>
      </c>
      <c r="D317" s="4">
        <v>10.402514484379701</v>
      </c>
      <c r="E317" s="4">
        <v>0.33432143526161701</v>
      </c>
      <c r="F317" s="4">
        <v>1.0699136283388599</v>
      </c>
    </row>
    <row r="318" spans="1:6" ht="25.5" x14ac:dyDescent="0.25">
      <c r="A318" s="3" t="s">
        <v>1430</v>
      </c>
      <c r="B318" s="1" t="s">
        <v>1429</v>
      </c>
      <c r="C318" s="4">
        <v>12.504611424025899</v>
      </c>
      <c r="D318" s="4">
        <v>11.433051693998999</v>
      </c>
      <c r="E318" s="4">
        <v>0.49377599937540501</v>
      </c>
      <c r="F318" s="4">
        <v>1.27770084158798</v>
      </c>
    </row>
    <row r="319" spans="1:6" ht="25.5" x14ac:dyDescent="0.25">
      <c r="A319" s="3" t="s">
        <v>1432</v>
      </c>
      <c r="B319" s="1" t="s">
        <v>1431</v>
      </c>
      <c r="C319" s="4">
        <v>14.3539994090603</v>
      </c>
      <c r="D319" s="4">
        <v>13.363923207830799</v>
      </c>
      <c r="E319" s="4">
        <v>0.24663783540353301</v>
      </c>
      <c r="F319" s="4">
        <v>0.90166706285131704</v>
      </c>
    </row>
    <row r="320" spans="1:6" ht="25.5" x14ac:dyDescent="0.25">
      <c r="A320" s="3" t="s">
        <v>1434</v>
      </c>
      <c r="B320" s="1" t="s">
        <v>1433</v>
      </c>
      <c r="C320" s="4">
        <v>11.993060433230299</v>
      </c>
      <c r="D320" s="4">
        <v>10.6363460411783</v>
      </c>
      <c r="E320" s="4">
        <v>0.27942705078158198</v>
      </c>
      <c r="F320" s="4">
        <v>0.99144591252263303</v>
      </c>
    </row>
    <row r="321" spans="1:6" x14ac:dyDescent="0.25">
      <c r="A321" s="1"/>
      <c r="B321" s="1" t="s">
        <v>133</v>
      </c>
      <c r="C321" s="1"/>
      <c r="D321" s="1"/>
      <c r="E321" s="1"/>
      <c r="F321" s="1"/>
    </row>
    <row r="322" spans="1:6" x14ac:dyDescent="0.25">
      <c r="A322" s="1"/>
      <c r="B322" s="1" t="s">
        <v>478</v>
      </c>
      <c r="C322" s="1"/>
      <c r="D322" s="1"/>
      <c r="E322" s="1"/>
      <c r="F322" s="1"/>
    </row>
    <row r="323" spans="1:6" ht="25.5" x14ac:dyDescent="0.25">
      <c r="A323" s="3" t="s">
        <v>1436</v>
      </c>
      <c r="B323" s="1" t="s">
        <v>1435</v>
      </c>
      <c r="C323" s="4">
        <v>14.831781757335801</v>
      </c>
      <c r="D323" s="1"/>
      <c r="E323" s="4">
        <v>0.14738688970170899</v>
      </c>
      <c r="F323" s="1"/>
    </row>
    <row r="324" spans="1:6" x14ac:dyDescent="0.25">
      <c r="A324" s="1"/>
      <c r="B324" s="1" t="s">
        <v>481</v>
      </c>
      <c r="C324" s="1"/>
      <c r="D324" s="1"/>
      <c r="E324" s="1"/>
      <c r="F324" s="1"/>
    </row>
    <row r="325" spans="1:6" ht="25.5" x14ac:dyDescent="0.25">
      <c r="A325" s="3" t="s">
        <v>1438</v>
      </c>
      <c r="B325" s="1" t="s">
        <v>1437</v>
      </c>
      <c r="C325" s="4">
        <v>10.0060250626249</v>
      </c>
      <c r="D325" s="4">
        <v>9.56085289218192</v>
      </c>
      <c r="E325" s="4">
        <v>0.70960362862411797</v>
      </c>
      <c r="F325" s="4">
        <v>0.96520231228223996</v>
      </c>
    </row>
    <row r="326" spans="1:6" ht="25.5" x14ac:dyDescent="0.25">
      <c r="A326" s="3" t="s">
        <v>1440</v>
      </c>
      <c r="B326" s="1" t="s">
        <v>1439</v>
      </c>
      <c r="C326" s="1"/>
      <c r="D326" s="1"/>
      <c r="E326" s="1"/>
      <c r="F326" s="1"/>
    </row>
    <row r="327" spans="1:6" x14ac:dyDescent="0.25">
      <c r="A327" s="1"/>
      <c r="B327" s="1" t="s">
        <v>484</v>
      </c>
      <c r="C327" s="1"/>
      <c r="D327" s="1"/>
      <c r="E327" s="1"/>
      <c r="F327" s="1"/>
    </row>
    <row r="328" spans="1:6" ht="25.5" x14ac:dyDescent="0.25">
      <c r="A328" s="3" t="s">
        <v>1442</v>
      </c>
      <c r="B328" s="1" t="s">
        <v>1441</v>
      </c>
      <c r="C328" s="4">
        <v>12.2607469250937</v>
      </c>
      <c r="D328" s="4">
        <v>10.747475958555</v>
      </c>
      <c r="E328" s="4">
        <v>0.29803772478412999</v>
      </c>
      <c r="F328" s="4">
        <v>1.0060408722019301</v>
      </c>
    </row>
    <row r="329" spans="1:6" x14ac:dyDescent="0.25">
      <c r="A329" s="1"/>
      <c r="B329" s="1" t="s">
        <v>1443</v>
      </c>
      <c r="C329" s="1"/>
      <c r="D329" s="1"/>
      <c r="E329" s="1"/>
      <c r="F329" s="1"/>
    </row>
    <row r="330" spans="1:6" ht="25.5" x14ac:dyDescent="0.25">
      <c r="A330" s="3" t="s">
        <v>1445</v>
      </c>
      <c r="B330" s="1" t="s">
        <v>1444</v>
      </c>
      <c r="C330" s="1"/>
      <c r="D330" s="1"/>
      <c r="E330" s="1"/>
      <c r="F330" s="1"/>
    </row>
    <row r="331" spans="1:6" x14ac:dyDescent="0.25">
      <c r="A331" s="1"/>
      <c r="B331" s="1" t="s">
        <v>489</v>
      </c>
      <c r="C331" s="1"/>
      <c r="D331" s="1"/>
      <c r="E331" s="1"/>
      <c r="F331" s="1"/>
    </row>
    <row r="332" spans="1:6" ht="25.5" x14ac:dyDescent="0.25">
      <c r="A332" s="3" t="s">
        <v>1447</v>
      </c>
      <c r="B332" s="1" t="s">
        <v>1446</v>
      </c>
      <c r="C332" s="4">
        <v>13.3078081799451</v>
      </c>
      <c r="D332" s="4">
        <v>12.919710450666001</v>
      </c>
      <c r="E332" s="4">
        <v>0.49182666489041599</v>
      </c>
      <c r="F332" s="4">
        <v>1.0511875223351499</v>
      </c>
    </row>
    <row r="333" spans="1:6" ht="25.5" x14ac:dyDescent="0.25">
      <c r="A333" s="3" t="s">
        <v>1449</v>
      </c>
      <c r="B333" s="1" t="s">
        <v>1448</v>
      </c>
      <c r="C333" s="4">
        <v>13.3038691278249</v>
      </c>
      <c r="D333" s="1"/>
      <c r="E333" s="4">
        <v>0.49588031782411901</v>
      </c>
      <c r="F333" s="1"/>
    </row>
    <row r="334" spans="1:6" x14ac:dyDescent="0.25">
      <c r="A334" s="1"/>
      <c r="B334" s="1" t="s">
        <v>506</v>
      </c>
      <c r="C334" s="1"/>
      <c r="D334" s="1"/>
      <c r="E334" s="1"/>
      <c r="F334" s="1"/>
    </row>
    <row r="335" spans="1:6" ht="25.5" x14ac:dyDescent="0.25">
      <c r="A335" s="3" t="s">
        <v>1451</v>
      </c>
      <c r="B335" s="1" t="s">
        <v>1450</v>
      </c>
      <c r="C335" s="1"/>
      <c r="D335" s="1"/>
      <c r="E335" s="1"/>
      <c r="F335" s="1"/>
    </row>
    <row r="336" spans="1:6" x14ac:dyDescent="0.25">
      <c r="A336" s="1"/>
      <c r="B336" s="1" t="s">
        <v>1452</v>
      </c>
      <c r="C336" s="1"/>
      <c r="D336" s="1"/>
      <c r="E336" s="1"/>
      <c r="F336" s="1"/>
    </row>
    <row r="337" spans="1:6" ht="25.5" x14ac:dyDescent="0.25">
      <c r="A337" s="3" t="s">
        <v>1454</v>
      </c>
      <c r="B337" s="1" t="s">
        <v>1453</v>
      </c>
      <c r="C337" s="1"/>
      <c r="D337" s="1"/>
      <c r="E337" s="1"/>
      <c r="F337" s="1"/>
    </row>
    <row r="338" spans="1:6" x14ac:dyDescent="0.25">
      <c r="A338" s="3"/>
      <c r="B338" s="1" t="s">
        <v>1944</v>
      </c>
      <c r="C338" s="4">
        <f>MEDIAN(C315:C337)</f>
        <v>12.9042402759254</v>
      </c>
      <c r="D338" s="4">
        <f>MEDIAN(D315:D337)</f>
        <v>11.090263826276999</v>
      </c>
      <c r="E338" s="4">
        <f>MEDIAN(E315:E337)</f>
        <v>0.3161795800228735</v>
      </c>
      <c r="F338" s="4">
        <f>MEDIAN(F315:F337)</f>
        <v>0.99874339236228149</v>
      </c>
    </row>
    <row r="339" spans="1:6" x14ac:dyDescent="0.25">
      <c r="A339" s="3"/>
      <c r="B339" s="1" t="s">
        <v>513</v>
      </c>
      <c r="C339" s="4">
        <v>11.8867635601879</v>
      </c>
      <c r="D339" s="4">
        <v>10.663566562394699</v>
      </c>
      <c r="E339" s="4">
        <v>0.430869342697629</v>
      </c>
      <c r="F339" s="4">
        <v>1.1987188295079501</v>
      </c>
    </row>
    <row r="340" spans="1:6" x14ac:dyDescent="0.25">
      <c r="A340" s="3"/>
      <c r="B340" s="1" t="s">
        <v>514</v>
      </c>
      <c r="C340" s="4">
        <v>11.8768803028509</v>
      </c>
      <c r="D340" s="4">
        <v>10.6642648400572</v>
      </c>
      <c r="E340" s="4">
        <v>0.50004877117369295</v>
      </c>
      <c r="F340" s="4">
        <v>1.26262574583156</v>
      </c>
    </row>
    <row r="341" spans="1:6" x14ac:dyDescent="0.25">
      <c r="A341" s="3"/>
      <c r="B341" s="1"/>
      <c r="C341" s="4"/>
      <c r="D341" s="4"/>
      <c r="E341" s="4"/>
      <c r="F341" s="4"/>
    </row>
    <row r="342" spans="1:6" x14ac:dyDescent="0.25">
      <c r="A342" s="3"/>
      <c r="B342" s="1"/>
      <c r="C342" s="4"/>
      <c r="D342" s="4"/>
      <c r="E342" s="4"/>
      <c r="F342" s="4"/>
    </row>
    <row r="343" spans="1:6" x14ac:dyDescent="0.25">
      <c r="A343" s="3"/>
      <c r="B343" s="1"/>
      <c r="C343" s="4"/>
      <c r="D343" s="4"/>
      <c r="E343" s="4"/>
      <c r="F343" s="4"/>
    </row>
    <row r="344" spans="1:6" x14ac:dyDescent="0.25">
      <c r="A344" s="3"/>
      <c r="B344" s="1"/>
      <c r="C344" s="4"/>
      <c r="D344" s="4"/>
      <c r="E344" s="4"/>
      <c r="F344" s="4"/>
    </row>
    <row r="345" spans="1:6" ht="18" x14ac:dyDescent="0.25">
      <c r="A345" s="10"/>
      <c r="B345" s="10" t="s">
        <v>515</v>
      </c>
      <c r="C345" s="10"/>
      <c r="D345" s="10"/>
      <c r="E345" s="10"/>
      <c r="F345" s="10"/>
    </row>
    <row r="346" spans="1:6" ht="26.25" x14ac:dyDescent="0.25">
      <c r="A346" s="21" t="s">
        <v>0</v>
      </c>
      <c r="B346" s="22"/>
      <c r="C346" s="23" t="s">
        <v>1952</v>
      </c>
      <c r="D346" s="23" t="s">
        <v>1953</v>
      </c>
      <c r="E346" s="23" t="s">
        <v>1954</v>
      </c>
      <c r="F346" s="23" t="s">
        <v>1955</v>
      </c>
    </row>
    <row r="347" spans="1:6" x14ac:dyDescent="0.25">
      <c r="A347" s="1"/>
      <c r="B347" s="1" t="s">
        <v>1987</v>
      </c>
      <c r="C347" s="1"/>
      <c r="D347" s="1"/>
      <c r="E347" s="1"/>
      <c r="F347" s="1"/>
    </row>
    <row r="348" spans="1:6" ht="25.5" x14ac:dyDescent="0.25">
      <c r="A348" s="3" t="s">
        <v>1456</v>
      </c>
      <c r="B348" s="1" t="s">
        <v>1455</v>
      </c>
      <c r="C348" s="4">
        <v>11.759168789593</v>
      </c>
      <c r="D348" s="4">
        <v>11.9742459518022</v>
      </c>
      <c r="E348" s="4">
        <v>-9.7690946928561895E-2</v>
      </c>
      <c r="F348" s="4">
        <v>0.42212725052489503</v>
      </c>
    </row>
    <row r="349" spans="1:6" x14ac:dyDescent="0.25">
      <c r="A349" s="1"/>
      <c r="B349" s="1" t="s">
        <v>133</v>
      </c>
      <c r="C349" s="1"/>
      <c r="D349" s="1"/>
      <c r="E349" s="1"/>
      <c r="F349" s="1"/>
    </row>
    <row r="350" spans="1:6" x14ac:dyDescent="0.25">
      <c r="A350" s="1"/>
      <c r="B350" s="1" t="s">
        <v>516</v>
      </c>
      <c r="C350" s="1"/>
      <c r="D350" s="1"/>
      <c r="E350" s="1"/>
      <c r="F350" s="1"/>
    </row>
    <row r="351" spans="1:6" ht="25.5" x14ac:dyDescent="0.25">
      <c r="A351" s="3" t="s">
        <v>1458</v>
      </c>
      <c r="B351" s="1" t="s">
        <v>1457</v>
      </c>
      <c r="C351" s="4">
        <v>10.6042063155513</v>
      </c>
      <c r="D351" s="4">
        <v>11.0287584571865</v>
      </c>
      <c r="E351" s="4">
        <v>0.38427945228083998</v>
      </c>
      <c r="F351" s="4">
        <v>0.86885601054056205</v>
      </c>
    </row>
    <row r="352" spans="1:6" x14ac:dyDescent="0.25">
      <c r="A352" s="3"/>
      <c r="B352" s="1" t="s">
        <v>530</v>
      </c>
      <c r="C352" s="4">
        <v>10.975788792597699</v>
      </c>
      <c r="D352" s="4">
        <v>11.554790567963201</v>
      </c>
      <c r="E352" s="4">
        <v>2.4717327555855598E-2</v>
      </c>
      <c r="F352" s="4">
        <v>0.62262293632615595</v>
      </c>
    </row>
    <row r="353" spans="1:6" x14ac:dyDescent="0.25">
      <c r="A353" s="3"/>
      <c r="B353" s="1"/>
      <c r="C353" s="4"/>
      <c r="D353" s="4"/>
      <c r="E353" s="4"/>
      <c r="F353" s="4"/>
    </row>
    <row r="354" spans="1:6" x14ac:dyDescent="0.25">
      <c r="A354" s="3"/>
      <c r="B354" s="1"/>
      <c r="C354" s="4"/>
      <c r="D354" s="4"/>
      <c r="E354" s="4"/>
      <c r="F354" s="4"/>
    </row>
    <row r="355" spans="1:6" x14ac:dyDescent="0.25">
      <c r="A355" s="3"/>
      <c r="B355" s="1"/>
      <c r="C355" s="4"/>
      <c r="D355" s="4"/>
      <c r="E355" s="4"/>
      <c r="F355" s="4"/>
    </row>
    <row r="356" spans="1:6" x14ac:dyDescent="0.25">
      <c r="A356" s="3"/>
      <c r="B356" s="1"/>
      <c r="C356" s="4"/>
      <c r="D356" s="4"/>
      <c r="E356" s="4"/>
      <c r="F356" s="4"/>
    </row>
    <row r="357" spans="1:6" ht="18" x14ac:dyDescent="0.25">
      <c r="A357" s="10"/>
      <c r="B357" s="10" t="s">
        <v>531</v>
      </c>
      <c r="C357" s="10"/>
      <c r="D357" s="10"/>
      <c r="E357" s="10"/>
      <c r="F357" s="10"/>
    </row>
    <row r="358" spans="1:6" ht="26.25" x14ac:dyDescent="0.25">
      <c r="A358" s="21" t="s">
        <v>0</v>
      </c>
      <c r="B358" s="22"/>
      <c r="C358" s="23" t="s">
        <v>1952</v>
      </c>
      <c r="D358" s="23" t="s">
        <v>1953</v>
      </c>
      <c r="E358" s="23" t="s">
        <v>1954</v>
      </c>
      <c r="F358" s="23" t="s">
        <v>1955</v>
      </c>
    </row>
    <row r="359" spans="1:6" x14ac:dyDescent="0.25">
      <c r="A359" s="1"/>
      <c r="B359" s="1" t="s">
        <v>133</v>
      </c>
      <c r="C359" s="1"/>
      <c r="D359" s="1"/>
      <c r="E359" s="1"/>
      <c r="F359" s="1"/>
    </row>
    <row r="360" spans="1:6" x14ac:dyDescent="0.25">
      <c r="A360" s="1"/>
      <c r="B360" s="1" t="s">
        <v>532</v>
      </c>
      <c r="C360" s="1"/>
      <c r="D360" s="1"/>
      <c r="E360" s="1"/>
      <c r="F360" s="1"/>
    </row>
    <row r="361" spans="1:6" ht="25.5" x14ac:dyDescent="0.25">
      <c r="A361" s="3" t="s">
        <v>1460</v>
      </c>
      <c r="B361" s="1" t="s">
        <v>1459</v>
      </c>
      <c r="C361" s="1"/>
      <c r="D361" s="1"/>
      <c r="E361" s="1"/>
      <c r="F361" s="1"/>
    </row>
    <row r="362" spans="1:6" x14ac:dyDescent="0.25">
      <c r="A362" s="3"/>
      <c r="B362" s="1" t="s">
        <v>539</v>
      </c>
      <c r="C362" s="4">
        <v>16.588733115074501</v>
      </c>
      <c r="D362" s="4">
        <v>19.078590164886801</v>
      </c>
      <c r="E362" s="4">
        <v>0.47954190077763897</v>
      </c>
      <c r="F362" s="4">
        <v>0.113818379256886</v>
      </c>
    </row>
    <row r="363" spans="1:6" x14ac:dyDescent="0.25">
      <c r="A363" s="3"/>
      <c r="B363" s="1" t="s">
        <v>540</v>
      </c>
      <c r="C363" s="4">
        <v>15.974388664755599</v>
      </c>
      <c r="D363" s="4">
        <v>18.082065493646699</v>
      </c>
      <c r="E363" s="4">
        <v>0.45934834768351701</v>
      </c>
      <c r="F363" s="4">
        <v>0.13882130145031599</v>
      </c>
    </row>
    <row r="364" spans="1:6" x14ac:dyDescent="0.25">
      <c r="A364" s="3"/>
      <c r="B364" s="1"/>
      <c r="C364" s="4"/>
      <c r="D364" s="4"/>
      <c r="E364" s="4"/>
      <c r="F364" s="4"/>
    </row>
    <row r="365" spans="1:6" x14ac:dyDescent="0.25">
      <c r="A365" s="3"/>
      <c r="B365" s="1"/>
      <c r="C365" s="4"/>
      <c r="D365" s="4"/>
      <c r="E365" s="4"/>
      <c r="F365" s="4"/>
    </row>
    <row r="366" spans="1:6" x14ac:dyDescent="0.25">
      <c r="A366" s="3"/>
      <c r="B366" s="1"/>
      <c r="C366" s="4"/>
      <c r="D366" s="4"/>
      <c r="E366" s="4"/>
      <c r="F366" s="4"/>
    </row>
    <row r="367" spans="1:6" ht="18" x14ac:dyDescent="0.25">
      <c r="A367" s="10"/>
      <c r="B367" s="10" t="s">
        <v>541</v>
      </c>
      <c r="C367" s="10"/>
      <c r="D367" s="10"/>
      <c r="E367" s="10"/>
      <c r="F367" s="10"/>
    </row>
    <row r="368" spans="1:6" ht="26.25" x14ac:dyDescent="0.25">
      <c r="A368" s="21" t="s">
        <v>0</v>
      </c>
      <c r="B368" s="22"/>
      <c r="C368" s="23" t="s">
        <v>1952</v>
      </c>
      <c r="D368" s="23" t="s">
        <v>1953</v>
      </c>
      <c r="E368" s="23" t="s">
        <v>1954</v>
      </c>
      <c r="F368" s="23" t="s">
        <v>1955</v>
      </c>
    </row>
    <row r="369" spans="1:6" x14ac:dyDescent="0.25">
      <c r="A369" s="1"/>
      <c r="B369" s="1" t="s">
        <v>133</v>
      </c>
      <c r="C369" s="1"/>
      <c r="D369" s="1"/>
      <c r="E369" s="1"/>
      <c r="F369" s="1"/>
    </row>
    <row r="370" spans="1:6" x14ac:dyDescent="0.25">
      <c r="A370" s="1"/>
      <c r="B370" s="1" t="s">
        <v>542</v>
      </c>
      <c r="C370" s="1"/>
      <c r="D370" s="1"/>
      <c r="E370" s="1"/>
      <c r="F370" s="1"/>
    </row>
    <row r="371" spans="1:6" ht="25.5" x14ac:dyDescent="0.25">
      <c r="A371" s="3" t="s">
        <v>1462</v>
      </c>
      <c r="B371" s="1" t="s">
        <v>1461</v>
      </c>
      <c r="C371" s="4">
        <v>12.5491227122585</v>
      </c>
      <c r="D371" s="4">
        <v>12.515837583408199</v>
      </c>
      <c r="E371" s="4">
        <v>0.42024520015692501</v>
      </c>
      <c r="F371" s="4">
        <v>0.93514893958312195</v>
      </c>
    </row>
    <row r="372" spans="1:6" x14ac:dyDescent="0.25">
      <c r="A372" s="3"/>
      <c r="B372" s="1" t="s">
        <v>548</v>
      </c>
      <c r="C372" s="4">
        <v>15.615833555061201</v>
      </c>
      <c r="D372" s="4">
        <v>14.7682642760918</v>
      </c>
      <c r="E372" s="4">
        <v>1.6370752090362099E-2</v>
      </c>
      <c r="F372" s="4">
        <v>0.57638121773719397</v>
      </c>
    </row>
    <row r="373" spans="1:6" x14ac:dyDescent="0.25">
      <c r="A373" s="3"/>
      <c r="B373" s="1"/>
      <c r="C373" s="4"/>
      <c r="D373" s="4"/>
      <c r="E373" s="4"/>
      <c r="F373" s="4"/>
    </row>
    <row r="374" spans="1:6" x14ac:dyDescent="0.25">
      <c r="A374" s="3"/>
      <c r="B374" s="1"/>
      <c r="C374" s="4"/>
      <c r="D374" s="4"/>
      <c r="E374" s="4"/>
      <c r="F374" s="4"/>
    </row>
    <row r="375" spans="1:6" x14ac:dyDescent="0.25">
      <c r="A375" s="3"/>
      <c r="B375" s="1"/>
      <c r="C375" s="4"/>
      <c r="D375" s="4"/>
      <c r="E375" s="4"/>
      <c r="F375" s="4"/>
    </row>
    <row r="376" spans="1:6" x14ac:dyDescent="0.25">
      <c r="A376" s="3"/>
      <c r="B376" s="1"/>
      <c r="C376" s="4"/>
      <c r="D376" s="4"/>
      <c r="E376" s="4"/>
      <c r="F376" s="4"/>
    </row>
    <row r="377" spans="1:6" ht="18" x14ac:dyDescent="0.25">
      <c r="A377" s="10"/>
      <c r="B377" s="10" t="s">
        <v>1463</v>
      </c>
      <c r="C377" s="10"/>
      <c r="D377" s="10"/>
      <c r="E377" s="10"/>
      <c r="F377" s="10"/>
    </row>
    <row r="378" spans="1:6" ht="26.25" x14ac:dyDescent="0.25">
      <c r="A378" s="21" t="s">
        <v>0</v>
      </c>
      <c r="B378" s="22"/>
      <c r="C378" s="23" t="s">
        <v>1952</v>
      </c>
      <c r="D378" s="23" t="s">
        <v>1953</v>
      </c>
      <c r="E378" s="23" t="s">
        <v>1954</v>
      </c>
      <c r="F378" s="23" t="s">
        <v>1955</v>
      </c>
    </row>
    <row r="379" spans="1:6" x14ac:dyDescent="0.25">
      <c r="A379" s="1"/>
      <c r="B379" s="1" t="s">
        <v>133</v>
      </c>
      <c r="C379" s="1"/>
      <c r="D379" s="1"/>
      <c r="E379" s="1"/>
      <c r="F379" s="1"/>
    </row>
    <row r="380" spans="1:6" ht="25.5" x14ac:dyDescent="0.25">
      <c r="A380" s="3" t="s">
        <v>1465</v>
      </c>
      <c r="B380" s="1" t="s">
        <v>1464</v>
      </c>
      <c r="C380" s="4">
        <v>8.1759587149547901</v>
      </c>
      <c r="D380" s="1"/>
      <c r="E380" s="4">
        <v>0.33513935445193499</v>
      </c>
      <c r="F380" s="1"/>
    </row>
    <row r="381" spans="1:6" x14ac:dyDescent="0.25">
      <c r="A381" s="3"/>
      <c r="B381" s="1"/>
      <c r="C381" s="4"/>
      <c r="D381" s="1"/>
      <c r="E381" s="4"/>
      <c r="F381" s="1"/>
    </row>
    <row r="382" spans="1:6" x14ac:dyDescent="0.25">
      <c r="A382" s="3"/>
      <c r="B382" s="1"/>
      <c r="C382" s="4"/>
      <c r="D382" s="1"/>
      <c r="E382" s="4"/>
      <c r="F382" s="1"/>
    </row>
    <row r="383" spans="1:6" x14ac:dyDescent="0.25">
      <c r="A383" s="3"/>
      <c r="B383" s="1"/>
      <c r="C383" s="4"/>
      <c r="D383" s="1"/>
      <c r="E383" s="4"/>
      <c r="F383" s="1"/>
    </row>
    <row r="384" spans="1:6" x14ac:dyDescent="0.25">
      <c r="A384" s="3"/>
      <c r="B384" s="1"/>
      <c r="C384" s="4"/>
      <c r="D384" s="1"/>
      <c r="E384" s="4"/>
      <c r="F384" s="1"/>
    </row>
    <row r="385" spans="1:6" ht="18" x14ac:dyDescent="0.25">
      <c r="A385" s="10"/>
      <c r="B385" s="10" t="s">
        <v>549</v>
      </c>
      <c r="C385" s="10"/>
      <c r="D385" s="10"/>
      <c r="E385" s="10"/>
      <c r="F385" s="10"/>
    </row>
    <row r="386" spans="1:6" ht="26.25" x14ac:dyDescent="0.25">
      <c r="A386" s="21" t="s">
        <v>0</v>
      </c>
      <c r="B386" s="22"/>
      <c r="C386" s="23" t="s">
        <v>1952</v>
      </c>
      <c r="D386" s="23" t="s">
        <v>1953</v>
      </c>
      <c r="E386" s="23" t="s">
        <v>1954</v>
      </c>
      <c r="F386" s="23" t="s">
        <v>1955</v>
      </c>
    </row>
    <row r="387" spans="1:6" x14ac:dyDescent="0.25">
      <c r="A387" s="1"/>
      <c r="B387" s="1" t="s">
        <v>1987</v>
      </c>
      <c r="C387" s="1"/>
      <c r="D387" s="1"/>
      <c r="E387" s="1"/>
      <c r="F387" s="1"/>
    </row>
    <row r="388" spans="1:6" ht="25.5" x14ac:dyDescent="0.25">
      <c r="A388" s="3" t="s">
        <v>1467</v>
      </c>
      <c r="B388" s="1" t="s">
        <v>1466</v>
      </c>
      <c r="C388" s="4">
        <v>8.1007869972098394</v>
      </c>
      <c r="D388" s="4">
        <v>7.2954799692577001</v>
      </c>
      <c r="E388" s="4">
        <v>0.46459599542448599</v>
      </c>
      <c r="F388" s="4">
        <v>0.95301890662144595</v>
      </c>
    </row>
    <row r="389" spans="1:6" ht="25.5" x14ac:dyDescent="0.25">
      <c r="A389" s="3" t="s">
        <v>1469</v>
      </c>
      <c r="B389" s="1" t="s">
        <v>1468</v>
      </c>
      <c r="C389" s="4">
        <v>6.5539706527862096</v>
      </c>
      <c r="D389" s="4">
        <v>5.7692087465275499</v>
      </c>
      <c r="E389" s="4">
        <v>0.54795862115055505</v>
      </c>
      <c r="F389" s="4">
        <v>0.96942493283080899</v>
      </c>
    </row>
    <row r="390" spans="1:6" ht="25.5" x14ac:dyDescent="0.25">
      <c r="A390" s="3" t="s">
        <v>1471</v>
      </c>
      <c r="B390" s="1" t="s">
        <v>1470</v>
      </c>
      <c r="C390" s="4">
        <v>5.5262582451168401</v>
      </c>
      <c r="D390" s="4">
        <v>4.8543214694101602</v>
      </c>
      <c r="E390" s="4">
        <v>0.560548668101298</v>
      </c>
      <c r="F390" s="4">
        <v>0.88338344912800904</v>
      </c>
    </row>
    <row r="391" spans="1:6" ht="25.5" x14ac:dyDescent="0.25">
      <c r="A391" s="3" t="s">
        <v>1473</v>
      </c>
      <c r="B391" s="1" t="s">
        <v>1472</v>
      </c>
      <c r="C391" s="4">
        <v>10.021210506469</v>
      </c>
      <c r="D391" s="4">
        <v>9.2595555460925194</v>
      </c>
      <c r="E391" s="4">
        <v>0.33019171453275298</v>
      </c>
      <c r="F391" s="4">
        <v>0.98104471749241495</v>
      </c>
    </row>
    <row r="392" spans="1:6" ht="25.5" x14ac:dyDescent="0.25">
      <c r="A392" s="3" t="s">
        <v>1475</v>
      </c>
      <c r="B392" s="1" t="s">
        <v>1474</v>
      </c>
      <c r="C392" s="4">
        <v>7.7096056887131201</v>
      </c>
      <c r="D392" s="4">
        <v>7.3178334010689303</v>
      </c>
      <c r="E392" s="4">
        <v>0.24123361388940201</v>
      </c>
      <c r="F392" s="4">
        <v>0.77654261902050703</v>
      </c>
    </row>
    <row r="393" spans="1:6" ht="25.5" x14ac:dyDescent="0.25">
      <c r="A393" s="3" t="s">
        <v>1477</v>
      </c>
      <c r="B393" s="1" t="s">
        <v>1476</v>
      </c>
      <c r="C393" s="4">
        <v>1.9184517660434699</v>
      </c>
      <c r="D393" s="1"/>
      <c r="E393" s="4">
        <v>-5.1447139562730802E-2</v>
      </c>
      <c r="F393" s="1"/>
    </row>
    <row r="394" spans="1:6" ht="25.5" x14ac:dyDescent="0.25">
      <c r="A394" s="3" t="s">
        <v>1479</v>
      </c>
      <c r="B394" s="1" t="s">
        <v>1478</v>
      </c>
      <c r="C394" s="4">
        <v>10.0479751771826</v>
      </c>
      <c r="D394" s="4">
        <v>9.3652276787604194</v>
      </c>
      <c r="E394" s="4">
        <v>0.235365542232538</v>
      </c>
      <c r="F394" s="4">
        <v>0.81082016073976404</v>
      </c>
    </row>
    <row r="395" spans="1:6" ht="25.5" x14ac:dyDescent="0.25">
      <c r="A395" s="3" t="s">
        <v>1481</v>
      </c>
      <c r="B395" s="1" t="s">
        <v>1480</v>
      </c>
      <c r="C395" s="4">
        <v>4.5275120374733504</v>
      </c>
      <c r="D395" s="1"/>
      <c r="E395" s="4">
        <v>0.74244431323530202</v>
      </c>
      <c r="F395" s="1"/>
    </row>
    <row r="396" spans="1:6" ht="25.5" x14ac:dyDescent="0.25">
      <c r="A396" s="3" t="s">
        <v>1483</v>
      </c>
      <c r="B396" s="1" t="s">
        <v>1482</v>
      </c>
      <c r="C396" s="1"/>
      <c r="D396" s="1"/>
      <c r="E396" s="1"/>
      <c r="F396" s="1"/>
    </row>
    <row r="397" spans="1:6" ht="25.5" x14ac:dyDescent="0.25">
      <c r="A397" s="3" t="s">
        <v>1485</v>
      </c>
      <c r="B397" s="1" t="s">
        <v>1484</v>
      </c>
      <c r="C397" s="4">
        <v>6.7083674891978697</v>
      </c>
      <c r="D397" s="1"/>
      <c r="E397" s="4">
        <v>0.25510422847812902</v>
      </c>
      <c r="F397" s="1"/>
    </row>
    <row r="398" spans="1:6" ht="25.5" x14ac:dyDescent="0.25">
      <c r="A398" s="3" t="s">
        <v>1487</v>
      </c>
      <c r="B398" s="1" t="s">
        <v>1486</v>
      </c>
      <c r="C398" s="4">
        <v>7.5333616437612996</v>
      </c>
      <c r="D398" s="1"/>
      <c r="E398" s="4">
        <v>-7.8577502644021496E-2</v>
      </c>
      <c r="F398" s="1"/>
    </row>
    <row r="399" spans="1:6" ht="25.5" x14ac:dyDescent="0.25">
      <c r="A399" s="3" t="s">
        <v>1489</v>
      </c>
      <c r="B399" s="1" t="s">
        <v>1488</v>
      </c>
      <c r="C399" s="4">
        <v>7.3732044199959299</v>
      </c>
      <c r="D399" s="1"/>
      <c r="E399" s="4">
        <v>0.34090859535653001</v>
      </c>
      <c r="F399" s="1"/>
    </row>
    <row r="400" spans="1:6" ht="25.5" x14ac:dyDescent="0.25">
      <c r="A400" s="3" t="s">
        <v>1491</v>
      </c>
      <c r="B400" s="1" t="s">
        <v>1490</v>
      </c>
      <c r="C400" s="1"/>
      <c r="D400" s="1"/>
      <c r="E400" s="1"/>
      <c r="F400" s="1"/>
    </row>
    <row r="401" spans="1:6" ht="25.5" x14ac:dyDescent="0.25">
      <c r="A401" s="3" t="s">
        <v>1493</v>
      </c>
      <c r="B401" s="1" t="s">
        <v>1492</v>
      </c>
      <c r="C401" s="4">
        <v>4.0947274930807396</v>
      </c>
      <c r="D401" s="1"/>
      <c r="E401" s="4">
        <v>0.53687199572838695</v>
      </c>
      <c r="F401" s="1"/>
    </row>
    <row r="402" spans="1:6" ht="25.5" x14ac:dyDescent="0.25">
      <c r="A402" s="3" t="s">
        <v>1495</v>
      </c>
      <c r="B402" s="1" t="s">
        <v>1494</v>
      </c>
      <c r="C402" s="4">
        <v>6.1481298450595601</v>
      </c>
      <c r="D402" s="4">
        <v>5.8657575398783903</v>
      </c>
      <c r="E402" s="4">
        <v>0.36205568194071502</v>
      </c>
      <c r="F402" s="4">
        <v>0.93534893070362601</v>
      </c>
    </row>
    <row r="403" spans="1:6" ht="25.5" x14ac:dyDescent="0.25">
      <c r="A403" s="3" t="s">
        <v>1497</v>
      </c>
      <c r="B403" s="1" t="s">
        <v>1496</v>
      </c>
      <c r="C403" s="1"/>
      <c r="D403" s="1"/>
      <c r="E403" s="1"/>
      <c r="F403" s="1"/>
    </row>
    <row r="404" spans="1:6" ht="25.5" x14ac:dyDescent="0.25">
      <c r="A404" s="3" t="s">
        <v>1499</v>
      </c>
      <c r="B404" s="1" t="s">
        <v>1498</v>
      </c>
      <c r="C404" s="1"/>
      <c r="D404" s="1"/>
      <c r="E404" s="1"/>
      <c r="F404" s="1"/>
    </row>
    <row r="405" spans="1:6" ht="25.5" x14ac:dyDescent="0.25">
      <c r="A405" s="3" t="s">
        <v>1501</v>
      </c>
      <c r="B405" s="1" t="s">
        <v>1500</v>
      </c>
      <c r="C405" s="1"/>
      <c r="D405" s="1"/>
      <c r="E405" s="1"/>
      <c r="F405" s="1"/>
    </row>
    <row r="406" spans="1:6" x14ac:dyDescent="0.25">
      <c r="A406" s="1"/>
      <c r="B406" s="1" t="s">
        <v>133</v>
      </c>
      <c r="C406" s="1"/>
      <c r="D406" s="1"/>
      <c r="E406" s="1"/>
      <c r="F406" s="1"/>
    </row>
    <row r="407" spans="1:6" ht="25.5" x14ac:dyDescent="0.25">
      <c r="A407" s="3" t="s">
        <v>1503</v>
      </c>
      <c r="B407" s="1" t="s">
        <v>1502</v>
      </c>
      <c r="C407" s="1"/>
      <c r="D407" s="1"/>
      <c r="E407" s="1"/>
      <c r="F407" s="1"/>
    </row>
    <row r="408" spans="1:6" ht="25.5" x14ac:dyDescent="0.25">
      <c r="A408" s="3" t="s">
        <v>1505</v>
      </c>
      <c r="B408" s="1" t="s">
        <v>1504</v>
      </c>
      <c r="C408" s="1"/>
      <c r="D408" s="1"/>
      <c r="E408" s="1"/>
      <c r="F408" s="1"/>
    </row>
    <row r="409" spans="1:6" ht="25.5" x14ac:dyDescent="0.25">
      <c r="A409" s="3" t="s">
        <v>1507</v>
      </c>
      <c r="B409" s="1" t="s">
        <v>1506</v>
      </c>
      <c r="C409" s="1"/>
      <c r="D409" s="1"/>
      <c r="E409" s="1"/>
      <c r="F409" s="1"/>
    </row>
    <row r="410" spans="1:6" ht="25.5" x14ac:dyDescent="0.25">
      <c r="A410" s="3" t="s">
        <v>1509</v>
      </c>
      <c r="B410" s="1" t="s">
        <v>1508</v>
      </c>
      <c r="C410" s="1"/>
      <c r="D410" s="1"/>
      <c r="E410" s="1"/>
      <c r="F410" s="1"/>
    </row>
    <row r="411" spans="1:6" x14ac:dyDescent="0.25">
      <c r="A411" s="1"/>
      <c r="B411" s="1" t="s">
        <v>570</v>
      </c>
      <c r="C411" s="1"/>
      <c r="D411" s="1"/>
      <c r="E411" s="1"/>
      <c r="F411" s="1"/>
    </row>
    <row r="412" spans="1:6" ht="25.5" x14ac:dyDescent="0.25">
      <c r="A412" s="3" t="s">
        <v>1511</v>
      </c>
      <c r="B412" s="1" t="s">
        <v>1510</v>
      </c>
      <c r="C412" s="4">
        <v>5.5546791592996598</v>
      </c>
      <c r="D412" s="4">
        <v>5.6745989173637001</v>
      </c>
      <c r="E412" s="4">
        <v>-0.16771735385571099</v>
      </c>
      <c r="F412" s="4">
        <v>9.7156101327841402E-2</v>
      </c>
    </row>
    <row r="413" spans="1:6" x14ac:dyDescent="0.25">
      <c r="A413" s="1"/>
      <c r="B413" s="1" t="s">
        <v>1512</v>
      </c>
      <c r="C413" s="1"/>
      <c r="D413" s="1"/>
      <c r="E413" s="1"/>
      <c r="F413" s="1"/>
    </row>
    <row r="414" spans="1:6" ht="25.5" x14ac:dyDescent="0.25">
      <c r="A414" s="3" t="s">
        <v>1514</v>
      </c>
      <c r="B414" s="1" t="s">
        <v>1513</v>
      </c>
      <c r="C414" s="4">
        <v>8.8976411451500592</v>
      </c>
      <c r="D414" s="1"/>
      <c r="E414" s="4">
        <v>0.57693479077992005</v>
      </c>
      <c r="F414" s="1"/>
    </row>
    <row r="415" spans="1:6" ht="25.5" x14ac:dyDescent="0.25">
      <c r="A415" s="3" t="s">
        <v>1516</v>
      </c>
      <c r="B415" s="1" t="s">
        <v>1515</v>
      </c>
      <c r="C415" s="4">
        <v>8.8916816131837102</v>
      </c>
      <c r="D415" s="1"/>
      <c r="E415" s="4">
        <v>0.58574182706329503</v>
      </c>
      <c r="F415" s="1"/>
    </row>
    <row r="416" spans="1:6" ht="25.5" x14ac:dyDescent="0.25">
      <c r="A416" s="3" t="s">
        <v>1518</v>
      </c>
      <c r="B416" s="1" t="s">
        <v>1517</v>
      </c>
      <c r="C416" s="4">
        <v>8.8919706045003597</v>
      </c>
      <c r="D416" s="1"/>
      <c r="E416" s="4">
        <v>0.59498548525094996</v>
      </c>
      <c r="F416" s="1"/>
    </row>
    <row r="417" spans="1:6" ht="25.5" x14ac:dyDescent="0.25">
      <c r="A417" s="3" t="s">
        <v>1520</v>
      </c>
      <c r="B417" s="1" t="s">
        <v>1519</v>
      </c>
      <c r="C417" s="1"/>
      <c r="D417" s="1"/>
      <c r="E417" s="1"/>
      <c r="F417" s="1"/>
    </row>
    <row r="418" spans="1:6" ht="25.5" x14ac:dyDescent="0.25">
      <c r="A418" s="3" t="s">
        <v>1522</v>
      </c>
      <c r="B418" s="1" t="s">
        <v>1521</v>
      </c>
      <c r="C418" s="1"/>
      <c r="D418" s="1"/>
      <c r="E418" s="1"/>
      <c r="F418" s="1"/>
    </row>
    <row r="419" spans="1:6" x14ac:dyDescent="0.25">
      <c r="A419" s="1"/>
      <c r="B419" s="1" t="s">
        <v>610</v>
      </c>
      <c r="C419" s="1"/>
      <c r="D419" s="1"/>
      <c r="E419" s="1"/>
      <c r="F419" s="1"/>
    </row>
    <row r="420" spans="1:6" ht="25.5" x14ac:dyDescent="0.25">
      <c r="A420" s="3" t="s">
        <v>1524</v>
      </c>
      <c r="B420" s="1" t="s">
        <v>1523</v>
      </c>
      <c r="C420" s="1"/>
      <c r="D420" s="1"/>
      <c r="E420" s="1"/>
      <c r="F420" s="1"/>
    </row>
    <row r="421" spans="1:6" ht="25.5" x14ac:dyDescent="0.25">
      <c r="A421" s="3" t="s">
        <v>1526</v>
      </c>
      <c r="B421" s="1" t="s">
        <v>1525</v>
      </c>
      <c r="C421" s="1"/>
      <c r="D421" s="1"/>
      <c r="E421" s="1"/>
      <c r="F421" s="1"/>
    </row>
    <row r="422" spans="1:6" x14ac:dyDescent="0.25">
      <c r="A422" s="1"/>
      <c r="B422" s="1" t="s">
        <v>613</v>
      </c>
      <c r="C422" s="1"/>
      <c r="D422" s="1"/>
      <c r="E422" s="1"/>
      <c r="F422" s="1"/>
    </row>
    <row r="423" spans="1:6" ht="25.5" x14ac:dyDescent="0.25">
      <c r="A423" s="3" t="s">
        <v>1528</v>
      </c>
      <c r="B423" s="1" t="s">
        <v>1527</v>
      </c>
      <c r="C423" s="1"/>
      <c r="D423" s="1"/>
      <c r="E423" s="1"/>
      <c r="F423" s="1"/>
    </row>
    <row r="424" spans="1:6" ht="25.5" x14ac:dyDescent="0.25">
      <c r="A424" s="3" t="s">
        <v>1530</v>
      </c>
      <c r="B424" s="1" t="s">
        <v>1529</v>
      </c>
      <c r="C424" s="1"/>
      <c r="D424" s="1"/>
      <c r="E424" s="1"/>
      <c r="F424" s="1"/>
    </row>
    <row r="425" spans="1:6" x14ac:dyDescent="0.25">
      <c r="A425" s="1"/>
      <c r="B425" s="1" t="s">
        <v>616</v>
      </c>
      <c r="C425" s="1"/>
      <c r="D425" s="1"/>
      <c r="E425" s="1"/>
      <c r="F425" s="1"/>
    </row>
    <row r="426" spans="1:6" ht="25.5" x14ac:dyDescent="0.25">
      <c r="A426" s="3" t="s">
        <v>1532</v>
      </c>
      <c r="B426" s="1" t="s">
        <v>1531</v>
      </c>
      <c r="C426" s="1"/>
      <c r="D426" s="1"/>
      <c r="E426" s="1"/>
      <c r="F426" s="1"/>
    </row>
    <row r="427" spans="1:6" ht="25.5" x14ac:dyDescent="0.25">
      <c r="A427" s="3" t="s">
        <v>1534</v>
      </c>
      <c r="B427" s="1" t="s">
        <v>1533</v>
      </c>
      <c r="C427" s="1"/>
      <c r="D427" s="1"/>
      <c r="E427" s="1"/>
      <c r="F427" s="1"/>
    </row>
    <row r="428" spans="1:6" x14ac:dyDescent="0.25">
      <c r="A428" s="1"/>
      <c r="B428" s="1" t="s">
        <v>619</v>
      </c>
      <c r="C428" s="1"/>
      <c r="D428" s="1"/>
      <c r="E428" s="1"/>
      <c r="F428" s="1"/>
    </row>
    <row r="429" spans="1:6" ht="25.5" x14ac:dyDescent="0.25">
      <c r="A429" s="3" t="s">
        <v>1536</v>
      </c>
      <c r="B429" s="1" t="s">
        <v>1535</v>
      </c>
      <c r="C429" s="1"/>
      <c r="D429" s="1"/>
      <c r="E429" s="1"/>
      <c r="F429" s="1"/>
    </row>
    <row r="430" spans="1:6" ht="25.5" x14ac:dyDescent="0.25">
      <c r="A430" s="3" t="s">
        <v>1538</v>
      </c>
      <c r="B430" s="1" t="s">
        <v>1537</v>
      </c>
      <c r="C430" s="1"/>
      <c r="D430" s="1"/>
      <c r="E430" s="1"/>
      <c r="F430" s="1"/>
    </row>
    <row r="431" spans="1:6" ht="25.5" x14ac:dyDescent="0.25">
      <c r="A431" s="3" t="s">
        <v>1540</v>
      </c>
      <c r="B431" s="1" t="s">
        <v>1539</v>
      </c>
      <c r="C431" s="1"/>
      <c r="D431" s="1"/>
      <c r="E431" s="1"/>
      <c r="F431" s="1"/>
    </row>
    <row r="432" spans="1:6" ht="25.5" x14ac:dyDescent="0.25">
      <c r="A432" s="3" t="s">
        <v>1542</v>
      </c>
      <c r="B432" s="1" t="s">
        <v>1541</v>
      </c>
      <c r="C432" s="1"/>
      <c r="D432" s="1"/>
      <c r="E432" s="1"/>
      <c r="F432" s="1"/>
    </row>
    <row r="433" spans="1:6" ht="25.5" x14ac:dyDescent="0.25">
      <c r="A433" s="3" t="s">
        <v>1544</v>
      </c>
      <c r="B433" s="1" t="s">
        <v>1543</v>
      </c>
      <c r="C433" s="1"/>
      <c r="D433" s="1"/>
      <c r="E433" s="1"/>
      <c r="F433" s="1"/>
    </row>
    <row r="434" spans="1:6" x14ac:dyDescent="0.25">
      <c r="A434" s="1"/>
      <c r="B434" s="1" t="s">
        <v>670</v>
      </c>
      <c r="C434" s="1"/>
      <c r="D434" s="1"/>
      <c r="E434" s="1"/>
      <c r="F434" s="1"/>
    </row>
    <row r="435" spans="1:6" ht="25.5" x14ac:dyDescent="0.25">
      <c r="A435" s="3" t="s">
        <v>1546</v>
      </c>
      <c r="B435" s="1" t="s">
        <v>1545</v>
      </c>
      <c r="C435" s="1"/>
      <c r="D435" s="1"/>
      <c r="E435" s="1"/>
      <c r="F435" s="1"/>
    </row>
    <row r="436" spans="1:6" x14ac:dyDescent="0.25">
      <c r="A436" s="1"/>
      <c r="B436" s="1" t="s">
        <v>675</v>
      </c>
      <c r="C436" s="1"/>
      <c r="D436" s="1"/>
      <c r="E436" s="1"/>
      <c r="F436" s="1"/>
    </row>
    <row r="437" spans="1:6" ht="25.5" x14ac:dyDescent="0.25">
      <c r="A437" s="3" t="s">
        <v>1548</v>
      </c>
      <c r="B437" s="1" t="s">
        <v>1547</v>
      </c>
      <c r="C437" s="1"/>
      <c r="D437" s="1"/>
      <c r="E437" s="1"/>
      <c r="F437" s="1"/>
    </row>
    <row r="438" spans="1:6" x14ac:dyDescent="0.25">
      <c r="A438" s="1"/>
      <c r="B438" s="1" t="s">
        <v>680</v>
      </c>
      <c r="C438" s="1"/>
      <c r="D438" s="1"/>
      <c r="E438" s="1"/>
      <c r="F438" s="1"/>
    </row>
    <row r="439" spans="1:6" ht="25.5" x14ac:dyDescent="0.25">
      <c r="A439" s="3" t="s">
        <v>1550</v>
      </c>
      <c r="B439" s="1" t="s">
        <v>1549</v>
      </c>
      <c r="C439" s="1"/>
      <c r="D439" s="1"/>
      <c r="E439" s="1"/>
      <c r="F439" s="1"/>
    </row>
    <row r="440" spans="1:6" x14ac:dyDescent="0.25">
      <c r="A440" s="1"/>
      <c r="B440" s="1" t="s">
        <v>683</v>
      </c>
      <c r="C440" s="1"/>
      <c r="D440" s="1"/>
      <c r="E440" s="1"/>
      <c r="F440" s="1"/>
    </row>
    <row r="441" spans="1:6" ht="25.5" x14ac:dyDescent="0.25">
      <c r="A441" s="3" t="s">
        <v>1552</v>
      </c>
      <c r="B441" s="1" t="s">
        <v>1551</v>
      </c>
      <c r="C441" s="1"/>
      <c r="D441" s="1"/>
      <c r="E441" s="1"/>
      <c r="F441" s="1"/>
    </row>
    <row r="442" spans="1:6" x14ac:dyDescent="0.25">
      <c r="A442" s="1"/>
      <c r="B442" s="1" t="s">
        <v>686</v>
      </c>
      <c r="C442" s="1"/>
      <c r="D442" s="1"/>
      <c r="E442" s="1"/>
      <c r="F442" s="1"/>
    </row>
    <row r="443" spans="1:6" ht="25.5" x14ac:dyDescent="0.25">
      <c r="A443" s="3" t="s">
        <v>1554</v>
      </c>
      <c r="B443" s="1" t="s">
        <v>1553</v>
      </c>
      <c r="C443" s="1"/>
      <c r="D443" s="1"/>
      <c r="E443" s="1"/>
      <c r="F443" s="1"/>
    </row>
    <row r="444" spans="1:6" x14ac:dyDescent="0.25">
      <c r="A444" s="1"/>
      <c r="B444" s="1" t="s">
        <v>691</v>
      </c>
      <c r="C444" s="1"/>
      <c r="D444" s="1"/>
      <c r="E444" s="1"/>
      <c r="F444" s="1"/>
    </row>
    <row r="445" spans="1:6" ht="25.5" x14ac:dyDescent="0.25">
      <c r="A445" s="3" t="s">
        <v>1556</v>
      </c>
      <c r="B445" s="1" t="s">
        <v>1555</v>
      </c>
      <c r="C445" s="1"/>
      <c r="D445" s="1"/>
      <c r="E445" s="1"/>
      <c r="F445" s="1"/>
    </row>
    <row r="446" spans="1:6" ht="25.5" x14ac:dyDescent="0.25">
      <c r="A446" s="3" t="s">
        <v>1558</v>
      </c>
      <c r="B446" s="1" t="s">
        <v>1557</v>
      </c>
      <c r="C446" s="1"/>
      <c r="D446" s="1"/>
      <c r="E446" s="1"/>
      <c r="F446" s="1"/>
    </row>
    <row r="447" spans="1:6" ht="25.5" x14ac:dyDescent="0.25">
      <c r="A447" s="3" t="s">
        <v>1560</v>
      </c>
      <c r="B447" s="1" t="s">
        <v>1559</v>
      </c>
      <c r="C447" s="1"/>
      <c r="D447" s="1"/>
      <c r="E447" s="1"/>
      <c r="F447" s="1"/>
    </row>
    <row r="448" spans="1:6" ht="25.5" x14ac:dyDescent="0.25">
      <c r="A448" s="3" t="s">
        <v>1562</v>
      </c>
      <c r="B448" s="1" t="s">
        <v>1561</v>
      </c>
      <c r="C448" s="1"/>
      <c r="D448" s="1"/>
      <c r="E448" s="1"/>
      <c r="F448" s="1"/>
    </row>
    <row r="449" spans="1:6" ht="25.5" x14ac:dyDescent="0.25">
      <c r="A449" s="3" t="s">
        <v>1564</v>
      </c>
      <c r="B449" s="1" t="s">
        <v>1563</v>
      </c>
      <c r="C449" s="1"/>
      <c r="D449" s="1"/>
      <c r="E449" s="1"/>
      <c r="F449" s="1"/>
    </row>
    <row r="450" spans="1:6" ht="25.5" x14ac:dyDescent="0.25">
      <c r="A450" s="3" t="s">
        <v>1566</v>
      </c>
      <c r="B450" s="1" t="s">
        <v>1565</v>
      </c>
      <c r="C450" s="4">
        <v>1.97415388685775</v>
      </c>
      <c r="D450" s="1"/>
      <c r="E450" s="4">
        <v>0.59140083586050596</v>
      </c>
      <c r="F450" s="1"/>
    </row>
    <row r="451" spans="1:6" x14ac:dyDescent="0.25">
      <c r="A451" s="3"/>
      <c r="B451" s="1" t="s">
        <v>1944</v>
      </c>
      <c r="C451" s="4">
        <f>MEDIAN(C388:C450)</f>
        <v>7.0407859545968998</v>
      </c>
      <c r="D451" s="4">
        <f>MEDIAN(D388:D450)</f>
        <v>6.5806187545680448</v>
      </c>
      <c r="E451" s="4">
        <f>MEDIAN(E388:E450)</f>
        <v>0.41332583868260053</v>
      </c>
      <c r="F451" s="4">
        <f>MEDIAN(F388:F450)</f>
        <v>0.90936618991581752</v>
      </c>
    </row>
    <row r="452" spans="1:6" x14ac:dyDescent="0.25">
      <c r="A452" s="3"/>
      <c r="B452" s="1"/>
      <c r="C452" s="4"/>
      <c r="D452" s="1"/>
      <c r="E452" s="4"/>
      <c r="F452" s="1"/>
    </row>
    <row r="453" spans="1:6" x14ac:dyDescent="0.25">
      <c r="A453" s="3"/>
      <c r="B453" s="1"/>
      <c r="C453" s="4"/>
      <c r="D453" s="1"/>
      <c r="E453" s="4"/>
      <c r="F453" s="1"/>
    </row>
    <row r="454" spans="1:6" x14ac:dyDescent="0.25">
      <c r="A454" s="3"/>
      <c r="B454" s="1"/>
      <c r="C454" s="4"/>
      <c r="D454" s="1"/>
      <c r="E454" s="4"/>
      <c r="F454" s="1"/>
    </row>
    <row r="455" spans="1:6" ht="18" x14ac:dyDescent="0.25">
      <c r="A455" s="10"/>
      <c r="B455" s="10" t="s">
        <v>696</v>
      </c>
      <c r="C455" s="10"/>
      <c r="D455" s="10"/>
      <c r="E455" s="10"/>
      <c r="F455" s="10"/>
    </row>
    <row r="456" spans="1:6" ht="26.25" x14ac:dyDescent="0.25">
      <c r="A456" s="21" t="s">
        <v>0</v>
      </c>
      <c r="B456" s="22"/>
      <c r="C456" s="23" t="s">
        <v>1952</v>
      </c>
      <c r="D456" s="23" t="s">
        <v>1953</v>
      </c>
      <c r="E456" s="23" t="s">
        <v>1954</v>
      </c>
      <c r="F456" s="23" t="s">
        <v>1955</v>
      </c>
    </row>
    <row r="457" spans="1:6" x14ac:dyDescent="0.25">
      <c r="A457" s="1"/>
      <c r="B457" s="1" t="s">
        <v>1987</v>
      </c>
      <c r="C457" s="1"/>
      <c r="D457" s="1"/>
      <c r="E457" s="1"/>
      <c r="F457" s="1"/>
    </row>
    <row r="458" spans="1:6" ht="25.5" x14ac:dyDescent="0.25">
      <c r="A458" s="3" t="s">
        <v>1568</v>
      </c>
      <c r="B458" s="1" t="s">
        <v>1567</v>
      </c>
      <c r="C458" s="4">
        <v>10.791703397247799</v>
      </c>
      <c r="D458" s="4">
        <v>9.6613846684462708</v>
      </c>
      <c r="E458" s="4">
        <v>0.96830372112357499</v>
      </c>
      <c r="F458" s="4">
        <v>1.4158454767837101</v>
      </c>
    </row>
    <row r="459" spans="1:6" ht="25.5" x14ac:dyDescent="0.25">
      <c r="A459" s="3" t="s">
        <v>1570</v>
      </c>
      <c r="B459" s="1" t="s">
        <v>1569</v>
      </c>
      <c r="C459" s="4">
        <v>11.2017129643183</v>
      </c>
      <c r="D459" s="4">
        <v>10.2139971591488</v>
      </c>
      <c r="E459" s="4">
        <v>0.88584659601456195</v>
      </c>
      <c r="F459" s="4">
        <v>1.19859069478498</v>
      </c>
    </row>
    <row r="460" spans="1:6" ht="25.5" x14ac:dyDescent="0.25">
      <c r="A460" s="3" t="s">
        <v>1572</v>
      </c>
      <c r="B460" s="1" t="s">
        <v>1571</v>
      </c>
      <c r="C460" s="4">
        <v>12.0261503416945</v>
      </c>
      <c r="D460" s="1"/>
      <c r="E460" s="4">
        <v>0.79503997318595498</v>
      </c>
      <c r="F460" s="1"/>
    </row>
    <row r="461" spans="1:6" ht="25.5" x14ac:dyDescent="0.25">
      <c r="A461" s="3" t="s">
        <v>1574</v>
      </c>
      <c r="B461" s="1" t="s">
        <v>1573</v>
      </c>
      <c r="C461" s="1"/>
      <c r="D461" s="1"/>
      <c r="E461" s="1"/>
      <c r="F461" s="1"/>
    </row>
    <row r="462" spans="1:6" ht="25.5" x14ac:dyDescent="0.25">
      <c r="A462" s="3" t="s">
        <v>1576</v>
      </c>
      <c r="B462" s="1" t="s">
        <v>1575</v>
      </c>
      <c r="C462" s="1"/>
      <c r="D462" s="1"/>
      <c r="E462" s="1"/>
      <c r="F462" s="1"/>
    </row>
    <row r="463" spans="1:6" ht="25.5" x14ac:dyDescent="0.25">
      <c r="A463" s="3" t="s">
        <v>1578</v>
      </c>
      <c r="B463" s="1" t="s">
        <v>1577</v>
      </c>
      <c r="C463" s="4">
        <v>12.4491924886558</v>
      </c>
      <c r="D463" s="4">
        <v>11.724239949109799</v>
      </c>
      <c r="E463" s="4">
        <v>0.84683081051669995</v>
      </c>
      <c r="F463" s="4">
        <v>1.6212538297605299</v>
      </c>
    </row>
    <row r="464" spans="1:6" x14ac:dyDescent="0.25">
      <c r="A464" s="1"/>
      <c r="B464" s="1" t="s">
        <v>133</v>
      </c>
      <c r="C464" s="1"/>
      <c r="D464" s="1"/>
      <c r="E464" s="1"/>
      <c r="F464" s="1"/>
    </row>
    <row r="465" spans="1:6" ht="25.5" x14ac:dyDescent="0.25">
      <c r="A465" s="3" t="s">
        <v>1580</v>
      </c>
      <c r="B465" s="1" t="s">
        <v>1579</v>
      </c>
      <c r="C465" s="1"/>
      <c r="D465" s="1"/>
      <c r="E465" s="1"/>
      <c r="F465" s="1"/>
    </row>
    <row r="466" spans="1:6" ht="25.5" x14ac:dyDescent="0.25">
      <c r="A466" s="3" t="s">
        <v>1582</v>
      </c>
      <c r="B466" s="1" t="s">
        <v>1581</v>
      </c>
      <c r="C466" s="1"/>
      <c r="D466" s="1"/>
      <c r="E466" s="1"/>
      <c r="F466" s="1"/>
    </row>
    <row r="467" spans="1:6" ht="25.5" x14ac:dyDescent="0.25">
      <c r="A467" s="3" t="s">
        <v>1584</v>
      </c>
      <c r="B467" s="1" t="s">
        <v>1583</v>
      </c>
      <c r="C467" s="4">
        <v>12.575291660162099</v>
      </c>
      <c r="D467" s="4">
        <v>11.815328286948199</v>
      </c>
      <c r="E467" s="4">
        <v>0.89276413802752297</v>
      </c>
      <c r="F467" s="4">
        <v>1.70391125784882</v>
      </c>
    </row>
    <row r="468" spans="1:6" x14ac:dyDescent="0.25">
      <c r="A468" s="3"/>
      <c r="B468" s="1" t="s">
        <v>1944</v>
      </c>
      <c r="C468" s="4">
        <f>MEDIAN(C458:C467)</f>
        <v>12.0261503416945</v>
      </c>
      <c r="D468" s="4">
        <f>MEDIAN(D458:D467)</f>
        <v>10.969118554129299</v>
      </c>
      <c r="E468" s="4">
        <f>MEDIAN(E458:E467)</f>
        <v>0.88584659601456195</v>
      </c>
      <c r="F468" s="4">
        <f>MEDIAN(F458:F467)</f>
        <v>1.5185496532721201</v>
      </c>
    </row>
    <row r="469" spans="1:6" x14ac:dyDescent="0.25">
      <c r="A469" s="3"/>
      <c r="B469" s="1"/>
      <c r="C469" s="4"/>
      <c r="D469" s="4"/>
      <c r="E469" s="4"/>
      <c r="F469" s="4"/>
    </row>
    <row r="470" spans="1:6" x14ac:dyDescent="0.25">
      <c r="A470" s="3"/>
      <c r="B470" s="1"/>
      <c r="C470" s="4"/>
      <c r="D470" s="4"/>
      <c r="E470" s="4"/>
      <c r="F470" s="4"/>
    </row>
    <row r="471" spans="1:6" x14ac:dyDescent="0.25">
      <c r="A471" s="3"/>
      <c r="B471" s="1"/>
      <c r="C471" s="4"/>
      <c r="D471" s="4"/>
      <c r="E471" s="4"/>
      <c r="F471" s="4"/>
    </row>
    <row r="472" spans="1:6" ht="18" x14ac:dyDescent="0.25">
      <c r="A472" s="10"/>
      <c r="B472" s="10" t="s">
        <v>709</v>
      </c>
      <c r="C472" s="10"/>
      <c r="D472" s="10"/>
      <c r="E472" s="10"/>
      <c r="F472" s="10"/>
    </row>
    <row r="473" spans="1:6" ht="26.25" x14ac:dyDescent="0.25">
      <c r="A473" s="21" t="s">
        <v>0</v>
      </c>
      <c r="B473" s="22"/>
      <c r="C473" s="23" t="s">
        <v>1952</v>
      </c>
      <c r="D473" s="23" t="s">
        <v>1953</v>
      </c>
      <c r="E473" s="23" t="s">
        <v>1954</v>
      </c>
      <c r="F473" s="23" t="s">
        <v>1955</v>
      </c>
    </row>
    <row r="474" spans="1:6" x14ac:dyDescent="0.25">
      <c r="A474" s="1"/>
      <c r="B474" s="1" t="s">
        <v>1987</v>
      </c>
      <c r="C474" s="1"/>
      <c r="D474" s="1"/>
      <c r="E474" s="1"/>
      <c r="F474" s="1"/>
    </row>
    <row r="475" spans="1:6" ht="25.5" x14ac:dyDescent="0.25">
      <c r="A475" s="3" t="s">
        <v>1586</v>
      </c>
      <c r="B475" s="1" t="s">
        <v>1585</v>
      </c>
      <c r="C475" s="1"/>
      <c r="D475" s="1"/>
      <c r="E475" s="1"/>
      <c r="F475" s="1"/>
    </row>
    <row r="476" spans="1:6" ht="25.5" x14ac:dyDescent="0.25">
      <c r="A476" s="3" t="s">
        <v>1588</v>
      </c>
      <c r="B476" s="1" t="s">
        <v>1587</v>
      </c>
      <c r="C476" s="1"/>
      <c r="D476" s="1"/>
      <c r="E476" s="1"/>
      <c r="F476" s="1"/>
    </row>
    <row r="477" spans="1:6" ht="25.5" x14ac:dyDescent="0.25">
      <c r="A477" s="3" t="s">
        <v>1590</v>
      </c>
      <c r="B477" s="1" t="s">
        <v>1589</v>
      </c>
      <c r="C477" s="1"/>
      <c r="D477" s="1"/>
      <c r="E477" s="1"/>
      <c r="F477" s="1"/>
    </row>
    <row r="478" spans="1:6" ht="25.5" x14ac:dyDescent="0.25">
      <c r="A478" s="3" t="s">
        <v>1592</v>
      </c>
      <c r="B478" s="1" t="s">
        <v>1591</v>
      </c>
      <c r="C478" s="4">
        <v>1.79417032623105</v>
      </c>
      <c r="D478" s="1"/>
      <c r="E478" s="4">
        <v>1.4691253696218101</v>
      </c>
      <c r="F478" s="1"/>
    </row>
    <row r="479" spans="1:6" x14ac:dyDescent="0.25">
      <c r="A479" s="1"/>
      <c r="B479" s="1" t="s">
        <v>133</v>
      </c>
      <c r="C479" s="1"/>
      <c r="D479" s="1"/>
      <c r="E479" s="1"/>
      <c r="F479" s="1"/>
    </row>
    <row r="480" spans="1:6" ht="25.5" x14ac:dyDescent="0.25">
      <c r="A480" s="3" t="s">
        <v>1594</v>
      </c>
      <c r="B480" s="1" t="s">
        <v>1593</v>
      </c>
      <c r="C480" s="1"/>
      <c r="D480" s="1"/>
      <c r="E480" s="1"/>
      <c r="F480" s="1"/>
    </row>
    <row r="481" spans="1:6" ht="25.5" x14ac:dyDescent="0.25">
      <c r="A481" s="3" t="s">
        <v>1596</v>
      </c>
      <c r="B481" s="1" t="s">
        <v>1595</v>
      </c>
      <c r="C481" s="1"/>
      <c r="D481" s="1"/>
      <c r="E481" s="1"/>
      <c r="F481" s="1"/>
    </row>
    <row r="482" spans="1:6" ht="25.5" x14ac:dyDescent="0.25">
      <c r="A482" s="3" t="s">
        <v>1598</v>
      </c>
      <c r="B482" s="1" t="s">
        <v>1597</v>
      </c>
      <c r="C482" s="1"/>
      <c r="D482" s="1"/>
      <c r="E482" s="1"/>
      <c r="F482" s="1"/>
    </row>
    <row r="483" spans="1:6" x14ac:dyDescent="0.25">
      <c r="A483" s="3"/>
      <c r="B483" s="1" t="s">
        <v>1944</v>
      </c>
      <c r="C483" s="4">
        <f>MEDIAN(C475:C482)</f>
        <v>1.79417032623105</v>
      </c>
      <c r="D483" s="4"/>
      <c r="E483" s="4">
        <f>MEDIAN(E475:E482)</f>
        <v>1.4691253696218101</v>
      </c>
      <c r="F483" s="4"/>
    </row>
    <row r="484" spans="1:6" x14ac:dyDescent="0.25">
      <c r="A484" s="3"/>
      <c r="B484" s="1"/>
      <c r="C484" s="1"/>
      <c r="D484" s="1"/>
      <c r="E484" s="1"/>
      <c r="F484" s="1"/>
    </row>
    <row r="485" spans="1:6" x14ac:dyDescent="0.25">
      <c r="A485" s="3"/>
      <c r="B485" s="1"/>
      <c r="C485" s="1"/>
      <c r="D485" s="1"/>
      <c r="E485" s="1"/>
      <c r="F485" s="1"/>
    </row>
    <row r="486" spans="1:6" x14ac:dyDescent="0.25">
      <c r="A486" s="3"/>
      <c r="B486" s="1"/>
      <c r="C486" s="1"/>
      <c r="D486" s="1"/>
      <c r="E486" s="1"/>
      <c r="F486" s="1"/>
    </row>
    <row r="487" spans="1:6" x14ac:dyDescent="0.25">
      <c r="A487" s="3"/>
      <c r="B487" s="1"/>
      <c r="C487" s="1"/>
      <c r="D487" s="1"/>
      <c r="E487" s="1"/>
      <c r="F487" s="1"/>
    </row>
    <row r="488" spans="1:6" ht="18" x14ac:dyDescent="0.25">
      <c r="A488" s="10"/>
      <c r="B488" s="10" t="s">
        <v>742</v>
      </c>
      <c r="C488" s="10"/>
      <c r="D488" s="10"/>
      <c r="E488" s="10"/>
      <c r="F488" s="10"/>
    </row>
    <row r="489" spans="1:6" ht="26.25" x14ac:dyDescent="0.25">
      <c r="A489" s="21" t="s">
        <v>0</v>
      </c>
      <c r="B489" s="22"/>
      <c r="C489" s="23" t="s">
        <v>1952</v>
      </c>
      <c r="D489" s="23" t="s">
        <v>1953</v>
      </c>
      <c r="E489" s="23" t="s">
        <v>1954</v>
      </c>
      <c r="F489" s="23" t="s">
        <v>1955</v>
      </c>
    </row>
    <row r="490" spans="1:6" x14ac:dyDescent="0.25">
      <c r="A490" s="1"/>
      <c r="B490" s="1" t="s">
        <v>1987</v>
      </c>
      <c r="C490" s="1"/>
      <c r="D490" s="1"/>
      <c r="E490" s="1"/>
      <c r="F490" s="1"/>
    </row>
    <row r="491" spans="1:6" ht="25.5" x14ac:dyDescent="0.25">
      <c r="A491" s="3" t="s">
        <v>1600</v>
      </c>
      <c r="B491" s="1" t="s">
        <v>1599</v>
      </c>
      <c r="C491" s="4">
        <v>13.0403187448024</v>
      </c>
      <c r="D491" s="1"/>
      <c r="E491" s="4">
        <v>0.53900764504852505</v>
      </c>
      <c r="F491" s="1"/>
    </row>
    <row r="492" spans="1:6" ht="25.5" x14ac:dyDescent="0.25">
      <c r="A492" s="3" t="s">
        <v>1602</v>
      </c>
      <c r="B492" s="1" t="s">
        <v>1601</v>
      </c>
      <c r="C492" s="4">
        <v>4.3331795064963297</v>
      </c>
      <c r="D492" s="1"/>
      <c r="E492" s="4">
        <v>1.46650333862413</v>
      </c>
      <c r="F492" s="1"/>
    </row>
    <row r="493" spans="1:6" ht="25.5" x14ac:dyDescent="0.25">
      <c r="A493" s="3" t="s">
        <v>1604</v>
      </c>
      <c r="B493" s="1" t="s">
        <v>1603</v>
      </c>
      <c r="C493" s="4">
        <v>7.3996832201187699</v>
      </c>
      <c r="D493" s="1"/>
      <c r="E493" s="4">
        <v>-9.8835803651814796E-2</v>
      </c>
      <c r="F493" s="1"/>
    </row>
    <row r="494" spans="1:6" ht="25.5" x14ac:dyDescent="0.25">
      <c r="A494" s="3" t="s">
        <v>1606</v>
      </c>
      <c r="B494" s="1" t="s">
        <v>1605</v>
      </c>
      <c r="C494" s="4">
        <v>8.5117278140053596</v>
      </c>
      <c r="D494" s="1"/>
      <c r="E494" s="4">
        <v>0.52507233581997104</v>
      </c>
      <c r="F494" s="1"/>
    </row>
    <row r="495" spans="1:6" ht="25.5" x14ac:dyDescent="0.25">
      <c r="A495" s="3" t="s">
        <v>1608</v>
      </c>
      <c r="B495" s="1" t="s">
        <v>1607</v>
      </c>
      <c r="C495" s="4">
        <v>15.008426098990499</v>
      </c>
      <c r="D495" s="1"/>
      <c r="E495" s="4">
        <v>0.55439942399294595</v>
      </c>
      <c r="F495" s="1"/>
    </row>
    <row r="496" spans="1:6" ht="25.5" x14ac:dyDescent="0.25">
      <c r="A496" s="3" t="s">
        <v>1610</v>
      </c>
      <c r="B496" s="1" t="s">
        <v>1609</v>
      </c>
      <c r="C496" s="4">
        <v>10.837485529059</v>
      </c>
      <c r="D496" s="1"/>
      <c r="E496" s="4">
        <v>0.51969359851678298</v>
      </c>
      <c r="F496" s="1"/>
    </row>
    <row r="497" spans="1:6" ht="25.5" x14ac:dyDescent="0.25">
      <c r="A497" s="3" t="s">
        <v>1612</v>
      </c>
      <c r="B497" s="1" t="s">
        <v>1611</v>
      </c>
      <c r="C497" s="4">
        <v>4.2470431593168403</v>
      </c>
      <c r="D497" s="4">
        <v>4.05877398445904</v>
      </c>
      <c r="E497" s="4">
        <v>1.52412636805852</v>
      </c>
      <c r="F497" s="4">
        <v>1.62937651193512</v>
      </c>
    </row>
    <row r="498" spans="1:6" ht="25.5" x14ac:dyDescent="0.25">
      <c r="A498" s="3" t="s">
        <v>1614</v>
      </c>
      <c r="B498" s="1" t="s">
        <v>1613</v>
      </c>
      <c r="C498" s="4">
        <v>2.9700693482203202</v>
      </c>
      <c r="D498" s="4">
        <v>2.95050793972031</v>
      </c>
      <c r="E498" s="4">
        <v>2.4615603409658502</v>
      </c>
      <c r="F498" s="4">
        <v>2.4962690937440999</v>
      </c>
    </row>
    <row r="499" spans="1:6" ht="25.5" x14ac:dyDescent="0.25">
      <c r="A499" s="3" t="s">
        <v>1616</v>
      </c>
      <c r="B499" s="1" t="s">
        <v>1615</v>
      </c>
      <c r="C499" s="4">
        <v>5.5065836644604298</v>
      </c>
      <c r="D499" s="4">
        <v>5.5195451163085796</v>
      </c>
      <c r="E499" s="4">
        <v>2.32893127134763</v>
      </c>
      <c r="F499" s="4">
        <v>1.9286004875151499</v>
      </c>
    </row>
    <row r="500" spans="1:6" x14ac:dyDescent="0.25">
      <c r="A500" s="3"/>
      <c r="B500" s="1" t="s">
        <v>1944</v>
      </c>
      <c r="C500" s="4">
        <f>MEDIAN(C491:C499)</f>
        <v>7.3996832201187699</v>
      </c>
      <c r="D500" s="4">
        <f>MEDIAN(D491:D499)</f>
        <v>4.05877398445904</v>
      </c>
      <c r="E500" s="4">
        <f>MEDIAN(E491:E499)</f>
        <v>0.55439942399294595</v>
      </c>
      <c r="F500" s="4">
        <f>MEDIAN(F491:F499)</f>
        <v>1.9286004875151499</v>
      </c>
    </row>
    <row r="501" spans="1:6" x14ac:dyDescent="0.25">
      <c r="A501" s="3"/>
      <c r="B501" s="1"/>
      <c r="C501" s="4"/>
      <c r="D501" s="4"/>
      <c r="E501" s="4"/>
      <c r="F501" s="4"/>
    </row>
    <row r="502" spans="1:6" x14ac:dyDescent="0.25">
      <c r="A502" s="3"/>
      <c r="B502" s="1"/>
      <c r="C502" s="4"/>
      <c r="D502" s="4"/>
      <c r="E502" s="4"/>
      <c r="F502" s="4"/>
    </row>
    <row r="503" spans="1:6" x14ac:dyDescent="0.25">
      <c r="A503" s="3"/>
      <c r="B503" s="1"/>
      <c r="C503" s="4"/>
      <c r="D503" s="4"/>
      <c r="E503" s="4"/>
      <c r="F503" s="4"/>
    </row>
    <row r="504" spans="1:6" x14ac:dyDescent="0.25">
      <c r="A504" s="3"/>
      <c r="B504" s="1"/>
      <c r="C504" s="4"/>
      <c r="D504" s="4"/>
      <c r="E504" s="4"/>
      <c r="F504" s="4"/>
    </row>
    <row r="505" spans="1:6" ht="18" x14ac:dyDescent="0.25">
      <c r="A505" s="10"/>
      <c r="B505" s="10" t="s">
        <v>1617</v>
      </c>
      <c r="C505" s="10"/>
      <c r="D505" s="10"/>
      <c r="E505" s="10"/>
      <c r="F505" s="10"/>
    </row>
    <row r="506" spans="1:6" ht="26.25" x14ac:dyDescent="0.25">
      <c r="A506" s="21" t="s">
        <v>0</v>
      </c>
      <c r="B506" s="22"/>
      <c r="C506" s="23" t="s">
        <v>1952</v>
      </c>
      <c r="D506" s="23" t="s">
        <v>1953</v>
      </c>
      <c r="E506" s="23" t="s">
        <v>1954</v>
      </c>
      <c r="F506" s="23" t="s">
        <v>1955</v>
      </c>
    </row>
    <row r="507" spans="1:6" x14ac:dyDescent="0.25">
      <c r="A507" s="1"/>
      <c r="B507" s="1" t="s">
        <v>1987</v>
      </c>
      <c r="C507" s="1"/>
      <c r="D507" s="1"/>
      <c r="E507" s="1"/>
      <c r="F507" s="1"/>
    </row>
    <row r="508" spans="1:6" ht="25.5" x14ac:dyDescent="0.25">
      <c r="A508" s="3" t="s">
        <v>1619</v>
      </c>
      <c r="B508" s="1" t="s">
        <v>1618</v>
      </c>
      <c r="C508" s="1"/>
      <c r="D508" s="1"/>
      <c r="E508" s="1"/>
      <c r="F508" s="1"/>
    </row>
    <row r="509" spans="1:6" ht="25.5" x14ac:dyDescent="0.25">
      <c r="A509" s="3" t="s">
        <v>1621</v>
      </c>
      <c r="B509" s="1" t="s">
        <v>1620</v>
      </c>
      <c r="C509" s="1"/>
      <c r="D509" s="1"/>
      <c r="E509" s="1"/>
      <c r="F509" s="1"/>
    </row>
    <row r="510" spans="1:6" ht="25.5" x14ac:dyDescent="0.25">
      <c r="A510" s="3" t="s">
        <v>1623</v>
      </c>
      <c r="B510" s="1" t="s">
        <v>1622</v>
      </c>
      <c r="C510" s="1"/>
      <c r="D510" s="1"/>
      <c r="E510" s="1"/>
      <c r="F510" s="1"/>
    </row>
    <row r="511" spans="1:6" ht="25.5" x14ac:dyDescent="0.25">
      <c r="A511" s="3" t="s">
        <v>1625</v>
      </c>
      <c r="B511" s="1" t="s">
        <v>1624</v>
      </c>
      <c r="C511" s="4">
        <v>4.3146810638846702</v>
      </c>
      <c r="D511" s="4">
        <v>4.5259755872522902</v>
      </c>
      <c r="E511" s="4">
        <v>0.63169286915456901</v>
      </c>
      <c r="F511" s="4">
        <v>0.72023912919875999</v>
      </c>
    </row>
    <row r="512" spans="1:6" x14ac:dyDescent="0.25">
      <c r="A512" s="1"/>
      <c r="B512" s="1" t="s">
        <v>133</v>
      </c>
      <c r="C512" s="1"/>
      <c r="D512" s="1"/>
      <c r="E512" s="1"/>
      <c r="F512" s="1"/>
    </row>
    <row r="513" spans="1:6" ht="25.5" x14ac:dyDescent="0.25">
      <c r="A513" s="3" t="s">
        <v>1627</v>
      </c>
      <c r="B513" s="1" t="s">
        <v>1626</v>
      </c>
      <c r="C513" s="1"/>
      <c r="D513" s="1"/>
      <c r="E513" s="1"/>
      <c r="F513" s="1"/>
    </row>
    <row r="514" spans="1:6" ht="25.5" x14ac:dyDescent="0.25">
      <c r="A514" s="3" t="s">
        <v>1629</v>
      </c>
      <c r="B514" s="1" t="s">
        <v>1628</v>
      </c>
      <c r="C514" s="1"/>
      <c r="D514" s="1"/>
      <c r="E514" s="1"/>
      <c r="F514" s="1"/>
    </row>
    <row r="515" spans="1:6" x14ac:dyDescent="0.25">
      <c r="A515" s="3"/>
      <c r="B515" s="1" t="s">
        <v>1944</v>
      </c>
      <c r="C515" s="4">
        <f>MEDIAN(C508:C514)</f>
        <v>4.3146810638846702</v>
      </c>
      <c r="D515" s="4">
        <f>MEDIAN(D508:D514)</f>
        <v>4.5259755872522902</v>
      </c>
      <c r="E515" s="4">
        <f>MEDIAN(E508:E514)</f>
        <v>0.63169286915456901</v>
      </c>
      <c r="F515" s="4">
        <f>MEDIAN(F508:F514)</f>
        <v>0.72023912919875999</v>
      </c>
    </row>
    <row r="516" spans="1:6" x14ac:dyDescent="0.25">
      <c r="A516" s="3"/>
      <c r="B516" s="1"/>
      <c r="C516" s="1"/>
      <c r="D516" s="1"/>
      <c r="E516" s="1"/>
      <c r="F516" s="1"/>
    </row>
    <row r="517" spans="1:6" x14ac:dyDescent="0.25">
      <c r="A517" s="3"/>
      <c r="B517" s="1"/>
      <c r="C517" s="1"/>
      <c r="D517" s="1"/>
      <c r="E517" s="1"/>
      <c r="F517" s="1"/>
    </row>
    <row r="518" spans="1:6" ht="18" x14ac:dyDescent="0.25">
      <c r="A518" s="10"/>
      <c r="B518" s="10" t="s">
        <v>745</v>
      </c>
      <c r="C518" s="10"/>
      <c r="D518" s="10"/>
      <c r="E518" s="10"/>
      <c r="F518" s="10"/>
    </row>
    <row r="519" spans="1:6" x14ac:dyDescent="0.25">
      <c r="A519" s="1"/>
      <c r="B519" s="1"/>
      <c r="C519" s="1"/>
      <c r="D519" s="1"/>
      <c r="E519" s="1"/>
      <c r="F519" s="1"/>
    </row>
    <row r="520" spans="1:6" x14ac:dyDescent="0.25">
      <c r="A520" s="1"/>
      <c r="B520" s="1"/>
      <c r="C520" s="1"/>
      <c r="D520" s="1"/>
      <c r="E520" s="1"/>
      <c r="F520" s="1"/>
    </row>
    <row r="521" spans="1:6" ht="26.25" x14ac:dyDescent="0.25">
      <c r="A521" s="21" t="s">
        <v>0</v>
      </c>
      <c r="B521" s="22"/>
      <c r="C521" s="23" t="s">
        <v>1952</v>
      </c>
      <c r="D521" s="23" t="s">
        <v>1953</v>
      </c>
      <c r="E521" s="23" t="s">
        <v>1954</v>
      </c>
      <c r="F521" s="23" t="s">
        <v>1955</v>
      </c>
    </row>
    <row r="522" spans="1:6" x14ac:dyDescent="0.25">
      <c r="A522" s="1"/>
      <c r="B522" s="1" t="s">
        <v>133</v>
      </c>
      <c r="C522" s="1"/>
      <c r="D522" s="1"/>
      <c r="E522" s="1"/>
      <c r="F522" s="1"/>
    </row>
    <row r="523" spans="1:6" ht="25.5" x14ac:dyDescent="0.25">
      <c r="A523" s="3" t="s">
        <v>1631</v>
      </c>
      <c r="B523" s="1" t="s">
        <v>1630</v>
      </c>
      <c r="C523" s="1"/>
      <c r="D523" s="1"/>
      <c r="E523" s="1"/>
      <c r="F523" s="1"/>
    </row>
    <row r="524" spans="1:6" x14ac:dyDescent="0.25">
      <c r="A524" s="3"/>
      <c r="B524" s="1"/>
      <c r="C524" s="1"/>
      <c r="D524" s="1"/>
      <c r="E524" s="1"/>
      <c r="F524" s="1"/>
    </row>
    <row r="525" spans="1:6" x14ac:dyDescent="0.25">
      <c r="A525" s="3"/>
      <c r="B525" s="1"/>
      <c r="C525" s="1"/>
      <c r="D525" s="1"/>
      <c r="E525" s="1"/>
      <c r="F525" s="1"/>
    </row>
    <row r="526" spans="1:6" x14ac:dyDescent="0.25">
      <c r="A526" s="3"/>
      <c r="B526" s="1"/>
      <c r="C526" s="1"/>
      <c r="D526" s="1"/>
      <c r="E526" s="1"/>
      <c r="F526" s="1"/>
    </row>
    <row r="527" spans="1:6" x14ac:dyDescent="0.25">
      <c r="A527" s="3"/>
      <c r="B527" s="1"/>
      <c r="C527" s="1"/>
      <c r="D527" s="1"/>
      <c r="E527" s="1"/>
      <c r="F527" s="1"/>
    </row>
    <row r="528" spans="1:6" x14ac:dyDescent="0.25">
      <c r="A528" s="3"/>
      <c r="B528" s="1"/>
      <c r="C528" s="1"/>
      <c r="D528" s="1"/>
      <c r="E528" s="1"/>
      <c r="F528" s="1"/>
    </row>
    <row r="529" spans="1:6" x14ac:dyDescent="0.25">
      <c r="A529" s="3"/>
      <c r="B529" s="1"/>
      <c r="C529" s="1"/>
      <c r="D529" s="1"/>
      <c r="E529" s="1"/>
      <c r="F529" s="1"/>
    </row>
    <row r="530" spans="1:6" ht="18" x14ac:dyDescent="0.25">
      <c r="A530" s="10"/>
      <c r="B530" s="10" t="s">
        <v>765</v>
      </c>
      <c r="C530" s="10"/>
      <c r="D530" s="10"/>
      <c r="E530" s="10"/>
      <c r="F530" s="10"/>
    </row>
    <row r="531" spans="1:6" ht="26.25" x14ac:dyDescent="0.25">
      <c r="A531" s="21" t="s">
        <v>0</v>
      </c>
      <c r="B531" s="22"/>
      <c r="C531" s="23" t="s">
        <v>1952</v>
      </c>
      <c r="D531" s="23" t="s">
        <v>1953</v>
      </c>
      <c r="E531" s="23" t="s">
        <v>1954</v>
      </c>
      <c r="F531" s="23" t="s">
        <v>1955</v>
      </c>
    </row>
    <row r="532" spans="1:6" x14ac:dyDescent="0.25">
      <c r="A532" s="1"/>
      <c r="B532" s="1" t="s">
        <v>1987</v>
      </c>
      <c r="C532" s="1"/>
      <c r="D532" s="1"/>
      <c r="E532" s="1"/>
      <c r="F532" s="1"/>
    </row>
    <row r="533" spans="1:6" ht="25.5" x14ac:dyDescent="0.25">
      <c r="A533" s="3" t="s">
        <v>1633</v>
      </c>
      <c r="B533" s="1" t="s">
        <v>1632</v>
      </c>
      <c r="C533" s="1"/>
      <c r="D533" s="1"/>
      <c r="E533" s="1"/>
      <c r="F533" s="1"/>
    </row>
    <row r="534" spans="1:6" ht="25.5" x14ac:dyDescent="0.25">
      <c r="A534" s="3" t="s">
        <v>1635</v>
      </c>
      <c r="B534" s="1" t="s">
        <v>1634</v>
      </c>
      <c r="C534" s="4">
        <v>9.1477998078493901</v>
      </c>
      <c r="D534" s="1"/>
      <c r="E534" s="4">
        <v>-4.5170779126859503E-2</v>
      </c>
      <c r="F534" s="1"/>
    </row>
    <row r="535" spans="1:6" ht="25.5" x14ac:dyDescent="0.25">
      <c r="A535" s="3" t="s">
        <v>1637</v>
      </c>
      <c r="B535" s="1" t="s">
        <v>1636</v>
      </c>
      <c r="C535" s="1"/>
      <c r="D535" s="1"/>
      <c r="E535" s="1"/>
      <c r="F535" s="1"/>
    </row>
    <row r="536" spans="1:6" ht="25.5" x14ac:dyDescent="0.25">
      <c r="A536" s="3" t="s">
        <v>1639</v>
      </c>
      <c r="B536" s="1" t="s">
        <v>1638</v>
      </c>
      <c r="C536" s="4">
        <v>10.649403686570199</v>
      </c>
      <c r="D536" s="1"/>
      <c r="E536" s="4">
        <v>0.15693943485037001</v>
      </c>
      <c r="F536" s="1"/>
    </row>
    <row r="537" spans="1:6" ht="25.5" x14ac:dyDescent="0.25">
      <c r="A537" s="3" t="s">
        <v>1641</v>
      </c>
      <c r="B537" s="1" t="s">
        <v>1640</v>
      </c>
      <c r="C537" s="4">
        <v>10.7152034645471</v>
      </c>
      <c r="D537" s="1"/>
      <c r="E537" s="4">
        <v>0.174729653025053</v>
      </c>
      <c r="F537" s="1"/>
    </row>
    <row r="538" spans="1:6" ht="25.5" x14ac:dyDescent="0.25">
      <c r="A538" s="3" t="s">
        <v>1643</v>
      </c>
      <c r="B538" s="1" t="s">
        <v>1642</v>
      </c>
      <c r="C538" s="4">
        <v>5.1796605569084502</v>
      </c>
      <c r="D538" s="4">
        <v>6.4271155455693396</v>
      </c>
      <c r="E538" s="4">
        <v>0.59736417297650202</v>
      </c>
      <c r="F538" s="4">
        <v>0.342322581273036</v>
      </c>
    </row>
    <row r="539" spans="1:6" x14ac:dyDescent="0.25">
      <c r="A539" s="1"/>
      <c r="B539" s="1" t="s">
        <v>133</v>
      </c>
      <c r="C539" s="1"/>
      <c r="D539" s="1"/>
      <c r="E539" s="1"/>
      <c r="F539" s="1"/>
    </row>
    <row r="540" spans="1:6" x14ac:dyDescent="0.25">
      <c r="A540" s="1"/>
      <c r="B540" s="1" t="s">
        <v>766</v>
      </c>
      <c r="C540" s="1"/>
      <c r="D540" s="1"/>
      <c r="E540" s="1"/>
      <c r="F540" s="1"/>
    </row>
    <row r="541" spans="1:6" ht="25.5" x14ac:dyDescent="0.25">
      <c r="A541" s="3" t="s">
        <v>1645</v>
      </c>
      <c r="B541" s="1" t="s">
        <v>1644</v>
      </c>
      <c r="C541" s="4">
        <v>4.9080273008875697</v>
      </c>
      <c r="D541" s="4">
        <v>5.4253662640171303</v>
      </c>
      <c r="E541" s="4">
        <v>0.73737055534860996</v>
      </c>
      <c r="F541" s="4">
        <v>0.48812409588192801</v>
      </c>
    </row>
    <row r="542" spans="1:6" x14ac:dyDescent="0.25">
      <c r="A542" s="1"/>
      <c r="B542" s="1" t="s">
        <v>769</v>
      </c>
      <c r="C542" s="1"/>
      <c r="D542" s="1"/>
      <c r="E542" s="1"/>
      <c r="F542" s="1"/>
    </row>
    <row r="543" spans="1:6" ht="25.5" x14ac:dyDescent="0.25">
      <c r="A543" s="3" t="s">
        <v>1647</v>
      </c>
      <c r="B543" s="1" t="s">
        <v>1646</v>
      </c>
      <c r="C543" s="4">
        <v>4.9226597306592597</v>
      </c>
      <c r="D543" s="4">
        <v>5.3525452636836697</v>
      </c>
      <c r="E543" s="4">
        <v>0.75217291160134503</v>
      </c>
      <c r="F543" s="4">
        <v>0.496110592633976</v>
      </c>
    </row>
    <row r="544" spans="1:6" x14ac:dyDescent="0.25">
      <c r="A544" s="1"/>
      <c r="B544" s="1" t="s">
        <v>772</v>
      </c>
      <c r="C544" s="1"/>
      <c r="D544" s="1"/>
      <c r="E544" s="1"/>
      <c r="F544" s="1"/>
    </row>
    <row r="545" spans="1:6" ht="25.5" x14ac:dyDescent="0.25">
      <c r="A545" s="3" t="s">
        <v>1649</v>
      </c>
      <c r="B545" s="1" t="s">
        <v>1648</v>
      </c>
      <c r="C545" s="4">
        <v>9.2458801777135093</v>
      </c>
      <c r="D545" s="4">
        <v>9.7620485558405097</v>
      </c>
      <c r="E545" s="4">
        <v>1.20905525933387E-2</v>
      </c>
      <c r="F545" s="4">
        <v>-8.8716304300550997E-2</v>
      </c>
    </row>
    <row r="546" spans="1:6" x14ac:dyDescent="0.25">
      <c r="A546" s="1"/>
      <c r="B546" s="1" t="s">
        <v>777</v>
      </c>
      <c r="C546" s="1"/>
      <c r="D546" s="1"/>
      <c r="E546" s="1"/>
      <c r="F546" s="1"/>
    </row>
    <row r="547" spans="1:6" ht="25.5" x14ac:dyDescent="0.25">
      <c r="A547" s="3" t="s">
        <v>1651</v>
      </c>
      <c r="B547" s="1" t="s">
        <v>1650</v>
      </c>
      <c r="C547" s="1"/>
      <c r="D547" s="1"/>
      <c r="E547" s="1"/>
      <c r="F547" s="1"/>
    </row>
    <row r="548" spans="1:6" ht="25.5" x14ac:dyDescent="0.25">
      <c r="A548" s="3" t="s">
        <v>1653</v>
      </c>
      <c r="B548" s="1" t="s">
        <v>1652</v>
      </c>
      <c r="C548" s="4">
        <v>9.3485430867291495</v>
      </c>
      <c r="D548" s="1"/>
      <c r="E548" s="4">
        <v>0.134583757415973</v>
      </c>
      <c r="F548" s="1"/>
    </row>
    <row r="549" spans="1:6" x14ac:dyDescent="0.25">
      <c r="A549" s="1"/>
      <c r="B549" s="1" t="s">
        <v>780</v>
      </c>
      <c r="C549" s="1"/>
      <c r="D549" s="1"/>
      <c r="E549" s="1"/>
      <c r="F549" s="1"/>
    </row>
    <row r="550" spans="1:6" ht="25.5" x14ac:dyDescent="0.25">
      <c r="A550" s="3" t="s">
        <v>1655</v>
      </c>
      <c r="B550" s="1" t="s">
        <v>1654</v>
      </c>
      <c r="C550" s="4">
        <v>5.6025422947871997</v>
      </c>
      <c r="D550" s="4">
        <v>6.34195108074523</v>
      </c>
      <c r="E550" s="4">
        <v>0.990076588552249</v>
      </c>
      <c r="F550" s="4">
        <v>0.69261685570639198</v>
      </c>
    </row>
    <row r="551" spans="1:6" ht="25.5" x14ac:dyDescent="0.25">
      <c r="A551" s="3" t="s">
        <v>1657</v>
      </c>
      <c r="B551" s="1" t="s">
        <v>1656</v>
      </c>
      <c r="C551" s="1"/>
      <c r="D551" s="1"/>
      <c r="E551" s="1"/>
      <c r="F551" s="1"/>
    </row>
    <row r="552" spans="1:6" x14ac:dyDescent="0.25">
      <c r="A552" s="1"/>
      <c r="B552" s="1" t="s">
        <v>783</v>
      </c>
      <c r="C552" s="1"/>
      <c r="D552" s="1"/>
      <c r="E552" s="1"/>
      <c r="F552" s="1"/>
    </row>
    <row r="553" spans="1:6" ht="25.5" x14ac:dyDescent="0.25">
      <c r="A553" s="3" t="s">
        <v>1659</v>
      </c>
      <c r="B553" s="1" t="s">
        <v>1658</v>
      </c>
      <c r="C553" s="4">
        <v>5.68536678258093</v>
      </c>
      <c r="D553" s="4">
        <v>6.4317540174082897</v>
      </c>
      <c r="E553" s="4">
        <v>0.955192422522955</v>
      </c>
      <c r="F553" s="4">
        <v>0.62726319538286202</v>
      </c>
    </row>
    <row r="554" spans="1:6" x14ac:dyDescent="0.25">
      <c r="A554" s="1"/>
      <c r="B554" s="1" t="s">
        <v>786</v>
      </c>
      <c r="C554" s="1"/>
      <c r="D554" s="1"/>
      <c r="E554" s="1"/>
      <c r="F554" s="1"/>
    </row>
    <row r="555" spans="1:6" ht="25.5" x14ac:dyDescent="0.25">
      <c r="A555" s="3" t="s">
        <v>1661</v>
      </c>
      <c r="B555" s="1" t="s">
        <v>1660</v>
      </c>
      <c r="C555" s="4">
        <v>9.3564254872888402</v>
      </c>
      <c r="D555" s="4">
        <v>9.5342644495251694</v>
      </c>
      <c r="E555" s="4">
        <v>9.4861879316452402E-2</v>
      </c>
      <c r="F555" s="4">
        <v>-0.11170809297631699</v>
      </c>
    </row>
    <row r="556" spans="1:6" x14ac:dyDescent="0.25">
      <c r="A556" s="1"/>
      <c r="B556" s="1" t="s">
        <v>789</v>
      </c>
      <c r="C556" s="1"/>
      <c r="D556" s="1"/>
      <c r="E556" s="1"/>
      <c r="F556" s="1"/>
    </row>
    <row r="557" spans="1:6" ht="25.5" x14ac:dyDescent="0.25">
      <c r="A557" s="3" t="s">
        <v>1663</v>
      </c>
      <c r="B557" s="1" t="s">
        <v>1662</v>
      </c>
      <c r="C557" s="4">
        <v>7.1741500216599601</v>
      </c>
      <c r="D557" s="4">
        <v>7.68547374267128</v>
      </c>
      <c r="E557" s="4">
        <v>0.33095794103207599</v>
      </c>
      <c r="F557" s="4">
        <v>7.3931938620028698E-2</v>
      </c>
    </row>
    <row r="558" spans="1:6" x14ac:dyDescent="0.25">
      <c r="A558" s="1"/>
      <c r="B558" s="1" t="s">
        <v>804</v>
      </c>
      <c r="C558" s="1"/>
      <c r="D558" s="1"/>
      <c r="E558" s="1"/>
      <c r="F558" s="1"/>
    </row>
    <row r="559" spans="1:6" ht="25.5" x14ac:dyDescent="0.25">
      <c r="A559" s="3" t="s">
        <v>1665</v>
      </c>
      <c r="B559" s="1" t="s">
        <v>1664</v>
      </c>
      <c r="C559" s="4">
        <v>3.7846366379016101</v>
      </c>
      <c r="D559" s="1"/>
      <c r="E559" s="4">
        <v>0.30578641354775798</v>
      </c>
      <c r="F559" s="1"/>
    </row>
    <row r="560" spans="1:6" x14ac:dyDescent="0.25">
      <c r="A560" s="1"/>
      <c r="B560" s="1" t="s">
        <v>807</v>
      </c>
      <c r="C560" s="1"/>
      <c r="D560" s="1"/>
      <c r="E560" s="1"/>
      <c r="F560" s="1"/>
    </row>
    <row r="561" spans="1:6" ht="25.5" x14ac:dyDescent="0.25">
      <c r="A561" s="3" t="s">
        <v>1667</v>
      </c>
      <c r="B561" s="1" t="s">
        <v>1666</v>
      </c>
      <c r="C561" s="4">
        <v>4.9518098334072</v>
      </c>
      <c r="D561" s="4">
        <v>5.8662491051009802</v>
      </c>
      <c r="E561" s="4">
        <v>0.49727582423004901</v>
      </c>
      <c r="F561" s="4">
        <v>0.44314081081177498</v>
      </c>
    </row>
    <row r="562" spans="1:6" x14ac:dyDescent="0.25">
      <c r="A562" s="1"/>
      <c r="B562" s="1" t="s">
        <v>1668</v>
      </c>
      <c r="C562" s="1"/>
      <c r="D562" s="1"/>
      <c r="E562" s="1"/>
      <c r="F562" s="1"/>
    </row>
    <row r="563" spans="1:6" ht="25.5" x14ac:dyDescent="0.25">
      <c r="A563" s="3" t="s">
        <v>1670</v>
      </c>
      <c r="B563" s="1" t="s">
        <v>1669</v>
      </c>
      <c r="C563" s="1"/>
      <c r="D563" s="1"/>
      <c r="E563" s="1"/>
      <c r="F563" s="1"/>
    </row>
    <row r="564" spans="1:6" x14ac:dyDescent="0.25">
      <c r="A564" s="1"/>
      <c r="B564" s="1" t="s">
        <v>810</v>
      </c>
      <c r="C564" s="1"/>
      <c r="D564" s="1"/>
      <c r="E564" s="1"/>
      <c r="F564" s="1"/>
    </row>
    <row r="565" spans="1:6" ht="25.5" x14ac:dyDescent="0.25">
      <c r="A565" s="3" t="s">
        <v>1672</v>
      </c>
      <c r="B565" s="1" t="s">
        <v>1671</v>
      </c>
      <c r="C565" s="1"/>
      <c r="D565" s="1"/>
      <c r="E565" s="1"/>
      <c r="F565" s="1"/>
    </row>
    <row r="566" spans="1:6" x14ac:dyDescent="0.25">
      <c r="A566" s="1"/>
      <c r="B566" s="1" t="s">
        <v>813</v>
      </c>
      <c r="C566" s="1"/>
      <c r="D566" s="1"/>
      <c r="E566" s="1"/>
      <c r="F566" s="1"/>
    </row>
    <row r="567" spans="1:6" ht="25.5" x14ac:dyDescent="0.25">
      <c r="A567" s="3" t="s">
        <v>1674</v>
      </c>
      <c r="B567" s="1" t="s">
        <v>1673</v>
      </c>
      <c r="C567" s="4">
        <v>6.2677430738846001</v>
      </c>
      <c r="D567" s="4">
        <v>6.7850906538290499</v>
      </c>
      <c r="E567" s="4">
        <v>0.53009770726669603</v>
      </c>
      <c r="F567" s="4">
        <v>0.35060907087023402</v>
      </c>
    </row>
    <row r="568" spans="1:6" x14ac:dyDescent="0.25">
      <c r="A568" s="1"/>
      <c r="B568" s="1" t="s">
        <v>1675</v>
      </c>
      <c r="C568" s="1"/>
      <c r="D568" s="1"/>
      <c r="E568" s="1"/>
      <c r="F568" s="1"/>
    </row>
    <row r="569" spans="1:6" ht="25.5" x14ac:dyDescent="0.25">
      <c r="A569" s="3" t="s">
        <v>1677</v>
      </c>
      <c r="B569" s="1" t="s">
        <v>1676</v>
      </c>
      <c r="C569" s="1"/>
      <c r="D569" s="1"/>
      <c r="E569" s="1"/>
      <c r="F569" s="1"/>
    </row>
    <row r="570" spans="1:6" x14ac:dyDescent="0.25">
      <c r="A570" s="1"/>
      <c r="B570" s="1" t="s">
        <v>1678</v>
      </c>
      <c r="C570" s="1"/>
      <c r="D570" s="1"/>
      <c r="E570" s="1"/>
      <c r="F570" s="1"/>
    </row>
    <row r="571" spans="1:6" ht="25.5" x14ac:dyDescent="0.25">
      <c r="A571" s="3" t="s">
        <v>1680</v>
      </c>
      <c r="B571" s="1" t="s">
        <v>1679</v>
      </c>
      <c r="C571" s="1"/>
      <c r="D571" s="1"/>
      <c r="E571" s="1"/>
      <c r="F571" s="1"/>
    </row>
    <row r="572" spans="1:6" x14ac:dyDescent="0.25">
      <c r="A572" s="1"/>
      <c r="B572" s="1" t="s">
        <v>818</v>
      </c>
      <c r="C572" s="1"/>
      <c r="D572" s="1"/>
      <c r="E572" s="1"/>
      <c r="F572" s="1"/>
    </row>
    <row r="573" spans="1:6" ht="25.5" x14ac:dyDescent="0.25">
      <c r="A573" s="3" t="s">
        <v>1682</v>
      </c>
      <c r="B573" s="1" t="s">
        <v>1681</v>
      </c>
      <c r="C573" s="4">
        <v>9.3392876668984393</v>
      </c>
      <c r="D573" s="4">
        <v>9.5802880232547096</v>
      </c>
      <c r="E573" s="4">
        <v>1.39243963381427E-2</v>
      </c>
      <c r="F573" s="4">
        <v>-7.25500385177998E-2</v>
      </c>
    </row>
    <row r="574" spans="1:6" x14ac:dyDescent="0.25">
      <c r="A574" s="1"/>
      <c r="B574" s="1" t="s">
        <v>821</v>
      </c>
      <c r="C574" s="1"/>
      <c r="D574" s="1"/>
      <c r="E574" s="1"/>
      <c r="F574" s="1"/>
    </row>
    <row r="575" spans="1:6" ht="25.5" x14ac:dyDescent="0.25">
      <c r="A575" s="3" t="s">
        <v>1684</v>
      </c>
      <c r="B575" s="1" t="s">
        <v>1683</v>
      </c>
      <c r="C575" s="4">
        <v>7.1480015855161003</v>
      </c>
      <c r="D575" s="4">
        <v>7.7105482018282601</v>
      </c>
      <c r="E575" s="4">
        <v>0.21174386456657901</v>
      </c>
      <c r="F575" s="4">
        <v>6.6171741558444699E-2</v>
      </c>
    </row>
    <row r="576" spans="1:6" x14ac:dyDescent="0.25">
      <c r="A576" s="1"/>
      <c r="B576" s="1" t="s">
        <v>824</v>
      </c>
      <c r="C576" s="1"/>
      <c r="D576" s="1"/>
      <c r="E576" s="1"/>
      <c r="F576" s="1"/>
    </row>
    <row r="577" spans="1:6" ht="25.5" x14ac:dyDescent="0.25">
      <c r="A577" s="3" t="s">
        <v>1686</v>
      </c>
      <c r="B577" s="1" t="s">
        <v>1685</v>
      </c>
      <c r="C577" s="4">
        <v>7.4663565324536298</v>
      </c>
      <c r="D577" s="4">
        <v>7.2960593440262498</v>
      </c>
      <c r="E577" s="4">
        <v>-5.99874931329554E-2</v>
      </c>
      <c r="F577" s="4">
        <v>-0.12476875949137201</v>
      </c>
    </row>
    <row r="578" spans="1:6" x14ac:dyDescent="0.25">
      <c r="A578" s="3"/>
      <c r="B578" s="1" t="s">
        <v>1944</v>
      </c>
      <c r="C578" s="4">
        <f>MEDIAN(C533:C577)</f>
        <v>7.1610758035880302</v>
      </c>
      <c r="D578" s="4">
        <f>MEDIAN(D533:D577)</f>
        <v>6.7850906538290499</v>
      </c>
      <c r="E578" s="4">
        <f>MEDIAN(E533:E577)</f>
        <v>0.25876513905716847</v>
      </c>
      <c r="F578" s="4">
        <f>MEDIAN(F533:F577)</f>
        <v>0.342322581273036</v>
      </c>
    </row>
    <row r="579" spans="1:6" x14ac:dyDescent="0.25">
      <c r="A579" s="3"/>
      <c r="B579" s="1" t="s">
        <v>827</v>
      </c>
      <c r="C579" s="4">
        <v>7.6266570402872196</v>
      </c>
      <c r="D579" s="4">
        <v>8.3413148397410595</v>
      </c>
      <c r="E579" s="4">
        <v>0.17327340647443601</v>
      </c>
      <c r="F579" s="4">
        <v>0.66417156190728399</v>
      </c>
    </row>
    <row r="580" spans="1:6" x14ac:dyDescent="0.25">
      <c r="A580" s="3"/>
      <c r="B580" s="1" t="s">
        <v>828</v>
      </c>
      <c r="C580" s="4">
        <v>5.3592320749790696</v>
      </c>
      <c r="D580" s="4">
        <v>6.25582374369516</v>
      </c>
      <c r="E580" s="4">
        <v>0.78366721860393795</v>
      </c>
      <c r="F580" s="4">
        <v>0.54444916329662596</v>
      </c>
    </row>
    <row r="581" spans="1:6" x14ac:dyDescent="0.25">
      <c r="A581" s="3"/>
      <c r="B581" s="1" t="s">
        <v>829</v>
      </c>
      <c r="C581" s="4">
        <v>3.2589390097023601</v>
      </c>
      <c r="D581" s="4">
        <v>4.1582136259939597</v>
      </c>
      <c r="E581" s="4">
        <v>2.18745954274481</v>
      </c>
      <c r="F581" s="4">
        <v>1.4359254874026799</v>
      </c>
    </row>
    <row r="582" spans="1:6" x14ac:dyDescent="0.25">
      <c r="A582" s="3"/>
      <c r="B582" s="1"/>
      <c r="C582" s="4"/>
      <c r="D582" s="4"/>
      <c r="E582" s="4"/>
      <c r="F582" s="4"/>
    </row>
    <row r="583" spans="1:6" x14ac:dyDescent="0.25">
      <c r="A583" s="3"/>
      <c r="B583" s="1"/>
      <c r="C583" s="4"/>
      <c r="D583" s="4"/>
      <c r="E583" s="4"/>
      <c r="F583" s="4"/>
    </row>
    <row r="584" spans="1:6" x14ac:dyDescent="0.25">
      <c r="A584" s="3"/>
      <c r="B584" s="1"/>
      <c r="C584" s="4"/>
      <c r="D584" s="4"/>
      <c r="E584" s="4"/>
      <c r="F584" s="4"/>
    </row>
    <row r="585" spans="1:6" ht="18" x14ac:dyDescent="0.25">
      <c r="A585" s="10"/>
      <c r="B585" s="10" t="s">
        <v>830</v>
      </c>
      <c r="C585" s="10"/>
      <c r="D585" s="10"/>
      <c r="E585" s="10"/>
      <c r="F585" s="10"/>
    </row>
    <row r="586" spans="1:6" ht="26.25" x14ac:dyDescent="0.25">
      <c r="A586" s="21" t="s">
        <v>0</v>
      </c>
      <c r="B586" s="22"/>
      <c r="C586" s="23" t="s">
        <v>1952</v>
      </c>
      <c r="D586" s="23" t="s">
        <v>1953</v>
      </c>
      <c r="E586" s="23" t="s">
        <v>1954</v>
      </c>
      <c r="F586" s="23" t="s">
        <v>1955</v>
      </c>
    </row>
    <row r="587" spans="1:6" x14ac:dyDescent="0.25">
      <c r="A587" s="1"/>
      <c r="B587" s="1" t="s">
        <v>1987</v>
      </c>
      <c r="C587" s="1"/>
      <c r="D587" s="1"/>
      <c r="E587" s="1"/>
      <c r="F587" s="1"/>
    </row>
    <row r="588" spans="1:6" ht="25.5" x14ac:dyDescent="0.25">
      <c r="A588" s="3" t="s">
        <v>1688</v>
      </c>
      <c r="B588" s="1" t="s">
        <v>1687</v>
      </c>
      <c r="C588" s="1"/>
      <c r="D588" s="1"/>
      <c r="E588" s="1"/>
      <c r="F588" s="1"/>
    </row>
    <row r="589" spans="1:6" ht="25.5" x14ac:dyDescent="0.25">
      <c r="A589" s="3" t="s">
        <v>1690</v>
      </c>
      <c r="B589" s="1" t="s">
        <v>1689</v>
      </c>
      <c r="C589" s="4">
        <v>3.2824741319099102</v>
      </c>
      <c r="D589" s="1"/>
      <c r="E589" s="4">
        <v>0.20079873982392801</v>
      </c>
      <c r="F589" s="1"/>
    </row>
    <row r="590" spans="1:6" ht="25.5" x14ac:dyDescent="0.25">
      <c r="A590" s="3" t="s">
        <v>1692</v>
      </c>
      <c r="B590" s="1" t="s">
        <v>1691</v>
      </c>
      <c r="C590" s="4">
        <v>3.2507277902863998</v>
      </c>
      <c r="D590" s="1"/>
      <c r="E590" s="4">
        <v>0.22583628589756399</v>
      </c>
      <c r="F590" s="1"/>
    </row>
    <row r="591" spans="1:6" ht="25.5" x14ac:dyDescent="0.25">
      <c r="A591" s="3" t="s">
        <v>1694</v>
      </c>
      <c r="B591" s="1" t="s">
        <v>1693</v>
      </c>
      <c r="C591" s="1"/>
      <c r="D591" s="1"/>
      <c r="E591" s="1"/>
      <c r="F591" s="1"/>
    </row>
    <row r="592" spans="1:6" ht="25.5" x14ac:dyDescent="0.25">
      <c r="A592" s="3" t="s">
        <v>1696</v>
      </c>
      <c r="B592" s="1" t="s">
        <v>1695</v>
      </c>
      <c r="C592" s="4">
        <v>2.9383830507706801</v>
      </c>
      <c r="D592" s="4">
        <v>2.8162295258302801</v>
      </c>
      <c r="E592" s="4">
        <v>0.90645177192249404</v>
      </c>
      <c r="F592" s="4">
        <v>1.52182503036455</v>
      </c>
    </row>
    <row r="593" spans="1:6" ht="25.5" x14ac:dyDescent="0.25">
      <c r="A593" s="3" t="s">
        <v>1698</v>
      </c>
      <c r="B593" s="1" t="s">
        <v>1697</v>
      </c>
      <c r="C593" s="1"/>
      <c r="D593" s="1"/>
      <c r="E593" s="1"/>
      <c r="F593" s="1"/>
    </row>
    <row r="594" spans="1:6" x14ac:dyDescent="0.25">
      <c r="A594" s="1"/>
      <c r="B594" s="1" t="s">
        <v>133</v>
      </c>
      <c r="C594" s="1"/>
      <c r="D594" s="1"/>
      <c r="E594" s="1"/>
      <c r="F594" s="1"/>
    </row>
    <row r="595" spans="1:6" x14ac:dyDescent="0.25">
      <c r="A595" s="1"/>
      <c r="B595" s="1" t="s">
        <v>831</v>
      </c>
      <c r="C595" s="1"/>
      <c r="D595" s="1"/>
      <c r="E595" s="1"/>
      <c r="F595" s="1"/>
    </row>
    <row r="596" spans="1:6" ht="25.5" x14ac:dyDescent="0.25">
      <c r="A596" s="3" t="s">
        <v>1700</v>
      </c>
      <c r="B596" s="1" t="s">
        <v>1699</v>
      </c>
      <c r="C596" s="4">
        <v>2.6372094092923399</v>
      </c>
      <c r="D596" s="4">
        <v>2.90783328134505</v>
      </c>
      <c r="E596" s="4">
        <v>-0.24355651279873</v>
      </c>
      <c r="F596" s="4">
        <v>0.195171484073071</v>
      </c>
    </row>
    <row r="597" spans="1:6" x14ac:dyDescent="0.25">
      <c r="A597" s="1"/>
      <c r="B597" s="1" t="s">
        <v>834</v>
      </c>
      <c r="C597" s="1"/>
      <c r="D597" s="1"/>
      <c r="E597" s="1"/>
      <c r="F597" s="1"/>
    </row>
    <row r="598" spans="1:6" ht="25.5" x14ac:dyDescent="0.25">
      <c r="A598" s="3" t="s">
        <v>1702</v>
      </c>
      <c r="B598" s="1" t="s">
        <v>1701</v>
      </c>
      <c r="C598" s="4">
        <v>2.7800352742558898</v>
      </c>
      <c r="D598" s="4">
        <v>2.6960689737899299</v>
      </c>
      <c r="E598" s="4">
        <v>0.39371170889379897</v>
      </c>
      <c r="F598" s="4">
        <v>0.98692528721441297</v>
      </c>
    </row>
    <row r="599" spans="1:6" x14ac:dyDescent="0.25">
      <c r="A599" s="1"/>
      <c r="B599" s="1" t="s">
        <v>837</v>
      </c>
      <c r="C599" s="1"/>
      <c r="D599" s="1"/>
      <c r="E599" s="1"/>
      <c r="F599" s="1"/>
    </row>
    <row r="600" spans="1:6" ht="25.5" x14ac:dyDescent="0.25">
      <c r="A600" s="3" t="s">
        <v>1704</v>
      </c>
      <c r="B600" s="1" t="s">
        <v>1703</v>
      </c>
      <c r="C600" s="4">
        <v>2.7780566691302</v>
      </c>
      <c r="D600" s="4">
        <v>2.6994523844990002</v>
      </c>
      <c r="E600" s="4">
        <v>0.35199113623623202</v>
      </c>
      <c r="F600" s="4">
        <v>0.93509753491969405</v>
      </c>
    </row>
    <row r="601" spans="1:6" x14ac:dyDescent="0.25">
      <c r="A601" s="1"/>
      <c r="B601" s="1" t="s">
        <v>840</v>
      </c>
      <c r="C601" s="1"/>
      <c r="D601" s="1"/>
      <c r="E601" s="1"/>
      <c r="F601" s="1"/>
    </row>
    <row r="602" spans="1:6" ht="25.5" x14ac:dyDescent="0.25">
      <c r="A602" s="3" t="s">
        <v>1706</v>
      </c>
      <c r="B602" s="1" t="s">
        <v>1705</v>
      </c>
      <c r="C602" s="4">
        <v>2.7766447402597998</v>
      </c>
      <c r="D602" s="4">
        <v>2.6875361949516199</v>
      </c>
      <c r="E602" s="4">
        <v>0.39524287438707401</v>
      </c>
      <c r="F602" s="4">
        <v>0.96361142974980196</v>
      </c>
    </row>
    <row r="603" spans="1:6" x14ac:dyDescent="0.25">
      <c r="A603" s="1"/>
      <c r="B603" s="1" t="s">
        <v>843</v>
      </c>
      <c r="C603" s="1"/>
      <c r="D603" s="1"/>
      <c r="E603" s="1"/>
      <c r="F603" s="1"/>
    </row>
    <row r="604" spans="1:6" ht="25.5" x14ac:dyDescent="0.25">
      <c r="A604" s="3" t="s">
        <v>1708</v>
      </c>
      <c r="B604" s="1" t="s">
        <v>1707</v>
      </c>
      <c r="C604" s="4">
        <v>3.09147998576822</v>
      </c>
      <c r="D604" s="4">
        <v>2.93892834231039</v>
      </c>
      <c r="E604" s="4">
        <v>0.51907206037592302</v>
      </c>
      <c r="F604" s="4">
        <v>1.1554253227773501</v>
      </c>
    </row>
    <row r="605" spans="1:6" x14ac:dyDescent="0.25">
      <c r="A605" s="1"/>
      <c r="B605" s="1" t="s">
        <v>846</v>
      </c>
      <c r="C605" s="1"/>
      <c r="D605" s="1"/>
      <c r="E605" s="1"/>
      <c r="F605" s="1"/>
    </row>
    <row r="606" spans="1:6" ht="25.5" x14ac:dyDescent="0.25">
      <c r="A606" s="3" t="s">
        <v>1710</v>
      </c>
      <c r="B606" s="1" t="s">
        <v>1709</v>
      </c>
      <c r="C606" s="4">
        <v>3.1175030910893602</v>
      </c>
      <c r="D606" s="4">
        <v>3.0297919135655298</v>
      </c>
      <c r="E606" s="4">
        <v>0.48325302330377101</v>
      </c>
      <c r="F606" s="4">
        <v>1.1282495079732799</v>
      </c>
    </row>
    <row r="607" spans="1:6" x14ac:dyDescent="0.25">
      <c r="A607" s="1"/>
      <c r="B607" s="1" t="s">
        <v>849</v>
      </c>
      <c r="C607" s="1"/>
      <c r="D607" s="1"/>
      <c r="E607" s="1"/>
      <c r="F607" s="1"/>
    </row>
    <row r="608" spans="1:6" ht="25.5" x14ac:dyDescent="0.25">
      <c r="A608" s="3" t="s">
        <v>1712</v>
      </c>
      <c r="B608" s="1" t="s">
        <v>1711</v>
      </c>
      <c r="C608" s="4">
        <v>2.9957048713559602</v>
      </c>
      <c r="D608" s="4">
        <v>2.8918556093771599</v>
      </c>
      <c r="E608" s="4">
        <v>0.47999969875758403</v>
      </c>
      <c r="F608" s="4">
        <v>1.0771265005720401</v>
      </c>
    </row>
    <row r="609" spans="1:6" x14ac:dyDescent="0.25">
      <c r="A609" s="1"/>
      <c r="B609" s="1" t="s">
        <v>852</v>
      </c>
      <c r="C609" s="1"/>
      <c r="D609" s="1"/>
      <c r="E609" s="1"/>
      <c r="F609" s="1"/>
    </row>
    <row r="610" spans="1:6" ht="25.5" x14ac:dyDescent="0.25">
      <c r="A610" s="3" t="s">
        <v>1714</v>
      </c>
      <c r="B610" s="1" t="s">
        <v>1713</v>
      </c>
      <c r="C610" s="4">
        <v>1.5044796835821801</v>
      </c>
      <c r="D610" s="4">
        <v>1.7320104077312199</v>
      </c>
      <c r="E610" s="4">
        <v>0.89146542480808899</v>
      </c>
      <c r="F610" s="4">
        <v>1.19590539130134</v>
      </c>
    </row>
    <row r="611" spans="1:6" x14ac:dyDescent="0.25">
      <c r="A611" s="1"/>
      <c r="B611" s="1" t="s">
        <v>865</v>
      </c>
      <c r="C611" s="1"/>
      <c r="D611" s="1"/>
      <c r="E611" s="1"/>
      <c r="F611" s="1"/>
    </row>
    <row r="612" spans="1:6" ht="25.5" x14ac:dyDescent="0.25">
      <c r="A612" s="3" t="s">
        <v>1716</v>
      </c>
      <c r="B612" s="1" t="s">
        <v>1715</v>
      </c>
      <c r="C612" s="4">
        <v>2.96077159221575</v>
      </c>
      <c r="D612" s="4">
        <v>2.6809483125929399</v>
      </c>
      <c r="E612" s="4">
        <v>0.54868001401714295</v>
      </c>
      <c r="F612" s="4">
        <v>1.0386313136030101</v>
      </c>
    </row>
    <row r="613" spans="1:6" x14ac:dyDescent="0.25">
      <c r="A613" s="1"/>
      <c r="B613" s="1" t="s">
        <v>874</v>
      </c>
      <c r="C613" s="1"/>
      <c r="D613" s="1"/>
      <c r="E613" s="1"/>
      <c r="F613" s="1"/>
    </row>
    <row r="614" spans="1:6" ht="25.5" x14ac:dyDescent="0.25">
      <c r="A614" s="3" t="s">
        <v>1718</v>
      </c>
      <c r="B614" s="1" t="s">
        <v>1717</v>
      </c>
      <c r="C614" s="4">
        <v>2.6727577026154199</v>
      </c>
      <c r="D614" s="4">
        <v>3.0505372655257901</v>
      </c>
      <c r="E614" s="4">
        <v>0.257161017100279</v>
      </c>
      <c r="F614" s="4">
        <v>0.86228923099042698</v>
      </c>
    </row>
    <row r="615" spans="1:6" x14ac:dyDescent="0.25">
      <c r="A615" s="1"/>
      <c r="B615" s="1" t="s">
        <v>1719</v>
      </c>
      <c r="C615" s="1"/>
      <c r="D615" s="1"/>
      <c r="E615" s="1"/>
      <c r="F615" s="1"/>
    </row>
    <row r="616" spans="1:6" ht="25.5" x14ac:dyDescent="0.25">
      <c r="A616" s="3" t="s">
        <v>1721</v>
      </c>
      <c r="B616" s="1" t="s">
        <v>1720</v>
      </c>
      <c r="C616" s="1"/>
      <c r="D616" s="1"/>
      <c r="E616" s="1"/>
      <c r="F616" s="1"/>
    </row>
    <row r="617" spans="1:6" x14ac:dyDescent="0.25">
      <c r="A617" s="1"/>
      <c r="B617" s="1" t="s">
        <v>1722</v>
      </c>
      <c r="C617" s="1"/>
      <c r="D617" s="1"/>
      <c r="E617" s="1"/>
      <c r="F617" s="1"/>
    </row>
    <row r="618" spans="1:6" ht="25.5" x14ac:dyDescent="0.25">
      <c r="A618" s="3" t="s">
        <v>1724</v>
      </c>
      <c r="B618" s="1" t="s">
        <v>1723</v>
      </c>
      <c r="C618" s="1"/>
      <c r="D618" s="1"/>
      <c r="E618" s="1"/>
      <c r="F618" s="1"/>
    </row>
    <row r="619" spans="1:6" x14ac:dyDescent="0.25">
      <c r="A619" s="3"/>
      <c r="B619" s="1" t="s">
        <v>1944</v>
      </c>
      <c r="C619" s="4">
        <f>MEDIAN(C588:C618)</f>
        <v>2.9383830507706801</v>
      </c>
      <c r="D619" s="4">
        <f>MEDIAN(D588:D618)</f>
        <v>2.8162295258302801</v>
      </c>
      <c r="E619" s="4">
        <f>MEDIAN(E588:E618)</f>
        <v>0.39524287438707401</v>
      </c>
      <c r="F619" s="4">
        <f>MEDIAN(F588:F618)</f>
        <v>1.0386313136030101</v>
      </c>
    </row>
    <row r="620" spans="1:6" x14ac:dyDescent="0.25">
      <c r="A620" s="3"/>
      <c r="B620" s="1" t="s">
        <v>889</v>
      </c>
      <c r="C620" s="4">
        <v>5.6276029548475197</v>
      </c>
      <c r="D620" s="4">
        <v>6.32799419128719</v>
      </c>
      <c r="E620" s="4">
        <v>-0.18770599064340801</v>
      </c>
      <c r="F620" s="4">
        <v>0.55364610303935302</v>
      </c>
    </row>
    <row r="621" spans="1:6" x14ac:dyDescent="0.25">
      <c r="A621" s="3"/>
      <c r="B621" s="1" t="s">
        <v>890</v>
      </c>
      <c r="C621" s="4">
        <v>3.53545447053021</v>
      </c>
      <c r="D621" s="4">
        <v>3.4020015623184401</v>
      </c>
      <c r="E621" s="4">
        <v>0.34622233239962003</v>
      </c>
      <c r="F621" s="4">
        <v>1.1410033406007201</v>
      </c>
    </row>
    <row r="622" spans="1:6" x14ac:dyDescent="0.25">
      <c r="A622" s="3"/>
      <c r="B622" s="1" t="s">
        <v>891</v>
      </c>
      <c r="C622" s="4">
        <v>5.45073562991732</v>
      </c>
      <c r="D622" s="4">
        <v>6.2402081558634599</v>
      </c>
      <c r="E622" s="4">
        <v>-0.23936492468241</v>
      </c>
      <c r="F622" s="4">
        <v>0.40510570437636001</v>
      </c>
    </row>
    <row r="623" spans="1:6" x14ac:dyDescent="0.25">
      <c r="A623" s="3"/>
      <c r="B623" s="1"/>
      <c r="C623" s="4"/>
      <c r="D623" s="4"/>
      <c r="E623" s="4"/>
      <c r="F623" s="4"/>
    </row>
    <row r="624" spans="1:6" x14ac:dyDescent="0.25">
      <c r="A624" s="3"/>
      <c r="B624" s="1"/>
      <c r="C624" s="4"/>
      <c r="D624" s="4"/>
      <c r="E624" s="4"/>
      <c r="F624" s="4"/>
    </row>
    <row r="625" spans="1:6" x14ac:dyDescent="0.25">
      <c r="A625" s="3"/>
      <c r="B625" s="1"/>
      <c r="C625" s="4"/>
      <c r="D625" s="4"/>
      <c r="E625" s="4"/>
      <c r="F625" s="4"/>
    </row>
    <row r="626" spans="1:6" x14ac:dyDescent="0.25">
      <c r="A626" s="3"/>
      <c r="B626" s="1"/>
      <c r="C626" s="4"/>
      <c r="D626" s="4"/>
      <c r="E626" s="4"/>
      <c r="F626" s="4"/>
    </row>
    <row r="627" spans="1:6" ht="18" x14ac:dyDescent="0.25">
      <c r="A627" s="10"/>
      <c r="B627" s="10" t="s">
        <v>892</v>
      </c>
      <c r="C627" s="10"/>
      <c r="D627" s="10"/>
      <c r="E627" s="10"/>
      <c r="F627" s="10"/>
    </row>
    <row r="628" spans="1:6" ht="26.25" x14ac:dyDescent="0.25">
      <c r="A628" s="21" t="s">
        <v>0</v>
      </c>
      <c r="B628" s="22"/>
      <c r="C628" s="23" t="s">
        <v>1952</v>
      </c>
      <c r="D628" s="23" t="s">
        <v>1953</v>
      </c>
      <c r="E628" s="23" t="s">
        <v>1954</v>
      </c>
      <c r="F628" s="23" t="s">
        <v>1955</v>
      </c>
    </row>
    <row r="629" spans="1:6" x14ac:dyDescent="0.25">
      <c r="A629" s="1"/>
      <c r="B629" s="1" t="s">
        <v>1987</v>
      </c>
      <c r="C629" s="1"/>
      <c r="D629" s="1"/>
      <c r="E629" s="1"/>
      <c r="F629" s="1"/>
    </row>
    <row r="630" spans="1:6" ht="25.5" x14ac:dyDescent="0.25">
      <c r="A630" s="3" t="s">
        <v>1726</v>
      </c>
      <c r="B630" s="1" t="s">
        <v>1725</v>
      </c>
      <c r="C630" s="4">
        <v>1.2112725028832101</v>
      </c>
      <c r="D630" s="4">
        <v>1.0909020673366201</v>
      </c>
      <c r="E630" s="4">
        <v>0.28480768901514802</v>
      </c>
      <c r="F630" s="4">
        <v>0.85146399032637898</v>
      </c>
    </row>
    <row r="631" spans="1:6" x14ac:dyDescent="0.25">
      <c r="A631" s="1"/>
      <c r="B631" s="1" t="s">
        <v>902</v>
      </c>
      <c r="C631" s="1"/>
      <c r="D631" s="1"/>
      <c r="E631" s="1"/>
      <c r="F631" s="1"/>
    </row>
    <row r="632" spans="1:6" ht="25.5" x14ac:dyDescent="0.25">
      <c r="A632" s="3" t="s">
        <v>1728</v>
      </c>
      <c r="B632" s="1" t="s">
        <v>1727</v>
      </c>
      <c r="C632" s="4">
        <v>0.72131399067306401</v>
      </c>
      <c r="D632" s="4">
        <v>0.81122806321826402</v>
      </c>
      <c r="E632" s="4">
        <v>1.24464395520053</v>
      </c>
      <c r="F632" s="4">
        <v>1.2646101425044001</v>
      </c>
    </row>
    <row r="633" spans="1:6" ht="25.5" x14ac:dyDescent="0.25">
      <c r="A633" s="3" t="s">
        <v>1730</v>
      </c>
      <c r="B633" s="1" t="s">
        <v>1729</v>
      </c>
      <c r="C633" s="4">
        <v>0.68309050182983699</v>
      </c>
      <c r="D633" s="4">
        <v>0.69379266034898202</v>
      </c>
      <c r="E633" s="4">
        <v>1.6312990992643699</v>
      </c>
      <c r="F633" s="4">
        <v>1.5126431910859299</v>
      </c>
    </row>
    <row r="634" spans="1:6" ht="25.5" x14ac:dyDescent="0.25">
      <c r="A634" s="3" t="s">
        <v>1732</v>
      </c>
      <c r="B634" s="1" t="s">
        <v>1731</v>
      </c>
      <c r="C634" s="4">
        <v>1.08240059763695</v>
      </c>
      <c r="D634" s="4">
        <v>1.1982419625909599</v>
      </c>
      <c r="E634" s="4">
        <v>1.3749058368273099</v>
      </c>
      <c r="F634" s="4">
        <v>1.4604779307098401</v>
      </c>
    </row>
    <row r="635" spans="1:6" ht="25.5" x14ac:dyDescent="0.25">
      <c r="A635" s="3" t="s">
        <v>1734</v>
      </c>
      <c r="B635" s="1" t="s">
        <v>1733</v>
      </c>
      <c r="C635" s="4">
        <v>1.0559842800349399</v>
      </c>
      <c r="D635" s="4">
        <v>1.1523512761306101</v>
      </c>
      <c r="E635" s="4">
        <v>1.5933074288053499</v>
      </c>
      <c r="F635" s="4">
        <v>1.5865227509722399</v>
      </c>
    </row>
    <row r="636" spans="1:6" ht="25.5" x14ac:dyDescent="0.25">
      <c r="A636" s="3" t="s">
        <v>1736</v>
      </c>
      <c r="B636" s="1" t="s">
        <v>1735</v>
      </c>
      <c r="C636" s="1"/>
      <c r="D636" s="1"/>
      <c r="E636" s="1"/>
      <c r="F636" s="1"/>
    </row>
    <row r="637" spans="1:6" x14ac:dyDescent="0.25">
      <c r="A637" s="1"/>
      <c r="B637" s="1" t="s">
        <v>1737</v>
      </c>
      <c r="C637" s="1"/>
      <c r="D637" s="1"/>
      <c r="E637" s="1"/>
      <c r="F637" s="1"/>
    </row>
    <row r="638" spans="1:6" ht="25.5" x14ac:dyDescent="0.25">
      <c r="A638" s="3" t="s">
        <v>1739</v>
      </c>
      <c r="B638" s="1" t="s">
        <v>1738</v>
      </c>
      <c r="C638" s="4">
        <v>0.89979011334251902</v>
      </c>
      <c r="D638" s="1"/>
      <c r="E638" s="4">
        <v>1.1787302362663801</v>
      </c>
      <c r="F638" s="1"/>
    </row>
    <row r="639" spans="1:6" x14ac:dyDescent="0.25">
      <c r="A639" s="1"/>
      <c r="B639" s="1" t="s">
        <v>133</v>
      </c>
      <c r="C639" s="1"/>
      <c r="D639" s="1"/>
      <c r="E639" s="1"/>
      <c r="F639" s="1"/>
    </row>
    <row r="640" spans="1:6" x14ac:dyDescent="0.25">
      <c r="A640" s="1"/>
      <c r="B640" s="1" t="s">
        <v>893</v>
      </c>
      <c r="C640" s="1"/>
      <c r="D640" s="1"/>
      <c r="E640" s="1"/>
      <c r="F640" s="1"/>
    </row>
    <row r="641" spans="1:6" ht="25.5" x14ac:dyDescent="0.25">
      <c r="A641" s="3" t="s">
        <v>1741</v>
      </c>
      <c r="B641" s="1" t="s">
        <v>1740</v>
      </c>
      <c r="C641" s="4">
        <v>0.56235662028803501</v>
      </c>
      <c r="D641" s="4">
        <v>0.77800793015908298</v>
      </c>
      <c r="E641" s="4">
        <v>2.1194757703586702</v>
      </c>
      <c r="F641" s="4">
        <v>1.4442490451496901</v>
      </c>
    </row>
    <row r="642" spans="1:6" x14ac:dyDescent="0.25">
      <c r="A642" s="1"/>
      <c r="B642" s="1" t="s">
        <v>896</v>
      </c>
      <c r="C642" s="1"/>
      <c r="D642" s="1"/>
      <c r="E642" s="1"/>
      <c r="F642" s="1"/>
    </row>
    <row r="643" spans="1:6" ht="25.5" x14ac:dyDescent="0.25">
      <c r="A643" s="3" t="s">
        <v>1743</v>
      </c>
      <c r="B643" s="1" t="s">
        <v>1742</v>
      </c>
      <c r="C643" s="4">
        <v>0.56612768998129004</v>
      </c>
      <c r="D643" s="4">
        <v>0.73709945733420201</v>
      </c>
      <c r="E643" s="4">
        <v>2.47796674028256</v>
      </c>
      <c r="F643" s="4">
        <v>2.10244042913678</v>
      </c>
    </row>
    <row r="644" spans="1:6" x14ac:dyDescent="0.25">
      <c r="A644" s="1"/>
      <c r="B644" s="1" t="s">
        <v>899</v>
      </c>
      <c r="C644" s="1"/>
      <c r="D644" s="1"/>
      <c r="E644" s="1"/>
      <c r="F644" s="1"/>
    </row>
    <row r="645" spans="1:6" ht="25.5" x14ac:dyDescent="0.25">
      <c r="A645" s="3" t="s">
        <v>1745</v>
      </c>
      <c r="B645" s="1" t="s">
        <v>1744</v>
      </c>
      <c r="C645" s="4">
        <v>0.89680949117500397</v>
      </c>
      <c r="D645" s="4">
        <v>0.88605622729142997</v>
      </c>
      <c r="E645" s="4">
        <v>1.3796282264823601</v>
      </c>
      <c r="F645" s="4">
        <v>1.44359945644231</v>
      </c>
    </row>
    <row r="646" spans="1:6" x14ac:dyDescent="0.25">
      <c r="A646" s="1"/>
      <c r="B646" s="1" t="s">
        <v>919</v>
      </c>
      <c r="C646" s="1"/>
      <c r="D646" s="1"/>
      <c r="E646" s="1"/>
      <c r="F646" s="1"/>
    </row>
    <row r="647" spans="1:6" ht="25.5" x14ac:dyDescent="0.25">
      <c r="A647" s="3" t="s">
        <v>1747</v>
      </c>
      <c r="B647" s="1" t="s">
        <v>1746</v>
      </c>
      <c r="C647" s="1"/>
      <c r="D647" s="1"/>
      <c r="E647" s="1"/>
      <c r="F647" s="1"/>
    </row>
    <row r="648" spans="1:6" ht="25.5" x14ac:dyDescent="0.25">
      <c r="A648" s="3" t="s">
        <v>1749</v>
      </c>
      <c r="B648" s="1" t="s">
        <v>1748</v>
      </c>
      <c r="C648" s="4">
        <v>1.11817327203137</v>
      </c>
      <c r="D648" s="4">
        <v>1.1845117439578401</v>
      </c>
      <c r="E648" s="4">
        <v>1.03630093629997</v>
      </c>
      <c r="F648" s="4">
        <v>1.2182033892595601</v>
      </c>
    </row>
    <row r="649" spans="1:6" x14ac:dyDescent="0.25">
      <c r="A649" s="1"/>
      <c r="B649" s="1" t="s">
        <v>1737</v>
      </c>
      <c r="C649" s="1"/>
      <c r="D649" s="1"/>
      <c r="E649" s="1"/>
      <c r="F649" s="1"/>
    </row>
    <row r="650" spans="1:6" ht="25.5" x14ac:dyDescent="0.25">
      <c r="A650" s="3" t="s">
        <v>1751</v>
      </c>
      <c r="B650" s="1" t="s">
        <v>1750</v>
      </c>
      <c r="C650" s="1"/>
      <c r="D650" s="1"/>
      <c r="E650" s="1"/>
      <c r="F650" s="1"/>
    </row>
    <row r="651" spans="1:6" x14ac:dyDescent="0.25">
      <c r="A651" s="1"/>
      <c r="B651" s="1" t="s">
        <v>911</v>
      </c>
      <c r="C651" s="1"/>
      <c r="D651" s="1"/>
      <c r="E651" s="1"/>
      <c r="F651" s="1"/>
    </row>
    <row r="652" spans="1:6" ht="25.5" x14ac:dyDescent="0.25">
      <c r="A652" s="3" t="s">
        <v>1753</v>
      </c>
      <c r="B652" s="1" t="s">
        <v>1752</v>
      </c>
      <c r="C652" s="4">
        <v>0.72406556867696503</v>
      </c>
      <c r="D652" s="4">
        <v>0.88755120117562203</v>
      </c>
      <c r="E652" s="4">
        <v>1.4381542636242199</v>
      </c>
      <c r="F652" s="4">
        <v>1.2613679996407701</v>
      </c>
    </row>
    <row r="653" spans="1:6" x14ac:dyDescent="0.25">
      <c r="A653" s="1"/>
      <c r="B653" s="1" t="s">
        <v>914</v>
      </c>
      <c r="C653" s="1"/>
      <c r="D653" s="1"/>
      <c r="E653" s="1"/>
      <c r="F653" s="1"/>
    </row>
    <row r="654" spans="1:6" ht="25.5" x14ac:dyDescent="0.25">
      <c r="A654" s="3" t="s">
        <v>1755</v>
      </c>
      <c r="B654" s="1" t="s">
        <v>1754</v>
      </c>
      <c r="C654" s="4">
        <v>0.69530966137777195</v>
      </c>
      <c r="D654" s="4">
        <v>0.63092459844527304</v>
      </c>
      <c r="E654" s="4">
        <v>1.77826147790073</v>
      </c>
      <c r="F654" s="4">
        <v>1.65682612363519</v>
      </c>
    </row>
    <row r="655" spans="1:6" x14ac:dyDescent="0.25">
      <c r="A655" s="1"/>
      <c r="B655" s="1" t="s">
        <v>922</v>
      </c>
      <c r="C655" s="1"/>
      <c r="D655" s="1"/>
      <c r="E655" s="1"/>
      <c r="F655" s="1"/>
    </row>
    <row r="656" spans="1:6" ht="25.5" x14ac:dyDescent="0.25">
      <c r="A656" s="3" t="s">
        <v>1757</v>
      </c>
      <c r="B656" s="1" t="s">
        <v>1756</v>
      </c>
      <c r="C656" s="4">
        <v>1.0302970045345301</v>
      </c>
      <c r="D656" s="1"/>
      <c r="E656" s="4">
        <v>1.0584602074785301</v>
      </c>
      <c r="F656" s="1"/>
    </row>
    <row r="657" spans="1:6" x14ac:dyDescent="0.25">
      <c r="A657" s="3"/>
      <c r="B657" s="1" t="s">
        <v>1944</v>
      </c>
      <c r="C657" s="4">
        <f>MEDIAN(C630:C656)</f>
        <v>0.89680949117500397</v>
      </c>
      <c r="D657" s="4">
        <f>MEDIAN(D630:D656)</f>
        <v>0.88605622729142997</v>
      </c>
      <c r="E657" s="4">
        <f>MEDIAN(E630:E656)</f>
        <v>1.3796282264823601</v>
      </c>
      <c r="F657" s="4">
        <f>MEDIAN(F630:F656)</f>
        <v>1.4442490451496901</v>
      </c>
    </row>
    <row r="658" spans="1:6" x14ac:dyDescent="0.25">
      <c r="A658" s="3"/>
      <c r="B658" s="1" t="s">
        <v>925</v>
      </c>
      <c r="C658" s="4">
        <v>0.48050649757612102</v>
      </c>
      <c r="D658" s="4">
        <v>0.64022005177960195</v>
      </c>
      <c r="E658" s="4">
        <v>5.1368831973106897E-2</v>
      </c>
      <c r="F658" s="4">
        <v>0.22456094808935401</v>
      </c>
    </row>
    <row r="659" spans="1:6" x14ac:dyDescent="0.25">
      <c r="A659" s="3"/>
      <c r="B659" s="1"/>
      <c r="C659" s="4"/>
      <c r="D659" s="4"/>
      <c r="E659" s="4"/>
      <c r="F659" s="4"/>
    </row>
    <row r="660" spans="1:6" x14ac:dyDescent="0.25">
      <c r="A660" s="3"/>
      <c r="B660" s="1"/>
      <c r="C660" s="4"/>
      <c r="D660" s="4"/>
      <c r="E660" s="4"/>
      <c r="F660" s="4"/>
    </row>
    <row r="661" spans="1:6" x14ac:dyDescent="0.25">
      <c r="A661" s="3"/>
      <c r="B661" s="1"/>
      <c r="C661" s="4"/>
      <c r="D661" s="4"/>
      <c r="E661" s="4"/>
      <c r="F661" s="4"/>
    </row>
    <row r="662" spans="1:6" ht="18" x14ac:dyDescent="0.25">
      <c r="A662" s="10"/>
      <c r="B662" s="10" t="s">
        <v>926</v>
      </c>
      <c r="C662" s="10"/>
      <c r="D662" s="10"/>
      <c r="E662" s="10"/>
      <c r="F662" s="10"/>
    </row>
    <row r="663" spans="1:6" ht="26.25" x14ac:dyDescent="0.25">
      <c r="A663" s="21" t="s">
        <v>0</v>
      </c>
      <c r="B663" s="22"/>
      <c r="C663" s="23" t="s">
        <v>1952</v>
      </c>
      <c r="D663" s="23" t="s">
        <v>1953</v>
      </c>
      <c r="E663" s="23" t="s">
        <v>1954</v>
      </c>
      <c r="F663" s="23" t="s">
        <v>1955</v>
      </c>
    </row>
    <row r="664" spans="1:6" x14ac:dyDescent="0.25">
      <c r="A664" s="1"/>
      <c r="B664" s="1" t="s">
        <v>1987</v>
      </c>
      <c r="C664" s="1"/>
      <c r="D664" s="1"/>
      <c r="E664" s="1"/>
      <c r="F664" s="1"/>
    </row>
    <row r="665" spans="1:6" ht="25.5" x14ac:dyDescent="0.25">
      <c r="A665" s="3" t="s">
        <v>1759</v>
      </c>
      <c r="B665" s="1" t="s">
        <v>1758</v>
      </c>
      <c r="C665" s="4">
        <v>5.8006636430677503</v>
      </c>
      <c r="D665" s="4">
        <v>4.8721645773875002</v>
      </c>
      <c r="E665" s="4">
        <v>1.16459869379766</v>
      </c>
      <c r="F665" s="4">
        <v>1.1658058886015401</v>
      </c>
    </row>
    <row r="666" spans="1:6" ht="25.5" x14ac:dyDescent="0.25">
      <c r="A666" s="3" t="s">
        <v>1761</v>
      </c>
      <c r="B666" s="1" t="s">
        <v>1760</v>
      </c>
      <c r="C666" s="4">
        <v>3.1347010605701899</v>
      </c>
      <c r="D666" s="4">
        <v>3.3823865044996499</v>
      </c>
      <c r="E666" s="4">
        <v>0.61530658000618998</v>
      </c>
      <c r="F666" s="4">
        <v>1.0085993244876399</v>
      </c>
    </row>
    <row r="667" spans="1:6" x14ac:dyDescent="0.25">
      <c r="A667" s="1"/>
      <c r="B667" s="1" t="s">
        <v>133</v>
      </c>
      <c r="C667" s="1"/>
      <c r="D667" s="1"/>
      <c r="E667" s="1"/>
      <c r="F667" s="1"/>
    </row>
    <row r="668" spans="1:6" x14ac:dyDescent="0.25">
      <c r="A668" s="1"/>
      <c r="B668" s="1" t="s">
        <v>927</v>
      </c>
      <c r="C668" s="1"/>
      <c r="D668" s="1"/>
      <c r="E668" s="1"/>
      <c r="F668" s="1"/>
    </row>
    <row r="669" spans="1:6" ht="25.5" x14ac:dyDescent="0.25">
      <c r="A669" s="3" t="s">
        <v>1763</v>
      </c>
      <c r="B669" s="1" t="s">
        <v>1762</v>
      </c>
      <c r="C669" s="4">
        <v>2.69843403481299</v>
      </c>
      <c r="D669" s="4">
        <v>3.01351703500971</v>
      </c>
      <c r="E669" s="4">
        <v>0.76844947662366703</v>
      </c>
      <c r="F669" s="4">
        <v>1.13197823777512</v>
      </c>
    </row>
    <row r="670" spans="1:6" x14ac:dyDescent="0.25">
      <c r="A670" s="1"/>
      <c r="B670" s="1" t="s">
        <v>930</v>
      </c>
      <c r="C670" s="1"/>
      <c r="D670" s="1"/>
      <c r="E670" s="1"/>
      <c r="F670" s="1"/>
    </row>
    <row r="671" spans="1:6" ht="25.5" x14ac:dyDescent="0.25">
      <c r="A671" s="3" t="s">
        <v>1765</v>
      </c>
      <c r="B671" s="1" t="s">
        <v>1764</v>
      </c>
      <c r="C671" s="4">
        <v>3.31262577478789</v>
      </c>
      <c r="D671" s="4">
        <v>3.2451833547892002</v>
      </c>
      <c r="E671" s="4">
        <v>0.56771993922645902</v>
      </c>
      <c r="F671" s="4">
        <v>0.98294927084252603</v>
      </c>
    </row>
    <row r="672" spans="1:6" ht="25.5" x14ac:dyDescent="0.25">
      <c r="A672" s="3" t="s">
        <v>1767</v>
      </c>
      <c r="B672" s="1" t="s">
        <v>1766</v>
      </c>
      <c r="C672" s="4">
        <v>3.23815298655538</v>
      </c>
      <c r="D672" s="4">
        <v>3.3240515559368999</v>
      </c>
      <c r="E672" s="4">
        <v>0.307458807497414</v>
      </c>
      <c r="F672" s="4">
        <v>0.81487181840280698</v>
      </c>
    </row>
    <row r="673" spans="1:6" ht="25.5" x14ac:dyDescent="0.25">
      <c r="A673" s="3" t="s">
        <v>1769</v>
      </c>
      <c r="B673" s="1" t="s">
        <v>1768</v>
      </c>
      <c r="C673" s="4">
        <v>3.60845878639772</v>
      </c>
      <c r="D673" s="4">
        <v>3.7219245554612699</v>
      </c>
      <c r="E673" s="4">
        <v>0.45481510914642798</v>
      </c>
      <c r="F673" s="4">
        <v>1.0278909772701901</v>
      </c>
    </row>
    <row r="674" spans="1:6" ht="25.5" x14ac:dyDescent="0.25">
      <c r="A674" s="3" t="s">
        <v>1771</v>
      </c>
      <c r="B674" s="1" t="s">
        <v>1770</v>
      </c>
      <c r="C674" s="1"/>
      <c r="D674" s="1"/>
      <c r="E674" s="1"/>
      <c r="F674" s="1"/>
    </row>
    <row r="675" spans="1:6" ht="25.5" x14ac:dyDescent="0.25">
      <c r="A675" s="3" t="s">
        <v>1773</v>
      </c>
      <c r="B675" s="1" t="s">
        <v>1772</v>
      </c>
      <c r="C675" s="1"/>
      <c r="D675" s="1"/>
      <c r="E675" s="1"/>
      <c r="F675" s="1"/>
    </row>
    <row r="676" spans="1:6" x14ac:dyDescent="0.25">
      <c r="A676" s="1"/>
      <c r="B676" s="1" t="s">
        <v>1073</v>
      </c>
      <c r="C676" s="1"/>
      <c r="D676" s="1"/>
      <c r="E676" s="1"/>
      <c r="F676" s="1"/>
    </row>
    <row r="677" spans="1:6" ht="25.5" x14ac:dyDescent="0.25">
      <c r="A677" s="3" t="s">
        <v>1775</v>
      </c>
      <c r="B677" s="1" t="s">
        <v>1774</v>
      </c>
      <c r="C677" s="4">
        <v>1.7679561591970401</v>
      </c>
      <c r="D677" s="1"/>
      <c r="E677" s="4">
        <v>0.70736131223792897</v>
      </c>
      <c r="F677" s="1"/>
    </row>
    <row r="678" spans="1:6" x14ac:dyDescent="0.25">
      <c r="A678" s="1"/>
      <c r="B678" s="1" t="s">
        <v>1076</v>
      </c>
      <c r="C678" s="1"/>
      <c r="D678" s="1"/>
      <c r="E678" s="1"/>
      <c r="F678" s="1"/>
    </row>
    <row r="679" spans="1:6" ht="25.5" x14ac:dyDescent="0.25">
      <c r="A679" s="3" t="s">
        <v>1777</v>
      </c>
      <c r="B679" s="1" t="s">
        <v>1776</v>
      </c>
      <c r="C679" s="1"/>
      <c r="D679" s="1"/>
      <c r="E679" s="1"/>
      <c r="F679" s="1"/>
    </row>
    <row r="680" spans="1:6" x14ac:dyDescent="0.25">
      <c r="A680" s="3"/>
      <c r="B680" s="1" t="s">
        <v>1944</v>
      </c>
      <c r="C680" s="4">
        <f>MEDIAN(C665:C679)</f>
        <v>3.23815298655538</v>
      </c>
      <c r="D680" s="4">
        <f>MEDIAN(D665:D679)</f>
        <v>3.3532190302182752</v>
      </c>
      <c r="E680" s="4">
        <f>MEDIAN(E665:E679)</f>
        <v>0.61530658000618998</v>
      </c>
      <c r="F680" s="4">
        <f>MEDIAN(F665:F679)</f>
        <v>1.018245150878915</v>
      </c>
    </row>
    <row r="681" spans="1:6" x14ac:dyDescent="0.25">
      <c r="A681" s="3"/>
      <c r="B681" s="1" t="s">
        <v>939</v>
      </c>
      <c r="C681" s="4">
        <v>5.0042137019225699</v>
      </c>
      <c r="D681" s="4">
        <v>4.88909458377102</v>
      </c>
      <c r="E681" s="4">
        <v>1.2370108186964801E-2</v>
      </c>
      <c r="F681" s="4">
        <v>0.54384089318181394</v>
      </c>
    </row>
    <row r="682" spans="1:6" x14ac:dyDescent="0.25">
      <c r="A682" s="3"/>
      <c r="B682" s="1" t="s">
        <v>940</v>
      </c>
      <c r="C682" s="4">
        <v>2.2429097765206998</v>
      </c>
      <c r="D682" s="4">
        <v>2.3397471498315801</v>
      </c>
      <c r="E682" s="4">
        <v>0.27746886488587402</v>
      </c>
      <c r="F682" s="4">
        <v>0.65778121430549197</v>
      </c>
    </row>
    <row r="683" spans="1:6" x14ac:dyDescent="0.25">
      <c r="A683" s="3"/>
      <c r="B683" s="1"/>
      <c r="C683" s="4"/>
      <c r="D683" s="4"/>
      <c r="E683" s="4"/>
      <c r="F683" s="4"/>
    </row>
    <row r="684" spans="1:6" x14ac:dyDescent="0.25">
      <c r="A684" s="3"/>
      <c r="B684" s="1"/>
      <c r="C684" s="4"/>
      <c r="D684" s="4"/>
      <c r="E684" s="4"/>
      <c r="F684" s="4"/>
    </row>
    <row r="685" spans="1:6" x14ac:dyDescent="0.25">
      <c r="A685" s="3"/>
      <c r="B685" s="1"/>
      <c r="C685" s="4"/>
      <c r="D685" s="4"/>
      <c r="E685" s="4"/>
      <c r="F685" s="4"/>
    </row>
    <row r="686" spans="1:6" x14ac:dyDescent="0.25">
      <c r="A686" s="3"/>
      <c r="B686" s="1"/>
      <c r="C686" s="4"/>
      <c r="D686" s="4"/>
      <c r="E686" s="4"/>
      <c r="F686" s="4"/>
    </row>
    <row r="687" spans="1:6" ht="18" x14ac:dyDescent="0.25">
      <c r="A687" s="10"/>
      <c r="B687" s="10" t="s">
        <v>941</v>
      </c>
      <c r="C687" s="10"/>
      <c r="D687" s="10"/>
      <c r="E687" s="10"/>
      <c r="F687" s="10"/>
    </row>
    <row r="688" spans="1:6" ht="26.25" x14ac:dyDescent="0.25">
      <c r="A688" s="21" t="s">
        <v>0</v>
      </c>
      <c r="B688" s="22"/>
      <c r="C688" s="23" t="s">
        <v>1952</v>
      </c>
      <c r="D688" s="23" t="s">
        <v>1953</v>
      </c>
      <c r="E688" s="23" t="s">
        <v>1954</v>
      </c>
      <c r="F688" s="23" t="s">
        <v>1955</v>
      </c>
    </row>
    <row r="689" spans="1:6" x14ac:dyDescent="0.25">
      <c r="A689" s="1"/>
      <c r="B689" s="1" t="s">
        <v>1987</v>
      </c>
      <c r="C689" s="1"/>
      <c r="D689" s="1"/>
      <c r="E689" s="1"/>
      <c r="F689" s="1"/>
    </row>
    <row r="690" spans="1:6" ht="25.5" x14ac:dyDescent="0.25">
      <c r="A690" s="3" t="s">
        <v>1779</v>
      </c>
      <c r="B690" s="1" t="s">
        <v>1778</v>
      </c>
      <c r="C690" s="4">
        <v>7.39118833750838</v>
      </c>
      <c r="D690" s="4">
        <v>6.5103622242270598</v>
      </c>
      <c r="E690" s="4">
        <v>0.69413907935917496</v>
      </c>
      <c r="F690" s="4">
        <v>0.62900103858906897</v>
      </c>
    </row>
    <row r="691" spans="1:6" ht="25.5" x14ac:dyDescent="0.25">
      <c r="A691" s="3" t="s">
        <v>1781</v>
      </c>
      <c r="B691" s="1" t="s">
        <v>1780</v>
      </c>
      <c r="C691" s="1"/>
      <c r="D691" s="1"/>
      <c r="E691" s="1"/>
      <c r="F691" s="1"/>
    </row>
    <row r="692" spans="1:6" ht="25.5" x14ac:dyDescent="0.25">
      <c r="A692" s="3" t="s">
        <v>1783</v>
      </c>
      <c r="B692" s="1" t="s">
        <v>1782</v>
      </c>
      <c r="C692" s="1"/>
      <c r="D692" s="1"/>
      <c r="E692" s="1"/>
      <c r="F692" s="1"/>
    </row>
    <row r="693" spans="1:6" ht="25.5" x14ac:dyDescent="0.25">
      <c r="A693" s="3" t="s">
        <v>1785</v>
      </c>
      <c r="B693" s="1" t="s">
        <v>1784</v>
      </c>
      <c r="C693" s="4">
        <v>4.9612921712489904</v>
      </c>
      <c r="D693" s="4">
        <v>4.8109580579970403</v>
      </c>
      <c r="E693" s="4">
        <v>0.74908633481772202</v>
      </c>
      <c r="F693" s="4">
        <v>0.86386816746170203</v>
      </c>
    </row>
    <row r="694" spans="1:6" ht="25.5" x14ac:dyDescent="0.25">
      <c r="A694" s="3" t="s">
        <v>1787</v>
      </c>
      <c r="B694" s="1" t="s">
        <v>1786</v>
      </c>
      <c r="C694" s="4">
        <v>5.0370672767732199</v>
      </c>
      <c r="D694" s="4">
        <v>4.8745902334570301</v>
      </c>
      <c r="E694" s="4">
        <v>0.753514441330982</v>
      </c>
      <c r="F694" s="4">
        <v>0.88197892802135203</v>
      </c>
    </row>
    <row r="695" spans="1:6" ht="25.5" x14ac:dyDescent="0.25">
      <c r="A695" s="3" t="s">
        <v>1789</v>
      </c>
      <c r="B695" s="1" t="s">
        <v>1788</v>
      </c>
      <c r="C695" s="1"/>
      <c r="D695" s="1"/>
      <c r="E695" s="1"/>
      <c r="F695" s="1"/>
    </row>
    <row r="696" spans="1:6" ht="25.5" x14ac:dyDescent="0.25">
      <c r="A696" s="3" t="s">
        <v>1791</v>
      </c>
      <c r="B696" s="1" t="s">
        <v>1790</v>
      </c>
      <c r="C696" s="4">
        <v>4.8475232128775296</v>
      </c>
      <c r="D696" s="4">
        <v>4.3823237216145898</v>
      </c>
      <c r="E696" s="4">
        <v>0.51472426090969303</v>
      </c>
      <c r="F696" s="4">
        <v>0.94952065737010605</v>
      </c>
    </row>
    <row r="697" spans="1:6" x14ac:dyDescent="0.25">
      <c r="A697" s="1"/>
      <c r="B697" s="1" t="s">
        <v>1792</v>
      </c>
      <c r="C697" s="1"/>
      <c r="D697" s="1"/>
      <c r="E697" s="1"/>
      <c r="F697" s="1"/>
    </row>
    <row r="698" spans="1:6" ht="25.5" x14ac:dyDescent="0.25">
      <c r="A698" s="3" t="s">
        <v>1794</v>
      </c>
      <c r="B698" s="1" t="s">
        <v>1793</v>
      </c>
      <c r="C698" s="1"/>
      <c r="D698" s="1"/>
      <c r="E698" s="1"/>
      <c r="F698" s="1"/>
    </row>
    <row r="699" spans="1:6" x14ac:dyDescent="0.25">
      <c r="A699" s="1"/>
      <c r="B699" s="1" t="s">
        <v>1795</v>
      </c>
      <c r="C699" s="1"/>
      <c r="D699" s="1"/>
      <c r="E699" s="1"/>
      <c r="F699" s="1"/>
    </row>
    <row r="700" spans="1:6" ht="25.5" x14ac:dyDescent="0.25">
      <c r="A700" s="3" t="s">
        <v>1797</v>
      </c>
      <c r="B700" s="1" t="s">
        <v>1796</v>
      </c>
      <c r="C700" s="1"/>
      <c r="D700" s="1"/>
      <c r="E700" s="1"/>
      <c r="F700" s="1"/>
    </row>
    <row r="701" spans="1:6" x14ac:dyDescent="0.25">
      <c r="A701" s="1"/>
      <c r="B701" s="1" t="s">
        <v>133</v>
      </c>
      <c r="C701" s="1"/>
      <c r="D701" s="1"/>
      <c r="E701" s="1"/>
      <c r="F701" s="1"/>
    </row>
    <row r="702" spans="1:6" x14ac:dyDescent="0.25">
      <c r="A702" s="1"/>
      <c r="B702" s="1" t="s">
        <v>942</v>
      </c>
      <c r="C702" s="1"/>
      <c r="D702" s="1"/>
      <c r="E702" s="1"/>
      <c r="F702" s="1"/>
    </row>
    <row r="703" spans="1:6" ht="25.5" x14ac:dyDescent="0.25">
      <c r="A703" s="3" t="s">
        <v>1799</v>
      </c>
      <c r="B703" s="1" t="s">
        <v>1798</v>
      </c>
      <c r="C703" s="4">
        <v>4.41105149090615</v>
      </c>
      <c r="D703" s="4">
        <v>4.5527159648037197</v>
      </c>
      <c r="E703" s="4">
        <v>0.40344440694991701</v>
      </c>
      <c r="F703" s="4">
        <v>0.54080689341169597</v>
      </c>
    </row>
    <row r="704" spans="1:6" ht="25.5" x14ac:dyDescent="0.25">
      <c r="A704" s="3" t="s">
        <v>1801</v>
      </c>
      <c r="B704" s="1" t="s">
        <v>1800</v>
      </c>
      <c r="C704" s="1"/>
      <c r="D704" s="1"/>
      <c r="E704" s="1"/>
      <c r="F704" s="1"/>
    </row>
    <row r="705" spans="1:6" x14ac:dyDescent="0.25">
      <c r="A705" s="1"/>
      <c r="B705" s="1" t="s">
        <v>945</v>
      </c>
      <c r="C705" s="1"/>
      <c r="D705" s="1"/>
      <c r="E705" s="1"/>
      <c r="F705" s="1"/>
    </row>
    <row r="706" spans="1:6" ht="25.5" x14ac:dyDescent="0.25">
      <c r="A706" s="3" t="s">
        <v>1803</v>
      </c>
      <c r="B706" s="1" t="s">
        <v>1802</v>
      </c>
      <c r="C706" s="4">
        <v>4.62418467728404</v>
      </c>
      <c r="D706" s="4">
        <v>4.3528574032729201</v>
      </c>
      <c r="E706" s="4">
        <v>0.89417817676102995</v>
      </c>
      <c r="F706" s="4">
        <v>1.28401937709875</v>
      </c>
    </row>
    <row r="707" spans="1:6" ht="25.5" x14ac:dyDescent="0.25">
      <c r="A707" s="3" t="s">
        <v>1805</v>
      </c>
      <c r="B707" s="1" t="s">
        <v>1804</v>
      </c>
      <c r="C707" s="1"/>
      <c r="D707" s="1"/>
      <c r="E707" s="1"/>
      <c r="F707" s="1"/>
    </row>
    <row r="708" spans="1:6" x14ac:dyDescent="0.25">
      <c r="A708" s="1"/>
      <c r="B708" s="1" t="s">
        <v>948</v>
      </c>
      <c r="C708" s="1"/>
      <c r="D708" s="1"/>
      <c r="E708" s="1"/>
      <c r="F708" s="1"/>
    </row>
    <row r="709" spans="1:6" ht="25.5" x14ac:dyDescent="0.25">
      <c r="A709" s="3" t="s">
        <v>1807</v>
      </c>
      <c r="B709" s="1" t="s">
        <v>1806</v>
      </c>
      <c r="C709" s="4">
        <v>4.5520402216917901</v>
      </c>
      <c r="D709" s="1"/>
      <c r="E709" s="4">
        <v>0.86162871744893499</v>
      </c>
      <c r="F709" s="1"/>
    </row>
    <row r="710" spans="1:6" x14ac:dyDescent="0.25">
      <c r="A710" s="1"/>
      <c r="B710" s="1" t="s">
        <v>951</v>
      </c>
      <c r="C710" s="1"/>
      <c r="D710" s="1"/>
      <c r="E710" s="1"/>
      <c r="F710" s="1"/>
    </row>
    <row r="711" spans="1:6" ht="25.5" x14ac:dyDescent="0.25">
      <c r="A711" s="3" t="s">
        <v>1809</v>
      </c>
      <c r="B711" s="1" t="s">
        <v>1808</v>
      </c>
      <c r="C711" s="4">
        <v>6.0656536432157502</v>
      </c>
      <c r="D711" s="4">
        <v>5.63488017490244</v>
      </c>
      <c r="E711" s="4">
        <v>0.53947222629037594</v>
      </c>
      <c r="F711" s="4">
        <v>0.55777699869941999</v>
      </c>
    </row>
    <row r="712" spans="1:6" x14ac:dyDescent="0.25">
      <c r="A712" s="1"/>
      <c r="B712" s="1" t="s">
        <v>954</v>
      </c>
      <c r="C712" s="1"/>
      <c r="D712" s="1"/>
      <c r="E712" s="1"/>
      <c r="F712" s="1"/>
    </row>
    <row r="713" spans="1:6" ht="25.5" x14ac:dyDescent="0.25">
      <c r="A713" s="3" t="s">
        <v>1811</v>
      </c>
      <c r="B713" s="1" t="s">
        <v>1810</v>
      </c>
      <c r="C713" s="4">
        <v>5.8894903457575403</v>
      </c>
      <c r="D713" s="4">
        <v>5.5730764335570502</v>
      </c>
      <c r="E713" s="4">
        <v>0.62793513425648795</v>
      </c>
      <c r="F713" s="4">
        <v>0.59214218029961896</v>
      </c>
    </row>
    <row r="714" spans="1:6" x14ac:dyDescent="0.25">
      <c r="A714" s="1"/>
      <c r="B714" s="1" t="s">
        <v>1812</v>
      </c>
      <c r="C714" s="1"/>
      <c r="D714" s="1"/>
      <c r="E714" s="1"/>
      <c r="F714" s="1"/>
    </row>
    <row r="715" spans="1:6" ht="25.5" x14ac:dyDescent="0.25">
      <c r="A715" s="3" t="s">
        <v>1814</v>
      </c>
      <c r="B715" s="1" t="s">
        <v>1813</v>
      </c>
      <c r="C715" s="4">
        <v>5.4941371621612696</v>
      </c>
      <c r="D715" s="1"/>
      <c r="E715" s="4">
        <v>0.39380910136616398</v>
      </c>
      <c r="F715" s="1"/>
    </row>
    <row r="716" spans="1:6" ht="25.5" x14ac:dyDescent="0.25">
      <c r="A716" s="3" t="s">
        <v>1816</v>
      </c>
      <c r="B716" s="1" t="s">
        <v>1815</v>
      </c>
      <c r="C716" s="4">
        <v>5.6788288973834398</v>
      </c>
      <c r="D716" s="4">
        <v>5.6255086676136399</v>
      </c>
      <c r="E716" s="4">
        <v>0.27397179668958199</v>
      </c>
      <c r="F716" s="4">
        <v>0.227288791214976</v>
      </c>
    </row>
    <row r="717" spans="1:6" x14ac:dyDescent="0.25">
      <c r="A717" s="1"/>
      <c r="B717" s="1" t="s">
        <v>973</v>
      </c>
      <c r="C717" s="1"/>
      <c r="D717" s="1"/>
      <c r="E717" s="1"/>
      <c r="F717" s="1"/>
    </row>
    <row r="718" spans="1:6" ht="25.5" x14ac:dyDescent="0.25">
      <c r="A718" s="3" t="s">
        <v>1818</v>
      </c>
      <c r="B718" s="1" t="s">
        <v>1817</v>
      </c>
      <c r="C718" s="4">
        <v>4.3519109476752398</v>
      </c>
      <c r="D718" s="4">
        <v>4.65993797595653</v>
      </c>
      <c r="E718" s="4">
        <v>0.49860440752900198</v>
      </c>
      <c r="F718" s="4">
        <v>0.54171368537644804</v>
      </c>
    </row>
    <row r="719" spans="1:6" x14ac:dyDescent="0.25">
      <c r="A719" s="1"/>
      <c r="B719" s="1" t="s">
        <v>976</v>
      </c>
      <c r="C719" s="1"/>
      <c r="D719" s="1"/>
      <c r="E719" s="1"/>
      <c r="F719" s="1"/>
    </row>
    <row r="720" spans="1:6" ht="25.5" x14ac:dyDescent="0.25">
      <c r="A720" s="3" t="s">
        <v>1820</v>
      </c>
      <c r="B720" s="1" t="s">
        <v>1819</v>
      </c>
      <c r="C720" s="4">
        <v>2.39261688358184</v>
      </c>
      <c r="D720" s="1"/>
      <c r="E720" s="4">
        <v>0.72988667621800396</v>
      </c>
      <c r="F720" s="1"/>
    </row>
    <row r="721" spans="1:6" x14ac:dyDescent="0.25">
      <c r="A721" s="1"/>
      <c r="B721" s="1" t="s">
        <v>979</v>
      </c>
      <c r="C721" s="1"/>
      <c r="D721" s="1"/>
      <c r="E721" s="1"/>
      <c r="F721" s="1"/>
    </row>
    <row r="722" spans="1:6" ht="25.5" x14ac:dyDescent="0.25">
      <c r="A722" s="3" t="s">
        <v>1822</v>
      </c>
      <c r="B722" s="1" t="s">
        <v>1821</v>
      </c>
      <c r="C722" s="4">
        <v>5.8515070755330498</v>
      </c>
      <c r="D722" s="4">
        <v>7.5446097667149798</v>
      </c>
      <c r="E722" s="4">
        <v>4.3001044730827997E-2</v>
      </c>
      <c r="F722" s="4">
        <v>-0.433003206751432</v>
      </c>
    </row>
    <row r="723" spans="1:6" x14ac:dyDescent="0.25">
      <c r="A723" s="1"/>
      <c r="B723" s="1" t="s">
        <v>982</v>
      </c>
      <c r="C723" s="1"/>
      <c r="D723" s="1"/>
      <c r="E723" s="1"/>
      <c r="F723" s="1"/>
    </row>
    <row r="724" spans="1:6" ht="25.5" x14ac:dyDescent="0.25">
      <c r="A724" s="3" t="s">
        <v>1824</v>
      </c>
      <c r="B724" s="1" t="s">
        <v>1823</v>
      </c>
      <c r="C724" s="4">
        <v>1.6903955487759701</v>
      </c>
      <c r="D724" s="1"/>
      <c r="E724" s="4">
        <v>0.84264236871781395</v>
      </c>
      <c r="F724" s="1"/>
    </row>
    <row r="725" spans="1:6" x14ac:dyDescent="0.25">
      <c r="A725" s="1"/>
      <c r="B725" s="1" t="s">
        <v>989</v>
      </c>
      <c r="C725" s="1"/>
      <c r="D725" s="1"/>
      <c r="E725" s="1"/>
      <c r="F725" s="1"/>
    </row>
    <row r="726" spans="1:6" ht="25.5" x14ac:dyDescent="0.25">
      <c r="A726" s="3" t="s">
        <v>1826</v>
      </c>
      <c r="B726" s="1" t="s">
        <v>1825</v>
      </c>
      <c r="C726" s="1"/>
      <c r="D726" s="1"/>
      <c r="E726" s="1"/>
      <c r="F726" s="1"/>
    </row>
    <row r="727" spans="1:6" x14ac:dyDescent="0.25">
      <c r="A727" s="1"/>
      <c r="B727" s="1" t="s">
        <v>1827</v>
      </c>
      <c r="C727" s="1"/>
      <c r="D727" s="1"/>
      <c r="E727" s="1"/>
      <c r="F727" s="1"/>
    </row>
    <row r="728" spans="1:6" ht="25.5" x14ac:dyDescent="0.25">
      <c r="A728" s="3" t="s">
        <v>1829</v>
      </c>
      <c r="B728" s="1" t="s">
        <v>1828</v>
      </c>
      <c r="C728" s="1"/>
      <c r="D728" s="1"/>
      <c r="E728" s="1"/>
      <c r="F728" s="1"/>
    </row>
    <row r="729" spans="1:6" x14ac:dyDescent="0.25">
      <c r="A729" s="1"/>
      <c r="B729" s="1" t="s">
        <v>992</v>
      </c>
      <c r="C729" s="1"/>
      <c r="D729" s="1"/>
      <c r="E729" s="1"/>
      <c r="F729" s="1"/>
    </row>
    <row r="730" spans="1:6" ht="25.5" x14ac:dyDescent="0.25">
      <c r="A730" s="3" t="s">
        <v>1831</v>
      </c>
      <c r="B730" s="1" t="s">
        <v>1830</v>
      </c>
      <c r="C730" s="4">
        <v>4.4340871236246997</v>
      </c>
      <c r="D730" s="4">
        <v>4.5462613990029297</v>
      </c>
      <c r="E730" s="4">
        <v>0.72522115634931605</v>
      </c>
      <c r="F730" s="4">
        <v>0.49963081278041399</v>
      </c>
    </row>
    <row r="731" spans="1:6" x14ac:dyDescent="0.25">
      <c r="A731" s="3"/>
      <c r="B731" s="1" t="s">
        <v>1944</v>
      </c>
      <c r="C731" s="4">
        <f>MEDIAN(C690:C730)</f>
        <v>4.90440769206326</v>
      </c>
      <c r="D731" s="4">
        <f>MEDIAN(D690:D730)</f>
        <v>4.8427741457270352</v>
      </c>
      <c r="E731" s="4">
        <f>MEDIAN(E690:E730)</f>
        <v>0.66103710680783145</v>
      </c>
      <c r="F731" s="4">
        <f>MEDIAN(F690:F730)</f>
        <v>0.57495958949951942</v>
      </c>
    </row>
    <row r="732" spans="1:6" x14ac:dyDescent="0.25">
      <c r="A732" s="3"/>
      <c r="B732" s="1" t="s">
        <v>997</v>
      </c>
      <c r="C732" s="4">
        <v>7.3098883142563702</v>
      </c>
      <c r="D732" s="4">
        <v>6.9552636618922898</v>
      </c>
      <c r="E732" s="4">
        <v>0.26257498385867201</v>
      </c>
      <c r="F732" s="4">
        <v>0.84832821239378697</v>
      </c>
    </row>
    <row r="733" spans="1:6" x14ac:dyDescent="0.25">
      <c r="A733" s="3"/>
      <c r="B733" s="1" t="s">
        <v>998</v>
      </c>
      <c r="C733" s="4">
        <v>5.1389777815302402</v>
      </c>
      <c r="D733" s="4">
        <v>4.9375598707736703</v>
      </c>
      <c r="E733" s="4">
        <v>0.87513193102615605</v>
      </c>
      <c r="F733" s="4">
        <v>0.90012535054620002</v>
      </c>
    </row>
    <row r="734" spans="1:6" x14ac:dyDescent="0.25">
      <c r="A734" s="3"/>
      <c r="B734" s="1"/>
      <c r="C734" s="4"/>
      <c r="D734" s="4"/>
      <c r="E734" s="4"/>
      <c r="F734" s="4"/>
    </row>
    <row r="735" spans="1:6" x14ac:dyDescent="0.25">
      <c r="A735" s="3"/>
      <c r="B735" s="1"/>
      <c r="C735" s="4"/>
      <c r="D735" s="4"/>
      <c r="E735" s="4"/>
      <c r="F735" s="4"/>
    </row>
    <row r="736" spans="1:6" x14ac:dyDescent="0.25">
      <c r="A736" s="3"/>
      <c r="B736" s="1"/>
      <c r="C736" s="4"/>
      <c r="D736" s="4"/>
      <c r="E736" s="4"/>
      <c r="F736" s="4"/>
    </row>
    <row r="737" spans="1:6" x14ac:dyDescent="0.25">
      <c r="A737" s="3"/>
      <c r="B737" s="1"/>
      <c r="C737" s="4"/>
      <c r="D737" s="4"/>
      <c r="E737" s="4"/>
      <c r="F737" s="4"/>
    </row>
    <row r="738" spans="1:6" ht="18" x14ac:dyDescent="0.25">
      <c r="A738" s="10"/>
      <c r="B738" s="10" t="s">
        <v>999</v>
      </c>
      <c r="C738" s="10"/>
      <c r="D738" s="10"/>
      <c r="E738" s="10"/>
      <c r="F738" s="10"/>
    </row>
    <row r="739" spans="1:6" x14ac:dyDescent="0.25">
      <c r="A739" s="1"/>
      <c r="B739" s="1"/>
      <c r="C739" s="1"/>
      <c r="D739" s="1"/>
      <c r="E739" s="1"/>
      <c r="F739" s="1"/>
    </row>
    <row r="740" spans="1:6" x14ac:dyDescent="0.25">
      <c r="A740" s="1"/>
      <c r="B740" s="1"/>
      <c r="C740" s="1"/>
      <c r="D740" s="1"/>
      <c r="E740" s="1"/>
      <c r="F740" s="1"/>
    </row>
    <row r="741" spans="1:6" ht="26.25" x14ac:dyDescent="0.25">
      <c r="A741" s="21" t="s">
        <v>0</v>
      </c>
      <c r="B741" s="22"/>
      <c r="C741" s="23" t="s">
        <v>1952</v>
      </c>
      <c r="D741" s="23" t="s">
        <v>1953</v>
      </c>
      <c r="E741" s="23" t="s">
        <v>1954</v>
      </c>
      <c r="F741" s="23" t="s">
        <v>1955</v>
      </c>
    </row>
    <row r="742" spans="1:6" x14ac:dyDescent="0.25">
      <c r="A742" s="1"/>
      <c r="B742" s="1" t="s">
        <v>1987</v>
      </c>
      <c r="C742" s="1"/>
      <c r="D742" s="1"/>
      <c r="E742" s="1"/>
      <c r="F742" s="1"/>
    </row>
    <row r="743" spans="1:6" ht="25.5" x14ac:dyDescent="0.25">
      <c r="A743" s="3" t="s">
        <v>1833</v>
      </c>
      <c r="B743" s="1" t="s">
        <v>1832</v>
      </c>
      <c r="C743" s="1"/>
      <c r="D743" s="1"/>
      <c r="E743" s="1"/>
      <c r="F743" s="1"/>
    </row>
    <row r="744" spans="1:6" ht="25.5" x14ac:dyDescent="0.25">
      <c r="A744" s="3" t="s">
        <v>1835</v>
      </c>
      <c r="B744" s="1" t="s">
        <v>1834</v>
      </c>
      <c r="C744" s="1"/>
      <c r="D744" s="1"/>
      <c r="E744" s="1"/>
      <c r="F744" s="1"/>
    </row>
    <row r="745" spans="1:6" ht="25.5" x14ac:dyDescent="0.25">
      <c r="A745" s="3" t="s">
        <v>1837</v>
      </c>
      <c r="B745" s="1" t="s">
        <v>1836</v>
      </c>
      <c r="C745" s="4">
        <v>2.39818058409706</v>
      </c>
      <c r="D745" s="4">
        <v>3.1503574736596498</v>
      </c>
      <c r="E745" s="4">
        <v>-7.8489077622790004E-2</v>
      </c>
      <c r="F745" s="4">
        <v>5.4610969574697597E-2</v>
      </c>
    </row>
    <row r="746" spans="1:6" x14ac:dyDescent="0.25">
      <c r="A746" s="1"/>
      <c r="B746" s="1" t="s">
        <v>133</v>
      </c>
      <c r="C746" s="1"/>
      <c r="D746" s="1"/>
      <c r="E746" s="1"/>
      <c r="F746" s="1"/>
    </row>
    <row r="747" spans="1:6" x14ac:dyDescent="0.25">
      <c r="A747" s="1"/>
      <c r="B747" s="1" t="s">
        <v>1005</v>
      </c>
      <c r="C747" s="1"/>
      <c r="D747" s="1"/>
      <c r="E747" s="1"/>
      <c r="F747" s="1"/>
    </row>
    <row r="748" spans="1:6" ht="25.5" x14ac:dyDescent="0.25">
      <c r="A748" s="3" t="s">
        <v>1839</v>
      </c>
      <c r="B748" s="1" t="s">
        <v>1838</v>
      </c>
      <c r="C748" s="4">
        <v>1.9297748729403901</v>
      </c>
      <c r="D748" s="4">
        <v>1.9764356479456699</v>
      </c>
      <c r="E748" s="4">
        <v>0.87121716354525103</v>
      </c>
      <c r="F748" s="4">
        <v>0.92681269294639002</v>
      </c>
    </row>
    <row r="749" spans="1:6" x14ac:dyDescent="0.25">
      <c r="A749" s="1"/>
      <c r="B749" s="1" t="s">
        <v>1010</v>
      </c>
      <c r="C749" s="1"/>
      <c r="D749" s="1"/>
      <c r="E749" s="1"/>
      <c r="F749" s="1"/>
    </row>
    <row r="750" spans="1:6" ht="25.5" x14ac:dyDescent="0.25">
      <c r="A750" s="3" t="s">
        <v>1841</v>
      </c>
      <c r="B750" s="1" t="s">
        <v>1840</v>
      </c>
      <c r="C750" s="1"/>
      <c r="D750" s="1"/>
      <c r="E750" s="1"/>
      <c r="F750" s="1"/>
    </row>
    <row r="751" spans="1:6" ht="25.5" x14ac:dyDescent="0.25">
      <c r="A751" s="3" t="s">
        <v>1843</v>
      </c>
      <c r="B751" s="1" t="s">
        <v>1842</v>
      </c>
      <c r="C751" s="4">
        <v>2.4374917428952001</v>
      </c>
      <c r="D751" s="1"/>
      <c r="E751" s="4">
        <v>0.54845882910939803</v>
      </c>
      <c r="F751" s="1"/>
    </row>
    <row r="752" spans="1:6" x14ac:dyDescent="0.25">
      <c r="A752" s="1"/>
      <c r="B752" s="1" t="s">
        <v>1844</v>
      </c>
      <c r="C752" s="1"/>
      <c r="D752" s="1"/>
      <c r="E752" s="1"/>
      <c r="F752" s="1"/>
    </row>
    <row r="753" spans="1:6" ht="25.5" x14ac:dyDescent="0.25">
      <c r="A753" s="3" t="s">
        <v>1846</v>
      </c>
      <c r="B753" s="1" t="s">
        <v>1845</v>
      </c>
      <c r="C753" s="4">
        <v>1.1985358311887899</v>
      </c>
      <c r="D753" s="1"/>
      <c r="E753" s="4">
        <v>0.87846227628487195</v>
      </c>
      <c r="F753" s="1"/>
    </row>
    <row r="754" spans="1:6" ht="25.5" x14ac:dyDescent="0.25">
      <c r="A754" s="3" t="s">
        <v>1848</v>
      </c>
      <c r="B754" s="1" t="s">
        <v>1847</v>
      </c>
      <c r="C754" s="1"/>
      <c r="D754" s="1"/>
      <c r="E754" s="1"/>
      <c r="F754" s="1"/>
    </row>
    <row r="755" spans="1:6" ht="25.5" x14ac:dyDescent="0.25">
      <c r="A755" s="3" t="s">
        <v>1850</v>
      </c>
      <c r="B755" s="1" t="s">
        <v>1849</v>
      </c>
      <c r="C755" s="4">
        <v>5.0320605796259699</v>
      </c>
      <c r="D755" s="4">
        <v>4.8381802729544203</v>
      </c>
      <c r="E755" s="4">
        <v>0.52630252288155399</v>
      </c>
      <c r="F755" s="4">
        <v>0.568106577215302</v>
      </c>
    </row>
    <row r="756" spans="1:6" ht="25.5" x14ac:dyDescent="0.25">
      <c r="A756" s="3" t="s">
        <v>1852</v>
      </c>
      <c r="B756" s="1" t="s">
        <v>1851</v>
      </c>
      <c r="C756" s="1"/>
      <c r="D756" s="1"/>
      <c r="E756" s="1"/>
      <c r="F756" s="1"/>
    </row>
    <row r="757" spans="1:6" x14ac:dyDescent="0.25">
      <c r="A757" s="1"/>
      <c r="B757" s="1" t="s">
        <v>1853</v>
      </c>
      <c r="C757" s="1"/>
      <c r="D757" s="1"/>
      <c r="E757" s="1"/>
      <c r="F757" s="1"/>
    </row>
    <row r="758" spans="1:6" ht="25.5" x14ac:dyDescent="0.25">
      <c r="A758" s="3" t="s">
        <v>1855</v>
      </c>
      <c r="B758" s="1" t="s">
        <v>1854</v>
      </c>
      <c r="C758" s="4">
        <v>3.70990521767445</v>
      </c>
      <c r="D758" s="1"/>
      <c r="E758" s="4">
        <v>0.53630244408125805</v>
      </c>
      <c r="F758" s="1"/>
    </row>
    <row r="759" spans="1:6" ht="25.5" x14ac:dyDescent="0.25">
      <c r="A759" s="3" t="s">
        <v>1857</v>
      </c>
      <c r="B759" s="1" t="s">
        <v>1856</v>
      </c>
      <c r="C759" s="4">
        <v>3.7115442398079299</v>
      </c>
      <c r="D759" s="1"/>
      <c r="E759" s="4">
        <v>0.55852255169543896</v>
      </c>
      <c r="F759" s="1"/>
    </row>
    <row r="760" spans="1:6" ht="25.5" x14ac:dyDescent="0.25">
      <c r="A760" s="3" t="s">
        <v>1859</v>
      </c>
      <c r="B760" s="1" t="s">
        <v>1858</v>
      </c>
      <c r="C760" s="4">
        <v>3.7097682805407102</v>
      </c>
      <c r="D760" s="1"/>
      <c r="E760" s="4">
        <v>0.59221826520272702</v>
      </c>
      <c r="F760" s="1"/>
    </row>
    <row r="761" spans="1:6" ht="25.5" x14ac:dyDescent="0.25">
      <c r="A761" s="3" t="s">
        <v>1861</v>
      </c>
      <c r="B761" s="1" t="s">
        <v>1860</v>
      </c>
      <c r="C761" s="4">
        <v>2.9179982404915101</v>
      </c>
      <c r="D761" s="4">
        <v>2.8490542983709002</v>
      </c>
      <c r="E761" s="4">
        <v>0.23526838489075599</v>
      </c>
      <c r="F761" s="4">
        <v>0.82571837047512398</v>
      </c>
    </row>
    <row r="762" spans="1:6" x14ac:dyDescent="0.25">
      <c r="A762" s="1"/>
      <c r="B762" s="1" t="s">
        <v>879</v>
      </c>
      <c r="C762" s="1"/>
      <c r="D762" s="1"/>
      <c r="E762" s="1"/>
      <c r="F762" s="1"/>
    </row>
    <row r="763" spans="1:6" ht="25.5" x14ac:dyDescent="0.25">
      <c r="A763" s="3" t="s">
        <v>1863</v>
      </c>
      <c r="B763" s="1" t="s">
        <v>1862</v>
      </c>
      <c r="C763" s="4">
        <v>5.1079512405804204</v>
      </c>
      <c r="D763" s="4">
        <v>5.4437362813817796</v>
      </c>
      <c r="E763" s="4">
        <v>-0.87589942086372596</v>
      </c>
      <c r="F763" s="4">
        <v>-5.2790430343023199E-2</v>
      </c>
    </row>
    <row r="764" spans="1:6" x14ac:dyDescent="0.25">
      <c r="A764" s="3"/>
      <c r="B764" s="1" t="s">
        <v>1944</v>
      </c>
      <c r="C764" s="4">
        <f>MEDIAN(C743:C763)</f>
        <v>3.3138832605161102</v>
      </c>
      <c r="D764" s="4">
        <f>MEDIAN(D743:D763)</f>
        <v>3.1503574736596498</v>
      </c>
      <c r="E764" s="4">
        <f>MEDIAN(E743:E763)</f>
        <v>0.54238063659532809</v>
      </c>
      <c r="F764" s="4">
        <f>MEDIAN(F743:F763)</f>
        <v>0.568106577215302</v>
      </c>
    </row>
    <row r="765" spans="1:6" x14ac:dyDescent="0.25">
      <c r="A765" s="3"/>
      <c r="B765" s="1"/>
      <c r="C765" s="4"/>
      <c r="D765" s="4"/>
      <c r="E765" s="4"/>
      <c r="F765" s="4"/>
    </row>
    <row r="766" spans="1:6" x14ac:dyDescent="0.25">
      <c r="A766" s="3"/>
      <c r="B766" s="1"/>
      <c r="C766" s="4"/>
      <c r="D766" s="4"/>
      <c r="E766" s="4"/>
      <c r="F766" s="4"/>
    </row>
    <row r="767" spans="1:6" ht="18" x14ac:dyDescent="0.25">
      <c r="A767" s="10"/>
      <c r="B767" s="10" t="s">
        <v>1036</v>
      </c>
      <c r="C767" s="10"/>
      <c r="D767" s="10"/>
      <c r="E767" s="10"/>
      <c r="F767" s="10"/>
    </row>
    <row r="768" spans="1:6" ht="26.25" x14ac:dyDescent="0.25">
      <c r="A768" s="21" t="s">
        <v>0</v>
      </c>
      <c r="B768" s="22"/>
      <c r="C768" s="23" t="s">
        <v>1952</v>
      </c>
      <c r="D768" s="23" t="s">
        <v>1953</v>
      </c>
      <c r="E768" s="23" t="s">
        <v>1954</v>
      </c>
      <c r="F768" s="23" t="s">
        <v>1955</v>
      </c>
    </row>
    <row r="769" spans="1:6" x14ac:dyDescent="0.25">
      <c r="A769" s="1"/>
      <c r="B769" s="1" t="s">
        <v>1987</v>
      </c>
      <c r="C769" s="1"/>
      <c r="D769" s="1"/>
      <c r="E769" s="1"/>
      <c r="F769" s="1"/>
    </row>
    <row r="770" spans="1:6" ht="25.5" x14ac:dyDescent="0.25">
      <c r="A770" s="3" t="s">
        <v>1865</v>
      </c>
      <c r="B770" s="1" t="s">
        <v>1864</v>
      </c>
      <c r="C770" s="4">
        <v>2.7160979565641101</v>
      </c>
      <c r="D770" s="4">
        <v>2.5288540973373301</v>
      </c>
      <c r="E770" s="4">
        <v>0.481339135112759</v>
      </c>
      <c r="F770" s="4">
        <v>1.0391445113711599</v>
      </c>
    </row>
    <row r="771" spans="1:6" x14ac:dyDescent="0.25">
      <c r="A771" s="1"/>
      <c r="B771" s="1" t="s">
        <v>1866</v>
      </c>
      <c r="C771" s="1"/>
      <c r="D771" s="1"/>
      <c r="E771" s="1"/>
      <c r="F771" s="1"/>
    </row>
    <row r="772" spans="1:6" ht="25.5" x14ac:dyDescent="0.25">
      <c r="A772" s="3" t="s">
        <v>1868</v>
      </c>
      <c r="B772" s="1" t="s">
        <v>1867</v>
      </c>
      <c r="C772" s="4">
        <v>0.75681198677511796</v>
      </c>
      <c r="D772" s="4">
        <v>0.81914421858861797</v>
      </c>
      <c r="E772" s="4">
        <v>1.5969770226736</v>
      </c>
      <c r="F772" s="4">
        <v>1.7000806634902801</v>
      </c>
    </row>
    <row r="773" spans="1:6" ht="25.5" x14ac:dyDescent="0.25">
      <c r="A773" s="3" t="s">
        <v>1870</v>
      </c>
      <c r="B773" s="1" t="s">
        <v>1869</v>
      </c>
      <c r="C773" s="1"/>
      <c r="D773" s="1"/>
      <c r="E773" s="1"/>
      <c r="F773" s="1"/>
    </row>
    <row r="774" spans="1:6" ht="25.5" x14ac:dyDescent="0.25">
      <c r="A774" s="3" t="s">
        <v>1872</v>
      </c>
      <c r="B774" s="1" t="s">
        <v>1871</v>
      </c>
      <c r="C774" s="4">
        <v>2.23620004639952</v>
      </c>
      <c r="D774" s="4">
        <v>2.3183669288825501</v>
      </c>
      <c r="E774" s="4">
        <v>1.1700804160790399</v>
      </c>
      <c r="F774" s="4">
        <v>1.23299051625096</v>
      </c>
    </row>
    <row r="775" spans="1:6" ht="25.5" x14ac:dyDescent="0.25">
      <c r="A775" s="3" t="s">
        <v>1874</v>
      </c>
      <c r="B775" s="1" t="s">
        <v>1873</v>
      </c>
      <c r="C775" s="4">
        <v>2.4838627090024001</v>
      </c>
      <c r="D775" s="4">
        <v>2.5488668285749401</v>
      </c>
      <c r="E775" s="4">
        <v>1.1964619461338899</v>
      </c>
      <c r="F775" s="4">
        <v>1.2354138495815501</v>
      </c>
    </row>
    <row r="776" spans="1:6" ht="25.5" x14ac:dyDescent="0.25">
      <c r="A776" s="3" t="s">
        <v>1876</v>
      </c>
      <c r="B776" s="1" t="s">
        <v>1875</v>
      </c>
      <c r="C776" s="1"/>
      <c r="D776" s="1"/>
      <c r="E776" s="1"/>
      <c r="F776" s="1"/>
    </row>
    <row r="777" spans="1:6" ht="25.5" x14ac:dyDescent="0.25">
      <c r="A777" s="3" t="s">
        <v>1878</v>
      </c>
      <c r="B777" s="1" t="s">
        <v>1877</v>
      </c>
      <c r="C777" s="4">
        <v>1.59950809686739</v>
      </c>
      <c r="D777" s="1"/>
      <c r="E777" s="4">
        <v>0.218700662968358</v>
      </c>
      <c r="F777" s="1"/>
    </row>
    <row r="778" spans="1:6" ht="25.5" x14ac:dyDescent="0.25">
      <c r="A778" s="3" t="s">
        <v>1880</v>
      </c>
      <c r="B778" s="1" t="s">
        <v>1879</v>
      </c>
      <c r="C778" s="4">
        <v>1.71905261691669</v>
      </c>
      <c r="D778" s="4">
        <v>2.3173941323459299</v>
      </c>
      <c r="E778" s="4">
        <v>1.1787601195655499</v>
      </c>
      <c r="F778" s="4">
        <v>1.07335628034702</v>
      </c>
    </row>
    <row r="779" spans="1:6" x14ac:dyDescent="0.25">
      <c r="A779" s="1"/>
      <c r="B779" s="1" t="s">
        <v>133</v>
      </c>
      <c r="C779" s="1"/>
      <c r="D779" s="1"/>
      <c r="E779" s="1"/>
      <c r="F779" s="1"/>
    </row>
    <row r="780" spans="1:6" x14ac:dyDescent="0.25">
      <c r="A780" s="1"/>
      <c r="B780" s="1" t="s">
        <v>1037</v>
      </c>
      <c r="C780" s="1"/>
      <c r="D780" s="1"/>
      <c r="E780" s="1"/>
      <c r="F780" s="1"/>
    </row>
    <row r="781" spans="1:6" ht="25.5" x14ac:dyDescent="0.25">
      <c r="A781" s="3" t="s">
        <v>1882</v>
      </c>
      <c r="B781" s="1" t="s">
        <v>1881</v>
      </c>
      <c r="C781" s="4">
        <v>1.9936072253711701</v>
      </c>
      <c r="D781" s="4">
        <v>1.99553055617933</v>
      </c>
      <c r="E781" s="4">
        <v>0.63059113071274797</v>
      </c>
      <c r="F781" s="4">
        <v>1.09935811204191</v>
      </c>
    </row>
    <row r="782" spans="1:6" x14ac:dyDescent="0.25">
      <c r="A782" s="1"/>
      <c r="B782" s="1" t="s">
        <v>1040</v>
      </c>
      <c r="C782" s="1"/>
      <c r="D782" s="1"/>
      <c r="E782" s="1"/>
      <c r="F782" s="1"/>
    </row>
    <row r="783" spans="1:6" ht="25.5" x14ac:dyDescent="0.25">
      <c r="A783" s="3" t="s">
        <v>1884</v>
      </c>
      <c r="B783" s="1" t="s">
        <v>1883</v>
      </c>
      <c r="C783" s="4">
        <v>1.75155877123813</v>
      </c>
      <c r="D783" s="4">
        <v>1.61132299507262</v>
      </c>
      <c r="E783" s="4">
        <v>1.2577414274613701</v>
      </c>
      <c r="F783" s="4">
        <v>1.2775610020224899</v>
      </c>
    </row>
    <row r="784" spans="1:6" x14ac:dyDescent="0.25">
      <c r="A784" s="1"/>
      <c r="B784" s="1" t="s">
        <v>1043</v>
      </c>
      <c r="C784" s="1"/>
      <c r="D784" s="1"/>
      <c r="E784" s="1"/>
      <c r="F784" s="1"/>
    </row>
    <row r="785" spans="1:6" ht="25.5" x14ac:dyDescent="0.25">
      <c r="A785" s="3" t="s">
        <v>1886</v>
      </c>
      <c r="B785" s="1" t="s">
        <v>1885</v>
      </c>
      <c r="C785" s="4">
        <v>1.4221472673801401</v>
      </c>
      <c r="D785" s="4">
        <v>1.2968602404030301</v>
      </c>
      <c r="E785" s="4">
        <v>1.3804912660858799</v>
      </c>
      <c r="F785" s="4">
        <v>1.3940364091360999</v>
      </c>
    </row>
    <row r="786" spans="1:6" x14ac:dyDescent="0.25">
      <c r="A786" s="1"/>
      <c r="B786" s="1" t="s">
        <v>1887</v>
      </c>
      <c r="C786" s="1"/>
      <c r="D786" s="1"/>
      <c r="E786" s="1"/>
      <c r="F786" s="1"/>
    </row>
    <row r="787" spans="1:6" ht="25.5" x14ac:dyDescent="0.25">
      <c r="A787" s="3" t="s">
        <v>1889</v>
      </c>
      <c r="B787" s="1" t="s">
        <v>1888</v>
      </c>
      <c r="C787" s="1"/>
      <c r="D787" s="1"/>
      <c r="E787" s="1"/>
      <c r="F787" s="1"/>
    </row>
    <row r="788" spans="1:6" ht="25.5" x14ac:dyDescent="0.25">
      <c r="A788" s="3" t="s">
        <v>1891</v>
      </c>
      <c r="B788" s="1" t="s">
        <v>1890</v>
      </c>
      <c r="C788" s="4">
        <v>0.53450961503920602</v>
      </c>
      <c r="D788" s="4">
        <v>0.60378124307653602</v>
      </c>
      <c r="E788" s="4">
        <v>2.14846447138068</v>
      </c>
      <c r="F788" s="4">
        <v>1.81863641741755</v>
      </c>
    </row>
    <row r="789" spans="1:6" ht="25.5" x14ac:dyDescent="0.25">
      <c r="A789" s="3" t="s">
        <v>1893</v>
      </c>
      <c r="B789" s="1" t="s">
        <v>1892</v>
      </c>
      <c r="C789" s="4">
        <v>1.3286273091938601</v>
      </c>
      <c r="D789" s="4">
        <v>1.3303696902456399</v>
      </c>
      <c r="E789" s="4">
        <v>1.1928703744797799</v>
      </c>
      <c r="F789" s="4">
        <v>1.2915143953283901</v>
      </c>
    </row>
    <row r="790" spans="1:6" ht="25.5" x14ac:dyDescent="0.25">
      <c r="A790" s="3" t="s">
        <v>1895</v>
      </c>
      <c r="B790" s="1" t="s">
        <v>1894</v>
      </c>
      <c r="C790" s="1"/>
      <c r="D790" s="1"/>
      <c r="E790" s="1"/>
      <c r="F790" s="1"/>
    </row>
    <row r="791" spans="1:6" ht="25.5" x14ac:dyDescent="0.25">
      <c r="A791" s="3" t="s">
        <v>1897</v>
      </c>
      <c r="B791" s="1" t="s">
        <v>1896</v>
      </c>
      <c r="C791" s="1"/>
      <c r="D791" s="1"/>
      <c r="E791" s="1"/>
      <c r="F791" s="1"/>
    </row>
    <row r="792" spans="1:6" ht="25.5" x14ac:dyDescent="0.25">
      <c r="A792" s="3" t="s">
        <v>1899</v>
      </c>
      <c r="B792" s="1" t="s">
        <v>1898</v>
      </c>
      <c r="C792" s="4">
        <v>2.0481517730601801</v>
      </c>
      <c r="D792" s="4">
        <v>2.23365910492182</v>
      </c>
      <c r="E792" s="4">
        <v>0.59965918547745301</v>
      </c>
      <c r="F792" s="4">
        <v>0.951576424326804</v>
      </c>
    </row>
    <row r="793" spans="1:6" ht="25.5" x14ac:dyDescent="0.25">
      <c r="A793" s="3" t="s">
        <v>1901</v>
      </c>
      <c r="B793" s="1" t="s">
        <v>1900</v>
      </c>
      <c r="C793" s="4">
        <v>2.04814714107669</v>
      </c>
      <c r="D793" s="4">
        <v>1.9122916315895799</v>
      </c>
      <c r="E793" s="4">
        <v>0.953135035055096</v>
      </c>
      <c r="F793" s="4">
        <v>0.95742953813318199</v>
      </c>
    </row>
    <row r="794" spans="1:6" ht="25.5" x14ac:dyDescent="0.25">
      <c r="A794" s="3" t="s">
        <v>1903</v>
      </c>
      <c r="B794" s="1" t="s">
        <v>1902</v>
      </c>
      <c r="C794" s="4">
        <v>2.3547583423182501</v>
      </c>
      <c r="D794" s="4">
        <v>2.5955233075524302</v>
      </c>
      <c r="E794" s="4">
        <v>0.25501549013451102</v>
      </c>
      <c r="F794" s="4">
        <v>0.71148460114761602</v>
      </c>
    </row>
    <row r="795" spans="1:6" x14ac:dyDescent="0.25">
      <c r="A795" s="1"/>
      <c r="B795" s="1" t="s">
        <v>1048</v>
      </c>
      <c r="C795" s="1"/>
      <c r="D795" s="1"/>
      <c r="E795" s="1"/>
      <c r="F795" s="1"/>
    </row>
    <row r="796" spans="1:6" ht="25.5" x14ac:dyDescent="0.25">
      <c r="A796" s="3" t="s">
        <v>1905</v>
      </c>
      <c r="B796" s="1" t="s">
        <v>1904</v>
      </c>
      <c r="C796" s="4">
        <v>1.8007134001344201</v>
      </c>
      <c r="D796" s="4">
        <v>1.9346072587068599</v>
      </c>
      <c r="E796" s="4">
        <v>1.08119070800787</v>
      </c>
      <c r="F796" s="4">
        <v>1.14257879554327</v>
      </c>
    </row>
    <row r="797" spans="1:6" x14ac:dyDescent="0.25">
      <c r="A797" s="1"/>
      <c r="B797" s="1" t="s">
        <v>1906</v>
      </c>
      <c r="C797" s="1"/>
      <c r="D797" s="1"/>
      <c r="E797" s="1"/>
      <c r="F797" s="1"/>
    </row>
    <row r="798" spans="1:6" ht="25.5" x14ac:dyDescent="0.25">
      <c r="A798" s="3" t="s">
        <v>1908</v>
      </c>
      <c r="B798" s="1" t="s">
        <v>1907</v>
      </c>
      <c r="C798" s="4">
        <v>2.2572195043493002</v>
      </c>
      <c r="D798" s="1"/>
      <c r="E798" s="4">
        <v>0.64490938853729196</v>
      </c>
      <c r="F798" s="1"/>
    </row>
    <row r="799" spans="1:6" ht="25.5" x14ac:dyDescent="0.25">
      <c r="A799" s="3" t="s">
        <v>1910</v>
      </c>
      <c r="B799" s="1" t="s">
        <v>1909</v>
      </c>
      <c r="C799" s="4">
        <v>2.2552657365462698</v>
      </c>
      <c r="D799" s="1"/>
      <c r="E799" s="4">
        <v>0.67860673596145704</v>
      </c>
      <c r="F799" s="1"/>
    </row>
    <row r="800" spans="1:6" ht="25.5" x14ac:dyDescent="0.25">
      <c r="A800" s="3" t="s">
        <v>1912</v>
      </c>
      <c r="B800" s="1" t="s">
        <v>1911</v>
      </c>
      <c r="C800" s="4">
        <v>2.2551132421675999</v>
      </c>
      <c r="D800" s="1"/>
      <c r="E800" s="4">
        <v>0.70554724946322001</v>
      </c>
      <c r="F800" s="1"/>
    </row>
    <row r="801" spans="1:6" x14ac:dyDescent="0.25">
      <c r="A801" s="1"/>
      <c r="B801" s="1" t="s">
        <v>1065</v>
      </c>
      <c r="C801" s="1"/>
      <c r="D801" s="1"/>
      <c r="E801" s="1"/>
      <c r="F801" s="1"/>
    </row>
    <row r="802" spans="1:6" ht="25.5" x14ac:dyDescent="0.25">
      <c r="A802" s="3" t="s">
        <v>1914</v>
      </c>
      <c r="B802" s="1" t="s">
        <v>1913</v>
      </c>
      <c r="C802" s="4">
        <v>2.8309266395505901</v>
      </c>
      <c r="D802" s="4">
        <v>2.9411879656741799</v>
      </c>
      <c r="E802" s="4">
        <v>0.40130434123606401</v>
      </c>
      <c r="F802" s="4">
        <v>0.86509209601816595</v>
      </c>
    </row>
    <row r="803" spans="1:6" x14ac:dyDescent="0.25">
      <c r="A803" s="1"/>
      <c r="B803" s="1" t="s">
        <v>1068</v>
      </c>
      <c r="C803" s="1"/>
      <c r="D803" s="1"/>
      <c r="E803" s="1"/>
      <c r="F803" s="1"/>
    </row>
    <row r="804" spans="1:6" ht="25.5" x14ac:dyDescent="0.25">
      <c r="A804" s="3" t="s">
        <v>1916</v>
      </c>
      <c r="B804" s="1" t="s">
        <v>1915</v>
      </c>
      <c r="C804" s="4">
        <v>1.67228601689557</v>
      </c>
      <c r="D804" s="4">
        <v>1.8499615801542599</v>
      </c>
      <c r="E804" s="4">
        <v>0.75637496840599305</v>
      </c>
      <c r="F804" s="4">
        <v>1.0210873186446101</v>
      </c>
    </row>
    <row r="805" spans="1:6" x14ac:dyDescent="0.25">
      <c r="A805" s="1"/>
      <c r="B805" s="1" t="s">
        <v>1085</v>
      </c>
      <c r="C805" s="1"/>
      <c r="D805" s="1"/>
      <c r="E805" s="1"/>
      <c r="F805" s="1"/>
    </row>
    <row r="806" spans="1:6" ht="25.5" x14ac:dyDescent="0.25">
      <c r="A806" s="3" t="s">
        <v>1918</v>
      </c>
      <c r="B806" s="1" t="s">
        <v>1917</v>
      </c>
      <c r="C806" s="4">
        <v>1.77609644580318</v>
      </c>
      <c r="D806" s="1"/>
      <c r="E806" s="4">
        <v>1.0176467916835701</v>
      </c>
      <c r="F806" s="1"/>
    </row>
    <row r="807" spans="1:6" x14ac:dyDescent="0.25">
      <c r="A807" s="3"/>
      <c r="B807" s="1" t="s">
        <v>1944</v>
      </c>
      <c r="C807" s="4">
        <f>MEDIAN(C770:C806)</f>
        <v>1.9936072253711701</v>
      </c>
      <c r="D807" s="4">
        <f>MEDIAN(D770:D806)</f>
        <v>1.9650689074430949</v>
      </c>
      <c r="E807" s="4">
        <f>MEDIAN(E770:E806)</f>
        <v>0.953135035055096</v>
      </c>
      <c r="F807" s="4">
        <f>MEDIAN(F770:F806)</f>
        <v>1.1209684537925901</v>
      </c>
    </row>
    <row r="808" spans="1:6" x14ac:dyDescent="0.25">
      <c r="A808" s="3"/>
      <c r="B808" s="1" t="s">
        <v>939</v>
      </c>
      <c r="C808" s="4">
        <v>5.0042137019225699</v>
      </c>
      <c r="D808" s="4">
        <v>4.88909458377102</v>
      </c>
      <c r="E808" s="4">
        <v>1.2370108186964801E-2</v>
      </c>
      <c r="F808" s="4">
        <v>0.54384089318181394</v>
      </c>
    </row>
    <row r="809" spans="1:6" x14ac:dyDescent="0.25">
      <c r="A809" s="3"/>
      <c r="B809" s="1" t="s">
        <v>940</v>
      </c>
      <c r="C809" s="4">
        <v>2.2429097765206998</v>
      </c>
      <c r="D809" s="4">
        <v>2.3397471498315801</v>
      </c>
      <c r="E809" s="4">
        <v>0.27746886488587402</v>
      </c>
      <c r="F809" s="4">
        <v>0.65778121430549197</v>
      </c>
    </row>
    <row r="810" spans="1:6" x14ac:dyDescent="0.25">
      <c r="A810" s="3"/>
      <c r="B810" s="1"/>
      <c r="C810" s="4"/>
      <c r="D810" s="4"/>
      <c r="E810" s="4"/>
      <c r="F810" s="4"/>
    </row>
    <row r="811" spans="1:6" x14ac:dyDescent="0.25">
      <c r="A811" s="3"/>
      <c r="B811" s="1"/>
      <c r="C811" s="4"/>
      <c r="D811" s="4"/>
      <c r="E811" s="4"/>
      <c r="F811" s="4"/>
    </row>
    <row r="812" spans="1:6" x14ac:dyDescent="0.25">
      <c r="A812" s="3"/>
      <c r="B812" s="1"/>
      <c r="C812" s="4"/>
      <c r="D812" s="4"/>
      <c r="E812" s="4"/>
      <c r="F812" s="4"/>
    </row>
    <row r="813" spans="1:6" x14ac:dyDescent="0.25">
      <c r="A813" s="3"/>
      <c r="B813" s="1"/>
      <c r="C813" s="4"/>
      <c r="D813" s="4"/>
      <c r="E813" s="4"/>
      <c r="F813" s="4"/>
    </row>
    <row r="814" spans="1:6" ht="18" x14ac:dyDescent="0.25">
      <c r="A814" s="10"/>
      <c r="B814" s="10" t="s">
        <v>1090</v>
      </c>
      <c r="C814" s="10"/>
      <c r="D814" s="10"/>
      <c r="E814" s="10"/>
      <c r="F814" s="10"/>
    </row>
    <row r="815" spans="1:6" ht="26.25" x14ac:dyDescent="0.25">
      <c r="A815" s="21" t="s">
        <v>0</v>
      </c>
      <c r="B815" s="22"/>
      <c r="C815" s="23" t="s">
        <v>1952</v>
      </c>
      <c r="D815" s="23" t="s">
        <v>1953</v>
      </c>
      <c r="E815" s="23" t="s">
        <v>1954</v>
      </c>
      <c r="F815" s="23" t="s">
        <v>1955</v>
      </c>
    </row>
    <row r="816" spans="1:6" x14ac:dyDescent="0.25">
      <c r="A816" s="1"/>
      <c r="B816" s="1" t="s">
        <v>1987</v>
      </c>
      <c r="C816" s="1"/>
      <c r="D816" s="1"/>
      <c r="E816" s="1"/>
      <c r="F816" s="1"/>
    </row>
    <row r="817" spans="1:6" ht="25.5" x14ac:dyDescent="0.25">
      <c r="A817" s="3" t="s">
        <v>1920</v>
      </c>
      <c r="B817" s="1" t="s">
        <v>1919</v>
      </c>
      <c r="C817" s="1"/>
      <c r="D817" s="1"/>
      <c r="E817" s="1"/>
      <c r="F817" s="1"/>
    </row>
    <row r="818" spans="1:6" ht="25.5" x14ac:dyDescent="0.25">
      <c r="A818" s="3" t="s">
        <v>1922</v>
      </c>
      <c r="B818" s="1" t="s">
        <v>1921</v>
      </c>
      <c r="C818" s="4">
        <v>4.7677844239700002</v>
      </c>
      <c r="D818" s="4">
        <v>5.3306735005309402</v>
      </c>
      <c r="E818" s="4">
        <v>0.30007659028129402</v>
      </c>
      <c r="F818" s="4">
        <v>0.26952264887010502</v>
      </c>
    </row>
    <row r="819" spans="1:6" x14ac:dyDescent="0.25">
      <c r="A819" s="1"/>
      <c r="B819" s="1" t="s">
        <v>133</v>
      </c>
      <c r="C819" s="1"/>
      <c r="D819" s="1"/>
      <c r="E819" s="1"/>
      <c r="F819" s="1"/>
    </row>
    <row r="820" spans="1:6" x14ac:dyDescent="0.25">
      <c r="A820" s="1"/>
      <c r="B820" s="1" t="s">
        <v>1091</v>
      </c>
      <c r="C820" s="1"/>
      <c r="D820" s="1"/>
      <c r="E820" s="1"/>
      <c r="F820" s="1"/>
    </row>
    <row r="821" spans="1:6" ht="25.5" x14ac:dyDescent="0.25">
      <c r="A821" s="3" t="s">
        <v>1924</v>
      </c>
      <c r="B821" s="1" t="s">
        <v>1923</v>
      </c>
      <c r="C821" s="4">
        <v>3.4697160291783198</v>
      </c>
      <c r="D821" s="4">
        <v>4.3776471632171798</v>
      </c>
      <c r="E821" s="4">
        <v>0.24795292465135599</v>
      </c>
      <c r="F821" s="4">
        <v>0.138845225768746</v>
      </c>
    </row>
    <row r="822" spans="1:6" x14ac:dyDescent="0.25">
      <c r="A822" s="1"/>
      <c r="B822" s="1" t="s">
        <v>1094</v>
      </c>
      <c r="C822" s="1"/>
      <c r="D822" s="1"/>
      <c r="E822" s="1"/>
      <c r="F822" s="1"/>
    </row>
    <row r="823" spans="1:6" ht="25.5" x14ac:dyDescent="0.25">
      <c r="A823" s="3" t="s">
        <v>1926</v>
      </c>
      <c r="B823" s="1" t="s">
        <v>1925</v>
      </c>
      <c r="C823" s="1"/>
      <c r="D823" s="1"/>
      <c r="E823" s="1"/>
      <c r="F823" s="1"/>
    </row>
    <row r="824" spans="1:6" ht="25.5" x14ac:dyDescent="0.25">
      <c r="A824" s="3" t="s">
        <v>1928</v>
      </c>
      <c r="B824" s="1" t="s">
        <v>1927</v>
      </c>
      <c r="C824" s="4">
        <v>5.0306305561957503</v>
      </c>
      <c r="D824" s="4">
        <v>5.6271411390338004</v>
      </c>
      <c r="E824" s="4">
        <v>0.27916082526610803</v>
      </c>
      <c r="F824" s="4">
        <v>0.21282031098043799</v>
      </c>
    </row>
    <row r="825" spans="1:6" x14ac:dyDescent="0.25">
      <c r="A825" s="1"/>
      <c r="B825" s="1" t="s">
        <v>1097</v>
      </c>
      <c r="C825" s="1"/>
      <c r="D825" s="1"/>
      <c r="E825" s="1"/>
      <c r="F825" s="1"/>
    </row>
    <row r="826" spans="1:6" ht="25.5" x14ac:dyDescent="0.25">
      <c r="A826" s="3" t="s">
        <v>1930</v>
      </c>
      <c r="B826" s="1" t="s">
        <v>1929</v>
      </c>
      <c r="C826" s="4">
        <v>5.0249366433763498</v>
      </c>
      <c r="D826" s="4">
        <v>5.6283909014743703</v>
      </c>
      <c r="E826" s="4">
        <v>0.27682425961732099</v>
      </c>
      <c r="F826" s="4">
        <v>0.21405270350758601</v>
      </c>
    </row>
    <row r="827" spans="1:6" x14ac:dyDescent="0.25">
      <c r="A827" s="1"/>
      <c r="B827" s="1" t="s">
        <v>1100</v>
      </c>
      <c r="C827" s="1"/>
      <c r="D827" s="1"/>
      <c r="E827" s="1"/>
      <c r="F827" s="1"/>
    </row>
    <row r="828" spans="1:6" ht="25.5" x14ac:dyDescent="0.25">
      <c r="A828" s="3" t="s">
        <v>1932</v>
      </c>
      <c r="B828" s="1" t="s">
        <v>1931</v>
      </c>
      <c r="C828" s="4">
        <v>2.1937788583003401</v>
      </c>
      <c r="D828" s="1"/>
      <c r="E828" s="4">
        <v>-7.9474674000867399E-2</v>
      </c>
      <c r="F828" s="1"/>
    </row>
    <row r="829" spans="1:6" x14ac:dyDescent="0.25">
      <c r="A829" s="3"/>
      <c r="B829" s="1" t="s">
        <v>1944</v>
      </c>
      <c r="C829" s="4">
        <f>MEDIAN(C828)</f>
        <v>2.1937788583003401</v>
      </c>
      <c r="D829" s="4"/>
      <c r="E829" s="4">
        <f>MEDIAN(E828)</f>
        <v>-7.9474674000867399E-2</v>
      </c>
      <c r="F829" s="4"/>
    </row>
    <row r="830" spans="1:6" x14ac:dyDescent="0.25">
      <c r="A830" s="3"/>
      <c r="B830" s="1"/>
      <c r="C830" s="4"/>
      <c r="D830" s="1"/>
      <c r="E830" s="4"/>
      <c r="F830" s="1"/>
    </row>
    <row r="831" spans="1:6" x14ac:dyDescent="0.25">
      <c r="A831" s="3"/>
      <c r="B831" s="1"/>
      <c r="C831" s="4"/>
      <c r="D831" s="1"/>
      <c r="E831" s="4"/>
      <c r="F831" s="1"/>
    </row>
    <row r="832" spans="1:6" ht="18" x14ac:dyDescent="0.25">
      <c r="A832" s="10"/>
      <c r="B832" s="10" t="s">
        <v>1105</v>
      </c>
      <c r="C832" s="10"/>
      <c r="D832" s="10"/>
      <c r="E832" s="10"/>
      <c r="F832" s="10"/>
    </row>
    <row r="833" spans="1:6" ht="26.25" x14ac:dyDescent="0.25">
      <c r="A833" s="21" t="s">
        <v>0</v>
      </c>
      <c r="B833" s="22"/>
      <c r="C833" s="23" t="s">
        <v>1952</v>
      </c>
      <c r="D833" s="23" t="s">
        <v>1953</v>
      </c>
      <c r="E833" s="23" t="s">
        <v>1954</v>
      </c>
      <c r="F833" s="23" t="s">
        <v>1955</v>
      </c>
    </row>
    <row r="834" spans="1:6" x14ac:dyDescent="0.25">
      <c r="A834" s="1"/>
      <c r="B834" s="1" t="s">
        <v>1987</v>
      </c>
      <c r="C834" s="1"/>
      <c r="D834" s="1"/>
      <c r="E834" s="1"/>
      <c r="F834" s="1"/>
    </row>
    <row r="835" spans="1:6" ht="25.5" x14ac:dyDescent="0.25">
      <c r="A835" s="3" t="s">
        <v>1934</v>
      </c>
      <c r="B835" s="1" t="s">
        <v>1933</v>
      </c>
      <c r="C835" s="1"/>
      <c r="D835" s="1"/>
      <c r="E835" s="1"/>
      <c r="F835" s="1"/>
    </row>
    <row r="836" spans="1:6" x14ac:dyDescent="0.25">
      <c r="A836" s="1"/>
      <c r="B836" s="1" t="s">
        <v>133</v>
      </c>
      <c r="C836" s="1"/>
      <c r="D836" s="1"/>
      <c r="E836" s="1"/>
      <c r="F836" s="1"/>
    </row>
    <row r="837" spans="1:6" ht="25.5" x14ac:dyDescent="0.25">
      <c r="A837" s="3" t="s">
        <v>1936</v>
      </c>
      <c r="B837" s="1" t="s">
        <v>1935</v>
      </c>
      <c r="C837" s="4">
        <v>12.442390333633099</v>
      </c>
      <c r="D837" s="4">
        <v>12.8033358146977</v>
      </c>
      <c r="E837" s="4">
        <v>-0.19785948265525699</v>
      </c>
      <c r="F837" s="4">
        <v>0.23366056830811799</v>
      </c>
    </row>
    <row r="838" spans="1:6" ht="25.5" x14ac:dyDescent="0.25">
      <c r="A838" s="3" t="s">
        <v>1938</v>
      </c>
      <c r="B838" s="1" t="s">
        <v>1937</v>
      </c>
      <c r="C838" s="4">
        <v>9.6959098060261901</v>
      </c>
      <c r="D838" s="4">
        <v>9.1428705068250409</v>
      </c>
      <c r="E838" s="4">
        <v>0.59761813742536896</v>
      </c>
      <c r="F838" s="4">
        <v>0.84091481190321704</v>
      </c>
    </row>
    <row r="839" spans="1:6" x14ac:dyDescent="0.25">
      <c r="A839" s="1"/>
      <c r="B839" s="1" t="s">
        <v>1109</v>
      </c>
      <c r="C839" s="1"/>
      <c r="D839" s="1"/>
      <c r="E839" s="1"/>
      <c r="F839" s="1"/>
    </row>
    <row r="840" spans="1:6" ht="25.5" x14ac:dyDescent="0.25">
      <c r="A840" s="3" t="s">
        <v>1940</v>
      </c>
      <c r="B840" s="1" t="s">
        <v>1939</v>
      </c>
      <c r="C840" s="1"/>
      <c r="D840" s="1"/>
      <c r="E840" s="1"/>
      <c r="F840" s="1"/>
    </row>
    <row r="841" spans="1:6" x14ac:dyDescent="0.25">
      <c r="A841" s="3"/>
      <c r="B841" s="1" t="s">
        <v>1944</v>
      </c>
      <c r="C841" s="4">
        <f>MEDIAN(C835:C840)</f>
        <v>11.069150069829645</v>
      </c>
      <c r="D841" s="4">
        <f>MEDIAN(D835:D840)</f>
        <v>10.97310316076137</v>
      </c>
      <c r="E841" s="4">
        <f>MEDIAN(E835:E840)</f>
        <v>0.19987932738505598</v>
      </c>
      <c r="F841" s="4">
        <f>MEDIAN(F835:F840)</f>
        <v>0.53728769010566757</v>
      </c>
    </row>
    <row r="842" spans="1:6" x14ac:dyDescent="0.25">
      <c r="A842" s="3"/>
      <c r="B842" s="1"/>
      <c r="C842" s="1"/>
      <c r="D842" s="1"/>
      <c r="E842" s="1"/>
      <c r="F842" s="1"/>
    </row>
    <row r="843" spans="1:6" x14ac:dyDescent="0.25">
      <c r="A843" s="3"/>
      <c r="B843" s="1"/>
      <c r="C843" s="1"/>
      <c r="D843" s="1"/>
      <c r="E843" s="1"/>
      <c r="F843" s="1"/>
    </row>
    <row r="844" spans="1:6" ht="18" x14ac:dyDescent="0.25">
      <c r="A844" s="10"/>
      <c r="B844" s="10" t="s">
        <v>1941</v>
      </c>
      <c r="C844" s="10"/>
      <c r="D844" s="10"/>
      <c r="E844" s="10"/>
      <c r="F844" s="10"/>
    </row>
    <row r="845" spans="1:6" ht="26.25" x14ac:dyDescent="0.25">
      <c r="A845" s="21" t="s">
        <v>0</v>
      </c>
      <c r="B845" s="22"/>
      <c r="C845" s="23" t="s">
        <v>1952</v>
      </c>
      <c r="D845" s="23" t="s">
        <v>1953</v>
      </c>
      <c r="E845" s="23" t="s">
        <v>1954</v>
      </c>
      <c r="F845" s="23" t="s">
        <v>1955</v>
      </c>
    </row>
    <row r="846" spans="1:6" x14ac:dyDescent="0.25">
      <c r="A846" s="1"/>
      <c r="B846" s="1" t="s">
        <v>1987</v>
      </c>
      <c r="C846" s="1"/>
      <c r="D846" s="1"/>
      <c r="E846" s="1"/>
      <c r="F846" s="1"/>
    </row>
    <row r="847" spans="1:6" ht="25.5" x14ac:dyDescent="0.25">
      <c r="A847" s="3" t="s">
        <v>1943</v>
      </c>
      <c r="B847" s="1" t="s">
        <v>1942</v>
      </c>
      <c r="C847" s="4">
        <v>0.15207761035767101</v>
      </c>
      <c r="D847" s="4">
        <v>0.159864836372071</v>
      </c>
      <c r="E847" s="4">
        <v>-1.4591578478065399</v>
      </c>
      <c r="F847" s="4">
        <v>-2.3355101710514501</v>
      </c>
    </row>
  </sheetData>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vt:lpstr>
      <vt:lpstr>Medianafkast - med rådgivning  </vt:lpstr>
      <vt:lpstr>Medianafkast - uden rådgivning</vt:lpstr>
      <vt:lpstr>Afkast med rådgivning</vt:lpstr>
      <vt:lpstr>Afkast uden rådgivning</vt:lpstr>
      <vt:lpstr>Risiko - med rådgivning</vt:lpstr>
      <vt:lpstr>Risiko - uden rådgivning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dcterms:created xsi:type="dcterms:W3CDTF">2013-08-08T19:05:17Z</dcterms:created>
  <dcterms:modified xsi:type="dcterms:W3CDTF">2018-04-12T12:30:08Z</dcterms:modified>
</cp:coreProperties>
</file>