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\OneDrive - Finans Danmark\Markedsstatistik\Oktober\"/>
    </mc:Choice>
  </mc:AlternateContent>
  <xr:revisionPtr revIDLastSave="2" documentId="8_{F4ABDCC6-00C8-401B-8E51-A480244A7CF7}" xr6:coauthVersionLast="38" xr6:coauthVersionMax="38" xr10:uidLastSave="{3ABE2D87-DA4D-4CD2-A384-EC20F92CCBC8}"/>
  <bookViews>
    <workbookView xWindow="120" yWindow="105" windowWidth="24915" windowHeight="13605" activeTab="5" xr2:uid="{00000000-000D-0000-FFFF-FFFF00000000}"/>
  </bookViews>
  <sheets>
    <sheet name="Median ekskl. rådg." sheetId="8" r:id="rId1"/>
    <sheet name="Median -incl. rådg." sheetId="7" r:id="rId2"/>
    <sheet name="Afkast incl. rådg." sheetId="1" r:id="rId3"/>
    <sheet name="Afkast ex. rådg." sheetId="2" r:id="rId4"/>
    <sheet name="Risiko incl. rådg." sheetId="3" r:id="rId5"/>
    <sheet name="Risiko ex. rådg." sheetId="4" r:id="rId6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70" i="2" l="1"/>
  <c r="D870" i="2"/>
  <c r="C870" i="2"/>
  <c r="I858" i="2"/>
  <c r="H858" i="2"/>
  <c r="G858" i="2"/>
  <c r="F858" i="2"/>
  <c r="E858" i="2"/>
  <c r="D858" i="2"/>
  <c r="C858" i="2"/>
  <c r="I837" i="2"/>
  <c r="H837" i="2"/>
  <c r="G837" i="2"/>
  <c r="F837" i="2"/>
  <c r="E837" i="2"/>
  <c r="D837" i="2"/>
  <c r="C837" i="2"/>
  <c r="I791" i="2"/>
  <c r="H791" i="2"/>
  <c r="G791" i="2"/>
  <c r="F791" i="2"/>
  <c r="E791" i="2"/>
  <c r="D791" i="2"/>
  <c r="C791" i="2"/>
  <c r="I760" i="2"/>
  <c r="H760" i="2"/>
  <c r="G760" i="2"/>
  <c r="F760" i="2"/>
  <c r="E760" i="2"/>
  <c r="D760" i="2"/>
  <c r="C760" i="2"/>
  <c r="I706" i="2"/>
  <c r="H706" i="2"/>
  <c r="G706" i="2"/>
  <c r="F706" i="2"/>
  <c r="E706" i="2"/>
  <c r="D706" i="2"/>
  <c r="C706" i="2"/>
  <c r="I683" i="2"/>
  <c r="H683" i="2"/>
  <c r="G683" i="2"/>
  <c r="F683" i="2"/>
  <c r="E683" i="2"/>
  <c r="D683" i="2"/>
  <c r="C683" i="2"/>
  <c r="I646" i="2"/>
  <c r="H646" i="2"/>
  <c r="G646" i="2"/>
  <c r="F646" i="2"/>
  <c r="E646" i="2"/>
  <c r="D646" i="2"/>
  <c r="C646" i="2"/>
  <c r="I605" i="2"/>
  <c r="H605" i="2"/>
  <c r="G605" i="2"/>
  <c r="F605" i="2"/>
  <c r="E605" i="2"/>
  <c r="D605" i="2"/>
  <c r="C605" i="2"/>
  <c r="E549" i="2"/>
  <c r="D549" i="2"/>
  <c r="C549" i="2"/>
  <c r="G535" i="2"/>
  <c r="F535" i="2"/>
  <c r="E535" i="2"/>
  <c r="D535" i="2"/>
  <c r="C535" i="2"/>
  <c r="E519" i="2"/>
  <c r="D519" i="2"/>
  <c r="C519" i="2"/>
  <c r="I503" i="2"/>
  <c r="H503" i="2"/>
  <c r="G503" i="2"/>
  <c r="F503" i="2"/>
  <c r="E503" i="2"/>
  <c r="D503" i="2"/>
  <c r="C503" i="2"/>
  <c r="H486" i="2"/>
  <c r="G486" i="2"/>
  <c r="F486" i="2"/>
  <c r="E486" i="2"/>
  <c r="D486" i="2"/>
  <c r="C486" i="2"/>
  <c r="H458" i="2"/>
  <c r="G458" i="2"/>
  <c r="F458" i="2"/>
  <c r="E458" i="2"/>
  <c r="D458" i="2"/>
  <c r="C458" i="2"/>
  <c r="H427" i="2"/>
  <c r="G427" i="2"/>
  <c r="F427" i="2"/>
  <c r="E427" i="2"/>
  <c r="D427" i="2"/>
  <c r="C427" i="2"/>
  <c r="I349" i="2"/>
  <c r="H349" i="2"/>
  <c r="G349" i="2"/>
  <c r="F349" i="2"/>
  <c r="E349" i="2"/>
  <c r="D349" i="2"/>
  <c r="C349" i="2"/>
  <c r="I316" i="2"/>
  <c r="H316" i="2"/>
  <c r="G316" i="2"/>
  <c r="F316" i="2"/>
  <c r="E316" i="2"/>
  <c r="D316" i="2"/>
  <c r="C316" i="2"/>
  <c r="I297" i="2"/>
  <c r="H297" i="2"/>
  <c r="G297" i="2"/>
  <c r="F297" i="2"/>
  <c r="E297" i="2"/>
  <c r="D297" i="2"/>
  <c r="C297" i="2"/>
  <c r="I171" i="2"/>
  <c r="H171" i="2"/>
  <c r="G171" i="2"/>
  <c r="F171" i="2"/>
  <c r="E171" i="2"/>
  <c r="D171" i="2"/>
  <c r="C171" i="2"/>
  <c r="I150" i="2"/>
  <c r="H150" i="2"/>
  <c r="G150" i="2"/>
  <c r="F150" i="2"/>
  <c r="E150" i="2"/>
  <c r="D150" i="2"/>
  <c r="C150" i="2"/>
  <c r="I97" i="2"/>
  <c r="H97" i="2"/>
  <c r="G97" i="2"/>
  <c r="F97" i="2"/>
  <c r="E97" i="2"/>
  <c r="D97" i="2"/>
  <c r="C97" i="2"/>
  <c r="I50" i="2"/>
  <c r="H50" i="2"/>
  <c r="G50" i="2"/>
  <c r="F50" i="2"/>
  <c r="E50" i="2"/>
  <c r="D50" i="2"/>
  <c r="C50" i="2"/>
  <c r="F859" i="4"/>
  <c r="E859" i="4"/>
  <c r="D859" i="4"/>
  <c r="C859" i="4"/>
  <c r="F838" i="4"/>
  <c r="E838" i="4"/>
  <c r="D838" i="4"/>
  <c r="C838" i="4"/>
  <c r="F792" i="4"/>
  <c r="E792" i="4"/>
  <c r="D792" i="4"/>
  <c r="C792" i="4"/>
  <c r="F761" i="4"/>
  <c r="E761" i="4"/>
  <c r="D761" i="4"/>
  <c r="C761" i="4"/>
  <c r="F707" i="4"/>
  <c r="E707" i="4"/>
  <c r="D707" i="4"/>
  <c r="C707" i="4"/>
  <c r="F684" i="4"/>
  <c r="E684" i="4"/>
  <c r="D684" i="4"/>
  <c r="C684" i="4"/>
  <c r="F647" i="4"/>
  <c r="E647" i="4"/>
  <c r="D647" i="4"/>
  <c r="C647" i="4"/>
  <c r="F606" i="4"/>
  <c r="E606" i="4"/>
  <c r="D606" i="4"/>
  <c r="C606" i="4"/>
  <c r="F536" i="4"/>
  <c r="E536" i="4"/>
  <c r="D536" i="4"/>
  <c r="C536" i="4"/>
  <c r="F504" i="4"/>
  <c r="E504" i="4"/>
  <c r="D504" i="4"/>
  <c r="C504" i="4"/>
  <c r="F487" i="4"/>
  <c r="E487" i="4"/>
  <c r="D487" i="4"/>
  <c r="C487" i="4"/>
  <c r="E459" i="4"/>
  <c r="C459" i="4"/>
  <c r="F428" i="4"/>
  <c r="E428" i="4"/>
  <c r="D428" i="4"/>
  <c r="C428" i="4"/>
  <c r="F350" i="4"/>
  <c r="E350" i="4"/>
  <c r="D350" i="4"/>
  <c r="C350" i="4"/>
  <c r="F317" i="4"/>
  <c r="E317" i="4"/>
  <c r="D317" i="4"/>
  <c r="C317" i="4"/>
  <c r="F298" i="4"/>
  <c r="E298" i="4"/>
  <c r="D298" i="4"/>
  <c r="C298" i="4"/>
  <c r="F172" i="4"/>
  <c r="E172" i="4"/>
  <c r="D172" i="4"/>
  <c r="C172" i="4"/>
  <c r="F151" i="4"/>
  <c r="E151" i="4"/>
  <c r="D151" i="4"/>
  <c r="C151" i="4"/>
  <c r="F98" i="4"/>
  <c r="E98" i="4"/>
  <c r="D98" i="4"/>
  <c r="C98" i="4"/>
  <c r="F51" i="4"/>
  <c r="E51" i="4"/>
  <c r="D51" i="4"/>
  <c r="C51" i="4"/>
  <c r="F920" i="3"/>
  <c r="E920" i="3"/>
  <c r="D920" i="3"/>
  <c r="C920" i="3"/>
  <c r="F902" i="3"/>
  <c r="E902" i="3"/>
  <c r="D902" i="3"/>
  <c r="C902" i="3"/>
  <c r="F864" i="3"/>
  <c r="E864" i="3"/>
  <c r="D864" i="3"/>
  <c r="C864" i="3"/>
  <c r="F833" i="3"/>
  <c r="E833" i="3"/>
  <c r="D833" i="3"/>
  <c r="C833" i="3"/>
  <c r="F787" i="3"/>
  <c r="E787" i="3"/>
  <c r="D787" i="3"/>
  <c r="C787" i="3"/>
  <c r="F771" i="3"/>
  <c r="E771" i="3"/>
  <c r="D771" i="3"/>
  <c r="C771" i="3"/>
  <c r="F740" i="3"/>
  <c r="E740" i="3"/>
  <c r="D740" i="3"/>
  <c r="C740" i="3"/>
  <c r="F691" i="3"/>
  <c r="E691" i="3"/>
  <c r="D691" i="3"/>
  <c r="C691" i="3"/>
  <c r="F612" i="3"/>
  <c r="E612" i="3"/>
  <c r="D612" i="3"/>
  <c r="C612" i="3"/>
  <c r="F537" i="3"/>
  <c r="E537" i="3"/>
  <c r="D537" i="3"/>
  <c r="C537" i="3"/>
  <c r="F503" i="3"/>
  <c r="E503" i="3"/>
  <c r="D503" i="3"/>
  <c r="C503" i="3"/>
  <c r="F482" i="3"/>
  <c r="E482" i="3"/>
  <c r="D482" i="3"/>
  <c r="C482" i="3"/>
  <c r="F431" i="3"/>
  <c r="E431" i="3"/>
  <c r="D431" i="3"/>
  <c r="C431" i="3"/>
  <c r="F418" i="3"/>
  <c r="E418" i="3"/>
  <c r="D418" i="3"/>
  <c r="C418" i="3"/>
  <c r="F402" i="3"/>
  <c r="E402" i="3"/>
  <c r="D402" i="3"/>
  <c r="C402" i="3"/>
  <c r="F371" i="3"/>
  <c r="E371" i="3"/>
  <c r="D371" i="3"/>
  <c r="C371" i="3"/>
  <c r="F348" i="3"/>
  <c r="E348" i="3"/>
  <c r="D348" i="3"/>
  <c r="C348" i="3"/>
  <c r="F335" i="3"/>
  <c r="E335" i="3"/>
  <c r="D335" i="3"/>
  <c r="C335" i="3"/>
  <c r="F303" i="3"/>
  <c r="E303" i="3"/>
  <c r="D303" i="3"/>
  <c r="C303" i="3"/>
  <c r="F186" i="3"/>
  <c r="E186" i="3"/>
  <c r="D186" i="3"/>
  <c r="C186" i="3"/>
  <c r="F161" i="3"/>
  <c r="E161" i="3"/>
  <c r="D161" i="3"/>
  <c r="C161" i="3"/>
  <c r="F104" i="3"/>
  <c r="E104" i="3"/>
  <c r="D104" i="3"/>
  <c r="C104" i="3"/>
  <c r="F50" i="3"/>
  <c r="E50" i="3"/>
  <c r="D50" i="3"/>
  <c r="C50" i="3"/>
  <c r="D917" i="1" l="1"/>
  <c r="E917" i="1"/>
  <c r="F917" i="1"/>
  <c r="G917" i="1"/>
  <c r="H917" i="1"/>
  <c r="C917" i="1"/>
  <c r="D899" i="1"/>
  <c r="E899" i="1"/>
  <c r="F899" i="1"/>
  <c r="G899" i="1"/>
  <c r="H899" i="1"/>
  <c r="I899" i="1"/>
  <c r="C899" i="1"/>
  <c r="D861" i="1"/>
  <c r="E861" i="1"/>
  <c r="F861" i="1"/>
  <c r="G861" i="1"/>
  <c r="H861" i="1"/>
  <c r="I861" i="1"/>
  <c r="C861" i="1"/>
  <c r="D830" i="1"/>
  <c r="E830" i="1"/>
  <c r="F830" i="1"/>
  <c r="G830" i="1"/>
  <c r="H830" i="1"/>
  <c r="I830" i="1"/>
  <c r="C830" i="1"/>
  <c r="D784" i="1"/>
  <c r="E784" i="1"/>
  <c r="F784" i="1"/>
  <c r="G784" i="1"/>
  <c r="H784" i="1"/>
  <c r="I784" i="1"/>
  <c r="C784" i="1"/>
  <c r="C768" i="1"/>
  <c r="D768" i="1"/>
  <c r="E768" i="1"/>
  <c r="F768" i="1"/>
  <c r="G768" i="1"/>
  <c r="H768" i="1"/>
  <c r="I768" i="1"/>
  <c r="D737" i="1"/>
  <c r="E737" i="1"/>
  <c r="F737" i="1"/>
  <c r="G737" i="1"/>
  <c r="H737" i="1"/>
  <c r="I737" i="1"/>
  <c r="C737" i="1"/>
  <c r="D688" i="1"/>
  <c r="E688" i="1"/>
  <c r="F688" i="1"/>
  <c r="G688" i="1"/>
  <c r="H688" i="1"/>
  <c r="I688" i="1"/>
  <c r="C688" i="1"/>
  <c r="D636" i="1"/>
  <c r="E636" i="1"/>
  <c r="C636" i="1"/>
  <c r="D609" i="1"/>
  <c r="E609" i="1"/>
  <c r="F609" i="1"/>
  <c r="G609" i="1"/>
  <c r="H609" i="1"/>
  <c r="I609" i="1"/>
  <c r="C609" i="1"/>
  <c r="D583" i="1"/>
  <c r="E583" i="1"/>
  <c r="C583" i="1"/>
  <c r="D534" i="1"/>
  <c r="E534" i="1"/>
  <c r="F534" i="1"/>
  <c r="G534" i="1"/>
  <c r="H534" i="1"/>
  <c r="C534" i="1"/>
  <c r="D500" i="1"/>
  <c r="E500" i="1"/>
  <c r="F500" i="1"/>
  <c r="G500" i="1"/>
  <c r="H500" i="1"/>
  <c r="I500" i="1"/>
  <c r="C500" i="1"/>
  <c r="D479" i="1"/>
  <c r="E479" i="1"/>
  <c r="F479" i="1"/>
  <c r="G479" i="1"/>
  <c r="H479" i="1"/>
  <c r="I479" i="1"/>
  <c r="C479" i="1"/>
  <c r="D428" i="1"/>
  <c r="E428" i="1"/>
  <c r="F428" i="1"/>
  <c r="G428" i="1"/>
  <c r="H428" i="1"/>
  <c r="I428" i="1"/>
  <c r="C428" i="1"/>
  <c r="D415" i="1"/>
  <c r="E415" i="1"/>
  <c r="F415" i="1"/>
  <c r="G415" i="1"/>
  <c r="H415" i="1"/>
  <c r="I415" i="1"/>
  <c r="C415" i="1"/>
  <c r="D399" i="1"/>
  <c r="E399" i="1"/>
  <c r="F399" i="1"/>
  <c r="G399" i="1"/>
  <c r="H399" i="1"/>
  <c r="I399" i="1"/>
  <c r="C399" i="1"/>
  <c r="D368" i="1"/>
  <c r="E368" i="1"/>
  <c r="F368" i="1"/>
  <c r="G368" i="1"/>
  <c r="H368" i="1"/>
  <c r="I368" i="1"/>
  <c r="C368" i="1"/>
  <c r="D345" i="1"/>
  <c r="E345" i="1"/>
  <c r="F345" i="1"/>
  <c r="G345" i="1"/>
  <c r="H345" i="1"/>
  <c r="I345" i="1"/>
  <c r="C345" i="1"/>
  <c r="D332" i="1"/>
  <c r="E332" i="1"/>
  <c r="F332" i="1"/>
  <c r="G332" i="1"/>
  <c r="H332" i="1"/>
  <c r="I332" i="1"/>
  <c r="C332" i="1"/>
  <c r="D300" i="1"/>
  <c r="E300" i="1"/>
  <c r="F300" i="1"/>
  <c r="G300" i="1"/>
  <c r="H300" i="1"/>
  <c r="I300" i="1"/>
  <c r="C300" i="1"/>
  <c r="D183" i="1"/>
  <c r="E183" i="1"/>
  <c r="F183" i="1"/>
  <c r="G183" i="1"/>
  <c r="H183" i="1"/>
  <c r="I183" i="1"/>
  <c r="C183" i="1"/>
  <c r="D158" i="1"/>
  <c r="E158" i="1"/>
  <c r="F158" i="1"/>
  <c r="G158" i="1"/>
  <c r="H158" i="1"/>
  <c r="I158" i="1"/>
  <c r="C158" i="1"/>
  <c r="D101" i="1"/>
  <c r="E101" i="1"/>
  <c r="F101" i="1"/>
  <c r="G101" i="1"/>
  <c r="H101" i="1"/>
  <c r="I101" i="1"/>
  <c r="C101" i="1"/>
  <c r="D47" i="1"/>
  <c r="E47" i="1"/>
  <c r="F47" i="1"/>
  <c r="G47" i="1"/>
  <c r="H47" i="1"/>
  <c r="I47" i="1"/>
  <c r="C47" i="1"/>
</calcChain>
</file>

<file path=xl/sharedStrings.xml><?xml version="1.0" encoding="utf-8"?>
<sst xmlns="http://schemas.openxmlformats.org/spreadsheetml/2006/main" count="5578" uniqueCount="2041">
  <si>
    <t>Aktier Danmark</t>
  </si>
  <si>
    <t xml:space="preserve">          BankInvest Danske Aktier Akk. KL</t>
  </si>
  <si>
    <t xml:space="preserve">               BankInvest Danske Aktier Akk. KL</t>
  </si>
  <si>
    <t>DK0060622967</t>
  </si>
  <si>
    <t xml:space="preserve">          BankInvest Danske Aktier KL</t>
  </si>
  <si>
    <t xml:space="preserve">               BankInvest Danske Aktier A</t>
  </si>
  <si>
    <t>DK0016060346</t>
  </si>
  <si>
    <t xml:space="preserve">          Bil Danmark Danske Small Cap aktier Akk. KL</t>
  </si>
  <si>
    <t xml:space="preserve">               BIL Danmark Danske Small Cap aktier Akk. KL A</t>
  </si>
  <si>
    <t>DK0060917847</t>
  </si>
  <si>
    <t xml:space="preserve">          Bil Danmark Danske Small Cap aktier KL</t>
  </si>
  <si>
    <t xml:space="preserve">               BIL Danmark Danske Small Cap aktier KL A</t>
  </si>
  <si>
    <t>DK0015762249</t>
  </si>
  <si>
    <t xml:space="preserve">          C WorldWide Danmark KL</t>
  </si>
  <si>
    <t>DK0010249655</t>
  </si>
  <si>
    <t xml:space="preserve">          Danske Invest Danmark - Akkumulerende KL</t>
  </si>
  <si>
    <t xml:space="preserve">               Danske Invest Danmark - Akkumulerende, klasse DKK</t>
  </si>
  <si>
    <t>DK0016208515</t>
  </si>
  <si>
    <t xml:space="preserve">          Danske Invest Danmark Fokus KL</t>
  </si>
  <si>
    <t xml:space="preserve">               Danske Invest Danmark Fokus, klasse DKK d</t>
  </si>
  <si>
    <t>DK0060244325</t>
  </si>
  <si>
    <t xml:space="preserve">          Danske Invest Danmark Indeks KL</t>
  </si>
  <si>
    <t xml:space="preserve">               Danske Invest Danmark Indeks, klasse DKK d</t>
  </si>
  <si>
    <t>DK0010266238</t>
  </si>
  <si>
    <t xml:space="preserve">          Danske Invest Danmark Indeks Small Cap KL</t>
  </si>
  <si>
    <t xml:space="preserve">               Danske Invest Danmark Indeks Small Cap, klasse DKK d</t>
  </si>
  <si>
    <t>DK0060244242</t>
  </si>
  <si>
    <t xml:space="preserve">          Danske Invest Danmark KL</t>
  </si>
  <si>
    <t xml:space="preserve">               Danske Invest Danmark, klasse DKK d</t>
  </si>
  <si>
    <t>DK0010252873</t>
  </si>
  <si>
    <t xml:space="preserve">          Falcon Danske Aktier Momentum</t>
  </si>
  <si>
    <t>DK0060854313</t>
  </si>
  <si>
    <t xml:space="preserve">          Fundamental Invest, Stock Pick</t>
  </si>
  <si>
    <t>DK0016272602</t>
  </si>
  <si>
    <t xml:space="preserve">          Fundamental Invest, Stock Pick II Akkumulerende</t>
  </si>
  <si>
    <t>DK0060521854</t>
  </si>
  <si>
    <t xml:space="preserve">          Handelsinvest Danmark</t>
  </si>
  <si>
    <t xml:space="preserve">               Handelsinvest Danmark AK</t>
  </si>
  <si>
    <t>DK0010232768</t>
  </si>
  <si>
    <t xml:space="preserve">          IR Invest Danske Aktier</t>
  </si>
  <si>
    <t>DK0060889962</t>
  </si>
  <si>
    <t xml:space="preserve">          Jyske Invest Danske Aktier</t>
  </si>
  <si>
    <t>DK0010267715</t>
  </si>
  <si>
    <t xml:space="preserve">          Lån &amp; Spar Invest Danske Aktier</t>
  </si>
  <si>
    <t>DK0060101996</t>
  </si>
  <si>
    <t xml:space="preserve">          Maj Invest Danske Aktier KL</t>
  </si>
  <si>
    <t xml:space="preserve">               Maj Invest Danske Aktier</t>
  </si>
  <si>
    <t>DK0060005171</t>
  </si>
  <si>
    <t xml:space="preserve">          Nordea Invest Danmark</t>
  </si>
  <si>
    <t>DK0010265859</t>
  </si>
  <si>
    <t xml:space="preserve">          Nordea Invest Danske aktier fokus</t>
  </si>
  <si>
    <t>DK0060012466</t>
  </si>
  <si>
    <t xml:space="preserve">          Nykredit Invest Danske aktier</t>
  </si>
  <si>
    <t>DK0010297118</t>
  </si>
  <si>
    <t xml:space="preserve">          Nykredit Invest Danske aktier Akk.</t>
  </si>
  <si>
    <t>DK0060034270</t>
  </si>
  <si>
    <t xml:space="preserve">          PFA Invest Dansk aktier</t>
  </si>
  <si>
    <t>DK0060446623</t>
  </si>
  <si>
    <t xml:space="preserve">          SEBinvest Danske Aktier Akkumulerende AKL</t>
  </si>
  <si>
    <t xml:space="preserve">               SEBinvest AKL Danske Aktier Akkumulerende P</t>
  </si>
  <si>
    <t>DK0060059186</t>
  </si>
  <si>
    <t xml:space="preserve">          SEBinvest Danske Aktier AKL</t>
  </si>
  <si>
    <t xml:space="preserve">               SEBinvest AKL Danske Aktier P</t>
  </si>
  <si>
    <t>DK0010260629</t>
  </si>
  <si>
    <t xml:space="preserve">          Sparinvest Danske Aktier KL</t>
  </si>
  <si>
    <t xml:space="preserve">               Sparinvest Danske Aktier KL A</t>
  </si>
  <si>
    <t>DK0010068006</t>
  </si>
  <si>
    <t xml:space="preserve">          Sydinvest Danmark</t>
  </si>
  <si>
    <t xml:space="preserve">               Sydinvest Danmark A DKK</t>
  </si>
  <si>
    <t>DK0015298384</t>
  </si>
  <si>
    <t xml:space="preserve">          OMX København Totalindeks incl. udbytte</t>
  </si>
  <si>
    <t xml:space="preserve">          OMX København Totalindeks cap incl. udbytte</t>
  </si>
  <si>
    <t>Aktier Ejendomme</t>
  </si>
  <si>
    <t xml:space="preserve">          SKAGEN m²</t>
  </si>
  <si>
    <t xml:space="preserve">               SKAGEN m² A - DKK</t>
  </si>
  <si>
    <t>NODK10657356</t>
  </si>
  <si>
    <t>Aktier Emerging Markets</t>
  </si>
  <si>
    <t xml:space="preserve">          BankInvest Emerging Markets Aktier KL</t>
  </si>
  <si>
    <t xml:space="preserve">               BankInvest Emerging Markets Aktier A</t>
  </si>
  <si>
    <t>DK0060516854</t>
  </si>
  <si>
    <t xml:space="preserve">          BankInvest New Emerging Markets Aktier KL</t>
  </si>
  <si>
    <t xml:space="preserve">               BankInvest New Emerging Markets Aktier A</t>
  </si>
  <si>
    <t>DK0060053734</t>
  </si>
  <si>
    <t xml:space="preserve">          C WorldWide Emerging Markets KL</t>
  </si>
  <si>
    <t>DK0015945166</t>
  </si>
  <si>
    <t xml:space="preserve">          Danske Invest Nye Markeder - Akkumulerende KL</t>
  </si>
  <si>
    <t xml:space="preserve">               Danske Invest Nye Markeder - Akkumulerende, klasse DKK</t>
  </si>
  <si>
    <t>DK0060042026</t>
  </si>
  <si>
    <t xml:space="preserve">          Danske Invest Nye Markeder KL</t>
  </si>
  <si>
    <t xml:space="preserve">               Danske Invest Nye Markeder, klasse DKK d</t>
  </si>
  <si>
    <t>DK0015710602</t>
  </si>
  <si>
    <t xml:space="preserve">          Danske Invest Nye Markeder Small Cap - Akkumulerende KL</t>
  </si>
  <si>
    <t xml:space="preserve">               Danske Invest Nye Markeder Small Cap - Akkumulerende, klasse DKK</t>
  </si>
  <si>
    <t>DK0060640274</t>
  </si>
  <si>
    <t xml:space="preserve">          Danske Invest Nye Markeder Small Cap KL</t>
  </si>
  <si>
    <t xml:space="preserve">               Danske Invest Nye Markeder Small Cap, klasse DKK d</t>
  </si>
  <si>
    <t>DK0060080380</t>
  </si>
  <si>
    <t xml:space="preserve">          Danske Invest SelectEmerging Markets KL</t>
  </si>
  <si>
    <t xml:space="preserve">               Danske Invest Select Emerging Markets, klasse DKK d</t>
  </si>
  <si>
    <t>DK0016057474</t>
  </si>
  <si>
    <t xml:space="preserve">          Gudme Raaschou Emerging Markets Aktier</t>
  </si>
  <si>
    <t>DK0060184083</t>
  </si>
  <si>
    <t xml:space="preserve">          Jyske Invest Nye Aktiemarkeder</t>
  </si>
  <si>
    <t>DK0010149863</t>
  </si>
  <si>
    <t xml:space="preserve">          Maj Invest Emerging Markets KL</t>
  </si>
  <si>
    <t xml:space="preserve">               Maj Invest Emerging Markets</t>
  </si>
  <si>
    <t>DK0060522316</t>
  </si>
  <si>
    <t xml:space="preserve">          Nordea Invest Emerging Markets</t>
  </si>
  <si>
    <t>DK0010308170</t>
  </si>
  <si>
    <t xml:space="preserve">          Nordea Invest Emerging Markets Enhanced</t>
  </si>
  <si>
    <t>DK0060950111</t>
  </si>
  <si>
    <t xml:space="preserve">          Nordea Invest Emerging Stars</t>
  </si>
  <si>
    <t>DK0060586394</t>
  </si>
  <si>
    <t xml:space="preserve">          Multi Manager Invest Nye Akt.Mark. Akk.</t>
  </si>
  <si>
    <t>DK0060316768</t>
  </si>
  <si>
    <t xml:space="preserve">          Multi Manager Invest Nye Akt.Markeder</t>
  </si>
  <si>
    <t>DK0060316685</t>
  </si>
  <si>
    <t xml:space="preserve">          SKAGEN Kon-Tiki</t>
  </si>
  <si>
    <t xml:space="preserve">               SKAGEN Kon-Tiki A - DKK</t>
  </si>
  <si>
    <t>NODK10140502</t>
  </si>
  <si>
    <t xml:space="preserve">          Sparinvest Value Emerging Markets KL</t>
  </si>
  <si>
    <t xml:space="preserve">               Sparinvest Value Emerging Markets KL A</t>
  </si>
  <si>
    <t>DK0010304856</t>
  </si>
  <si>
    <t xml:space="preserve">          Sydinvest BRIK Akkumulerende KL</t>
  </si>
  <si>
    <t xml:space="preserve">               Sydinvest BRIK A DKK Akk</t>
  </si>
  <si>
    <t>DK0060013001</t>
  </si>
  <si>
    <t xml:space="preserve">          Sydinvest BRIK KL</t>
  </si>
  <si>
    <t>DK0010303882</t>
  </si>
  <si>
    <t xml:space="preserve">          Sydinvest Globale EM-aktier Akkumulerende KL</t>
  </si>
  <si>
    <t xml:space="preserve">               Sydinvest Globale EM-aktier A DKK Akk</t>
  </si>
  <si>
    <t>DK0060499747</t>
  </si>
  <si>
    <t xml:space="preserve">          Sydinvest Globale EM-aktier KL</t>
  </si>
  <si>
    <t xml:space="preserve">               Sydinvest Globale EM-aktier A DKK</t>
  </si>
  <si>
    <t>DK0060499663</t>
  </si>
  <si>
    <t>Nej</t>
  </si>
  <si>
    <t xml:space="preserve">          Wealth Invest SEB Emerging Market Equities (Hermes) AKL</t>
  </si>
  <si>
    <t xml:space="preserve">               Wealth Invest AKL SEB EME (Hermes) DKK P</t>
  </si>
  <si>
    <t>DK0060437630</t>
  </si>
  <si>
    <t xml:space="preserve">          MSCI Emerging Free incl. udbytte</t>
  </si>
  <si>
    <t>Aktier Enkeltlande</t>
  </si>
  <si>
    <t xml:space="preserve">          Jyske Invest Indiske Aktier</t>
  </si>
  <si>
    <t>DK0010303296</t>
  </si>
  <si>
    <t xml:space="preserve">          Nordea Invest Indien</t>
  </si>
  <si>
    <t>DK0060144962</t>
  </si>
  <si>
    <t>Aktier Europa</t>
  </si>
  <si>
    <t xml:space="preserve">          BankInvest Europa Small Cap Aktier KL</t>
  </si>
  <si>
    <t xml:space="preserve">               BankInvest Europa Small Cap Aktier A</t>
  </si>
  <si>
    <t>DK0060571362</t>
  </si>
  <si>
    <t xml:space="preserve">          Danske Invest Europa - Akkumulerende KL</t>
  </si>
  <si>
    <t xml:space="preserve">               Danske Invest Europa - Akkumulerende, klasse DKK h</t>
  </si>
  <si>
    <t>DK0016290265</t>
  </si>
  <si>
    <t xml:space="preserve">          Danske Invest Europa 2 - Akkumulerende KL</t>
  </si>
  <si>
    <t>DK0060229011</t>
  </si>
  <si>
    <t xml:space="preserve">          Danske Invest Europa 2 KL</t>
  </si>
  <si>
    <t>DK0010245901</t>
  </si>
  <si>
    <t xml:space="preserve">          Danske Invest Europa Højt Udbytte - Akkumulerende KL</t>
  </si>
  <si>
    <t xml:space="preserve">               Danske Invest Europa Højt Udbytte - Akkumulerende, klasse DKK</t>
  </si>
  <si>
    <t>DK0060058618</t>
  </si>
  <si>
    <t xml:space="preserve">          Danske Invest Europa Højt Udbytte KL</t>
  </si>
  <si>
    <t xml:space="preserve">               Danske Invest Europa Højt Udbytte, klasse DKK d</t>
  </si>
  <si>
    <t>DK0016253651</t>
  </si>
  <si>
    <t xml:space="preserve">          Danske Invest Europa Indeks BNP KL</t>
  </si>
  <si>
    <t xml:space="preserve">               Danske Invest Europa Indeks BNP, klasse DKK d</t>
  </si>
  <si>
    <t>DK0015737563</t>
  </si>
  <si>
    <t xml:space="preserve">          Danske Invest Europa Indeks KL</t>
  </si>
  <si>
    <t xml:space="preserve">               Danske Invest Europa Indeks, klasse DKK d</t>
  </si>
  <si>
    <t>DK0010266311</t>
  </si>
  <si>
    <t xml:space="preserve">          Danske Invest Europa KL</t>
  </si>
  <si>
    <t xml:space="preserve">               Danske Invest Europa, klasse DKK d</t>
  </si>
  <si>
    <t>DK0010252956</t>
  </si>
  <si>
    <t xml:space="preserve">          Danske Invest Europa Small Cap - Akkumulerende KL</t>
  </si>
  <si>
    <t xml:space="preserve">               Danske Invest Europa Small Cap - Akkumulerende, klasse DKK</t>
  </si>
  <si>
    <t>DK0060640191</t>
  </si>
  <si>
    <t xml:space="preserve">          Danske Invest Europa Small Cap, klasse DKK d</t>
  </si>
  <si>
    <t>DK0060046019</t>
  </si>
  <si>
    <t xml:space="preserve">          Falcon Europe Momentum</t>
  </si>
  <si>
    <t>DK0060854586</t>
  </si>
  <si>
    <t xml:space="preserve">          Handelsinvest Europa</t>
  </si>
  <si>
    <t xml:space="preserve">               Handelsinvest Europa AK</t>
  </si>
  <si>
    <t>DK0015809065</t>
  </si>
  <si>
    <t xml:space="preserve">          Jyske Invest Europæiske Aktier</t>
  </si>
  <si>
    <t>DK0010243104</t>
  </si>
  <si>
    <t xml:space="preserve">          Lån &amp; Spar Invest Europa Classics</t>
  </si>
  <si>
    <t>DK0010235431</t>
  </si>
  <si>
    <t xml:space="preserve">          Nordea Invest Europa</t>
  </si>
  <si>
    <t>DK0010265693</t>
  </si>
  <si>
    <t xml:space="preserve">          Nordea Invest Europa Small Cap</t>
  </si>
  <si>
    <t>DK0015960983</t>
  </si>
  <si>
    <t xml:space="preserve">          Nordea Invest Europe Enhanced</t>
  </si>
  <si>
    <t>DK0060949964</t>
  </si>
  <si>
    <t xml:space="preserve">          Multi Manager Invest Europa</t>
  </si>
  <si>
    <t>DK0060031250</t>
  </si>
  <si>
    <t xml:space="preserve">          Multi Manager Invest Europa Akk.</t>
  </si>
  <si>
    <t>DK0060032738</t>
  </si>
  <si>
    <t xml:space="preserve">          PFA Invest Europa Value Aktier</t>
  </si>
  <si>
    <t>DK0060579183</t>
  </si>
  <si>
    <t xml:space="preserve">          PFA Invest Højt Udbytte Aktier</t>
  </si>
  <si>
    <t>DK0060457901</t>
  </si>
  <si>
    <t xml:space="preserve">          SEBinvest Europa Højt Udbytte AKL</t>
  </si>
  <si>
    <t xml:space="preserve">               SEBinvest AKL Europa Højt Udbytte P</t>
  </si>
  <si>
    <t>DK0016002496</t>
  </si>
  <si>
    <t xml:space="preserve">          SEBinvest Europa Small Cap AKL</t>
  </si>
  <si>
    <t xml:space="preserve">               SEBinvest AKL Europa Small Cap P</t>
  </si>
  <si>
    <t>DK0016283211</t>
  </si>
  <si>
    <t xml:space="preserve">          Sparinvest Value Europa KL</t>
  </si>
  <si>
    <t xml:space="preserve">               Sparinvest Value Europa KL A</t>
  </si>
  <si>
    <t>DK0060032571</t>
  </si>
  <si>
    <t xml:space="preserve">          Sydinvest Europa Ligevægt &amp; Value KL</t>
  </si>
  <si>
    <t xml:space="preserve">               Sydinvest Europa Ligevægt &amp; Value A DKK</t>
  </si>
  <si>
    <t>DK0015323406</t>
  </si>
  <si>
    <t xml:space="preserve">          Wealth Invest Lannebo Europa Small Cap AKL</t>
  </si>
  <si>
    <t xml:space="preserve">               Wealth Invest AKL Lannebo Europa Small Cap P</t>
  </si>
  <si>
    <t>DK0060908341</t>
  </si>
  <si>
    <t xml:space="preserve">          MSCI Europa incl. udbytte</t>
  </si>
  <si>
    <t>Aktier Fjernøsten</t>
  </si>
  <si>
    <t xml:space="preserve">          BankInvest Asiatiske Aktier KL</t>
  </si>
  <si>
    <t xml:space="preserve">               BankInvest Asiatiske Aktier A</t>
  </si>
  <si>
    <t>DK0015939359</t>
  </si>
  <si>
    <t xml:space="preserve">          C WorldWide Asien KL</t>
  </si>
  <si>
    <t xml:space="preserve">               C WorldWide Asien KL Klasse A</t>
  </si>
  <si>
    <t>DK0060057644</t>
  </si>
  <si>
    <t xml:space="preserve">          Danske Invest Fjernøsten Indeks, klasse DKK d</t>
  </si>
  <si>
    <t>DK0010207141</t>
  </si>
  <si>
    <t xml:space="preserve">          Danske Invest Fjernøsten, klasse DKK d</t>
  </si>
  <si>
    <t>DK0015966758</t>
  </si>
  <si>
    <t xml:space="preserve">          Handelsinvest Fjernøsten</t>
  </si>
  <si>
    <t xml:space="preserve">               Handelsinvest Fjernøsten AK</t>
  </si>
  <si>
    <t>DK0015994453</t>
  </si>
  <si>
    <t xml:space="preserve">          Jyske Invest Fjernøsten Aktier</t>
  </si>
  <si>
    <t>DK0010240431</t>
  </si>
  <si>
    <t xml:space="preserve">          Nordea Invest Fjernøsten</t>
  </si>
  <si>
    <t>DK0010197839</t>
  </si>
  <si>
    <t xml:space="preserve">          Sydinvest Fjernøsten Akkumulerende KL</t>
  </si>
  <si>
    <t xml:space="preserve">               Sydinvest Fjernøsten A DKK Akk</t>
  </si>
  <si>
    <t>DK0060036994</t>
  </si>
  <si>
    <t xml:space="preserve">          Sydinvest Fjernøsten KL</t>
  </si>
  <si>
    <t xml:space="preserve">               Sydinvest Fjernøsten A DKK</t>
  </si>
  <si>
    <t>DK0010169549</t>
  </si>
  <si>
    <t xml:space="preserve">          Wealth Invest SK Invest Far East Equities</t>
  </si>
  <si>
    <t>DK0060474088</t>
  </si>
  <si>
    <t xml:space="preserve">          MSCI AC Asia Free ex Japan incl. udbytte</t>
  </si>
  <si>
    <t>Aktier Globale</t>
  </si>
  <si>
    <t xml:space="preserve">          Amalie Invest Global AK</t>
  </si>
  <si>
    <t>DK0016111511</t>
  </si>
  <si>
    <t xml:space="preserve">          BankInvest Basis Globale Aktier Akk. KL</t>
  </si>
  <si>
    <t xml:space="preserve">               BankInvest Basis Globale Aktier Akk. A</t>
  </si>
  <si>
    <t>DK0010296227</t>
  </si>
  <si>
    <t xml:space="preserve">          BankInvest Basis Globale Aktier Etik KL</t>
  </si>
  <si>
    <t xml:space="preserve">               BankInvest Basis Globale Aktier Etik A</t>
  </si>
  <si>
    <t>DK0010310077</t>
  </si>
  <si>
    <t xml:space="preserve">          BankInvest Basis Globale Aktier KL</t>
  </si>
  <si>
    <t xml:space="preserve">               BankInvest Basis Globale Aktier A</t>
  </si>
  <si>
    <t>DK0015773873</t>
  </si>
  <si>
    <t xml:space="preserve">          BankInvest Globalt Forbrug KL</t>
  </si>
  <si>
    <t xml:space="preserve">               BankInvest Globalt Forbrug A</t>
  </si>
  <si>
    <t>DK0010266741</t>
  </si>
  <si>
    <t xml:space="preserve">          BankInvest Højt Udbytte Aktier KL</t>
  </si>
  <si>
    <t xml:space="preserve">               BankInvest Højt Udbytte Aktier A</t>
  </si>
  <si>
    <t>DK0060293538</t>
  </si>
  <si>
    <t xml:space="preserve">          C WorldWide Globale Aktier - Akkumulerende KL</t>
  </si>
  <si>
    <t xml:space="preserve">               C WorldWide Globale Aktier - Akkumulerende KL Klasse A</t>
  </si>
  <si>
    <t>DK0060655702</t>
  </si>
  <si>
    <t xml:space="preserve">          C WorldWide Globale Aktier Etik KL</t>
  </si>
  <si>
    <t xml:space="preserve">               C WorldWide Glob.Akt. Etik KL</t>
  </si>
  <si>
    <t>DK0060287217</t>
  </si>
  <si>
    <t xml:space="preserve">          C WorldWide Globale Aktier KL</t>
  </si>
  <si>
    <t xml:space="preserve">               C WorldWide Globale Aktier KL Klasse A</t>
  </si>
  <si>
    <t>DK0010157965</t>
  </si>
  <si>
    <t xml:space="preserve">          C WorldWide Stabile Aktier KL</t>
  </si>
  <si>
    <t>DK0010312529</t>
  </si>
  <si>
    <t xml:space="preserve">          Danske Invest Global Højt Udbytte KL</t>
  </si>
  <si>
    <t xml:space="preserve">               Danske Invest Global Højt Udbytte, klasse DKK d</t>
  </si>
  <si>
    <t>DK0060577484</t>
  </si>
  <si>
    <t xml:space="preserve">          Danske Invest Global Indeks - Akkumulerende KL</t>
  </si>
  <si>
    <t xml:space="preserve">               Danske Invest Global Indeks - Akkumulerende, klasse DKK h</t>
  </si>
  <si>
    <t>DK0016248222</t>
  </si>
  <si>
    <t xml:space="preserve">          Danske Invest Global Indeks KL</t>
  </si>
  <si>
    <t xml:space="preserve">               Danske Invest Global Indeks, klasse DKK d</t>
  </si>
  <si>
    <t>DK0010263052</t>
  </si>
  <si>
    <t xml:space="preserve">          Danske Invest Global Plus KL</t>
  </si>
  <si>
    <t>DK0010270503</t>
  </si>
  <si>
    <t xml:space="preserve">          Danske Invest Global StockPicking - Akkumulerende KL</t>
  </si>
  <si>
    <t xml:space="preserve">               Danske Invest Global StockPicking - Akkumulerende, klasse DKK</t>
  </si>
  <si>
    <t>DK0016208788</t>
  </si>
  <si>
    <t xml:space="preserve">          Danske Invest Global StockPicking 2 KL</t>
  </si>
  <si>
    <t>DK0010253095</t>
  </si>
  <si>
    <t xml:space="preserve">          Danske Invest Global StockPicking KL</t>
  </si>
  <si>
    <t xml:space="preserve">               Danske Invest Global StockPicking, klasse DKK d</t>
  </si>
  <si>
    <t>DK0010264530</t>
  </si>
  <si>
    <t xml:space="preserve">          Danske Invest Select Global KL</t>
  </si>
  <si>
    <t xml:space="preserve">               Danske Invest Select Global, klasse DKK d</t>
  </si>
  <si>
    <t>DK0060244408</t>
  </si>
  <si>
    <t xml:space="preserve">          Danske Invest Select Global StockPicking Restricted - Accumulating KL</t>
  </si>
  <si>
    <t>DK0060283067</t>
  </si>
  <si>
    <t xml:space="preserve">          Falcon Global Momentum</t>
  </si>
  <si>
    <t>DK0060949378</t>
  </si>
  <si>
    <t xml:space="preserve">          Halberg Gundersen - Globale Aktier</t>
  </si>
  <si>
    <t>DK0060579423</t>
  </si>
  <si>
    <t xml:space="preserve">          Handelsinvest Verden</t>
  </si>
  <si>
    <t xml:space="preserve">               Handelsinvest Verden AK</t>
  </si>
  <si>
    <t>DK0010157296</t>
  </si>
  <si>
    <t xml:space="preserve">          Jyske Invest Aktier Lav Volatilitet</t>
  </si>
  <si>
    <t>DK0060512275</t>
  </si>
  <si>
    <t xml:space="preserve">          Jyske Invest Favorit Aktier</t>
  </si>
  <si>
    <t>DK0010277862</t>
  </si>
  <si>
    <t xml:space="preserve">          Jyske Invest Globale Aktier</t>
  </si>
  <si>
    <t>DK0010264027</t>
  </si>
  <si>
    <t xml:space="preserve">          Jyske Invest Globale Aktier Special</t>
  </si>
  <si>
    <t>DK0060208791</t>
  </si>
  <si>
    <t xml:space="preserve">          Lån &amp; Spar Invest Verden Selection</t>
  </si>
  <si>
    <t>DK0010274760</t>
  </si>
  <si>
    <t xml:space="preserve">          Maj Invest Global Sundhed KL</t>
  </si>
  <si>
    <t xml:space="preserve">               Maj Invest Global Sundhed</t>
  </si>
  <si>
    <t>DK0060157196</t>
  </si>
  <si>
    <t xml:space="preserve">          Maj Invest Vækstaktier KL</t>
  </si>
  <si>
    <t xml:space="preserve">               Maj Invest Vækstaktier</t>
  </si>
  <si>
    <t>DK0060005254</t>
  </si>
  <si>
    <t xml:space="preserve">          Maj Invest Value Aktier Akkumulerende KL</t>
  </si>
  <si>
    <t xml:space="preserve">               Maj Invest Value Aktier Akkumulerende</t>
  </si>
  <si>
    <t>DK0060642726</t>
  </si>
  <si>
    <t xml:space="preserve">          Maj Invest Value Aktier KL</t>
  </si>
  <si>
    <t xml:space="preserve">               Maj Invest Value Aktier</t>
  </si>
  <si>
    <t>DK0060005338</t>
  </si>
  <si>
    <t xml:space="preserve">          Maj Invest Value Aktier SRI+ KL</t>
  </si>
  <si>
    <t xml:space="preserve">               Maj Invest Value Aktier SRI+</t>
  </si>
  <si>
    <t>DK0061074432</t>
  </si>
  <si>
    <t xml:space="preserve">          MS Invest Value Aktier</t>
  </si>
  <si>
    <t>DK0060120863</t>
  </si>
  <si>
    <t xml:space="preserve">          Nordea Invest Aktier</t>
  </si>
  <si>
    <t>DK0010250158</t>
  </si>
  <si>
    <t xml:space="preserve">          Nordea Invest Aktier II</t>
  </si>
  <si>
    <t>DK0015357065</t>
  </si>
  <si>
    <t xml:space="preserve">          Nordea Invest Global Enhanced</t>
  </si>
  <si>
    <t>DK0060949881</t>
  </si>
  <si>
    <t xml:space="preserve">          Nordea Invest Global Small Cap</t>
  </si>
  <si>
    <t>DK0016050974</t>
  </si>
  <si>
    <t xml:space="preserve">          Nordea Invest Global Stars</t>
  </si>
  <si>
    <t>DK0010301324</t>
  </si>
  <si>
    <t xml:space="preserve">          Nordea Invest Globale Aktier Indeks</t>
  </si>
  <si>
    <t>DK0060451623</t>
  </si>
  <si>
    <t xml:space="preserve">          Nordea Invest Globale UdbytteAktier</t>
  </si>
  <si>
    <t>DK0010265503</t>
  </si>
  <si>
    <t xml:space="preserve">          Nordea Invest Stabile Aktier</t>
  </si>
  <si>
    <t>DK0060048304</t>
  </si>
  <si>
    <t xml:space="preserve">          Nordea Invest Stabile Aktier Akkumulerende</t>
  </si>
  <si>
    <t>DK0060096030</t>
  </si>
  <si>
    <t xml:space="preserve">          Multi Manager Invest Globale Aktier</t>
  </si>
  <si>
    <t>DK0060447274</t>
  </si>
  <si>
    <t xml:space="preserve">          Multi Manager Invest Globale Aktier Akk.</t>
  </si>
  <si>
    <t>DK0060447357</t>
  </si>
  <si>
    <t xml:space="preserve">          Multi Manager Invest Globale Value Aktier</t>
  </si>
  <si>
    <t>DK0060918498</t>
  </si>
  <si>
    <t xml:space="preserve">          Multi Manager Invest Globale Value Aktier Akk.</t>
  </si>
  <si>
    <t>DK0060918571</t>
  </si>
  <si>
    <t xml:space="preserve">          Nykredit Invest Aktieallokering Akk. KL</t>
  </si>
  <si>
    <t>DK0060817971</t>
  </si>
  <si>
    <t xml:space="preserve">          Nykredit Invest Aktieallokering KL</t>
  </si>
  <si>
    <t>DK0060817708</t>
  </si>
  <si>
    <t xml:space="preserve">          Nykredit Invest Bæredygtige Aktier</t>
  </si>
  <si>
    <t>DK0060361046</t>
  </si>
  <si>
    <t xml:space="preserve">          Nykredit Invest Globale Aktier SRI</t>
  </si>
  <si>
    <t>DK0016286230</t>
  </si>
  <si>
    <t xml:space="preserve">          Nykredit Invest Globale Fokusaktier</t>
  </si>
  <si>
    <t>DK0060360824</t>
  </si>
  <si>
    <t xml:space="preserve">          PFA Invest Globale Aktier</t>
  </si>
  <si>
    <t>DK0060446706</t>
  </si>
  <si>
    <t xml:space="preserve">          Skagen Focus</t>
  </si>
  <si>
    <t xml:space="preserve">               SKAGEN Focus A - DKK</t>
  </si>
  <si>
    <t>NODK10735129</t>
  </si>
  <si>
    <t xml:space="preserve">               SKAGEN Focus B - DKK</t>
  </si>
  <si>
    <t>NODK10735137</t>
  </si>
  <si>
    <t xml:space="preserve">          SKAGEN Global</t>
  </si>
  <si>
    <t xml:space="preserve">               SKAGEN Global A - DKK</t>
  </si>
  <si>
    <t>NODK08004009</t>
  </si>
  <si>
    <t xml:space="preserve">          SKAGEN Insight</t>
  </si>
  <si>
    <t xml:space="preserve">               SKAGEN Insight - NOK</t>
  </si>
  <si>
    <t>NO0010801558</t>
  </si>
  <si>
    <t xml:space="preserve">          SKAGEN Vekst</t>
  </si>
  <si>
    <t xml:space="preserve">               SKAGEN Vekst A - DKK</t>
  </si>
  <si>
    <t>NODK08000445</t>
  </si>
  <si>
    <t xml:space="preserve">          Sparinvest Cumulus Value KL</t>
  </si>
  <si>
    <t xml:space="preserve">               Sparinvest Cumulus Value KL A</t>
  </si>
  <si>
    <t>DK0010014778</t>
  </si>
  <si>
    <t xml:space="preserve">          Sparinvest Momentum Aktier Akk. KL</t>
  </si>
  <si>
    <t xml:space="preserve">               Sparinvest Momentum Aktier Akk. KL A</t>
  </si>
  <si>
    <t>DK0060012896</t>
  </si>
  <si>
    <t xml:space="preserve">          Sparinvest Momentum Aktier KL</t>
  </si>
  <si>
    <t xml:space="preserve">               Sparinvest Momentum Aktier KL A</t>
  </si>
  <si>
    <t>DK0010311125</t>
  </si>
  <si>
    <t xml:space="preserve">          Sparinvest Value Aktier KL</t>
  </si>
  <si>
    <t xml:space="preserve">               Sparinvest Value Aktier KL A</t>
  </si>
  <si>
    <t>DK0010079631</t>
  </si>
  <si>
    <t xml:space="preserve">          StockRate Invest Globale Aktier</t>
  </si>
  <si>
    <t>DK0060206316</t>
  </si>
  <si>
    <t xml:space="preserve">          Stonehenge Globale Valueaktier KL</t>
  </si>
  <si>
    <t>DK0060188662</t>
  </si>
  <si>
    <t xml:space="preserve">          Sydinvest Verden &amp; Ligevægt Akkumulerende KL</t>
  </si>
  <si>
    <t xml:space="preserve">               Sydinvest Verden Ligevægt &amp; Value A DKK Akk</t>
  </si>
  <si>
    <t>DK0060669091</t>
  </si>
  <si>
    <t xml:space="preserve">          Sydinvest Verden Ligevægt &amp; Value KL - NY</t>
  </si>
  <si>
    <t xml:space="preserve">               Sydinvest Verden Ligevægt &amp; Value A DKK</t>
  </si>
  <si>
    <t>DK0010101740</t>
  </si>
  <si>
    <t xml:space="preserve">          ValueInvest Danmark Global</t>
  </si>
  <si>
    <t xml:space="preserve">               ValueInvest Danmark, Global A</t>
  </si>
  <si>
    <t>DK0010246396</t>
  </si>
  <si>
    <t xml:space="preserve">          ValueInvest Danmark Global Akk.</t>
  </si>
  <si>
    <t xml:space="preserve">               ValueInvest Danmark, Global Akkumulerende A</t>
  </si>
  <si>
    <t>DK0060032498</t>
  </si>
  <si>
    <t xml:space="preserve">          Wealth Invest Linde &amp; Partners Dividende Fond</t>
  </si>
  <si>
    <t>DK0060660389</t>
  </si>
  <si>
    <t xml:space="preserve">          Wealth Invest Linde &amp; Partners Global Value Fond</t>
  </si>
  <si>
    <t>DK0060660462</t>
  </si>
  <si>
    <t xml:space="preserve">          Wealth Invest Saxo Global Equities</t>
  </si>
  <si>
    <t>DK0060577211</t>
  </si>
  <si>
    <t xml:space="preserve">          Wealth Invest SEB Globale Aktier SRI AKL</t>
  </si>
  <si>
    <t xml:space="preserve">               Wealth Invest AKL SEB Globale Aktier SRI P</t>
  </si>
  <si>
    <t>DK0060740223</t>
  </si>
  <si>
    <t xml:space="preserve">          Wealth Invest SEB Globalt Aktieindeks AKL</t>
  </si>
  <si>
    <t xml:space="preserve">               Wealth Invest AKL SEB Globalt Aktieindeks DKK P</t>
  </si>
  <si>
    <t>DK0060616217</t>
  </si>
  <si>
    <t xml:space="preserve">          Wealth Invest Secure Globale Aktier</t>
  </si>
  <si>
    <t>DK0060571529</t>
  </si>
  <si>
    <t xml:space="preserve">          Managed Vol Aktier KL</t>
  </si>
  <si>
    <t>DK0060780526</t>
  </si>
  <si>
    <t xml:space="preserve">          MSCI World incl. udbytte</t>
  </si>
  <si>
    <t xml:space="preserve">          MSCI All Countries World incl. udbytte</t>
  </si>
  <si>
    <t>Aktier Health Care</t>
  </si>
  <si>
    <t xml:space="preserve">          Danske Invest Bioteknologi Indeks KL</t>
  </si>
  <si>
    <t>DK0010264456</t>
  </si>
  <si>
    <t xml:space="preserve">          MSCI Health Care incl. udbytte</t>
  </si>
  <si>
    <t>Aktier IT</t>
  </si>
  <si>
    <t xml:space="preserve">          Danske Invest Teknologi Indeks KL</t>
  </si>
  <si>
    <t>DK0016023229</t>
  </si>
  <si>
    <t xml:space="preserve">          MSCI IT cap incl. udbytte</t>
  </si>
  <si>
    <t xml:space="preserve">          MSCI IT  incl. udbytte</t>
  </si>
  <si>
    <t>Aktier Japan</t>
  </si>
  <si>
    <t xml:space="preserve">          Danske Invest Japan KL</t>
  </si>
  <si>
    <t xml:space="preserve">               Danske Invest Japan, klasse DKK d</t>
  </si>
  <si>
    <t>DK0015971675</t>
  </si>
  <si>
    <t xml:space="preserve">          Nordea Invest Japan</t>
  </si>
  <si>
    <t>DK0010112432</t>
  </si>
  <si>
    <t xml:space="preserve">          Nordea Invest Japan Enhanced</t>
  </si>
  <si>
    <t>DK0060950038</t>
  </si>
  <si>
    <t xml:space="preserve">          Multi Manager Invest Japan</t>
  </si>
  <si>
    <t>DK0060032811</t>
  </si>
  <si>
    <t xml:space="preserve">          Multi Manager Invest Japan Akk.</t>
  </si>
  <si>
    <t>DK0060033033</t>
  </si>
  <si>
    <t xml:space="preserve">          SEBinvest Japan Hybrid AKL</t>
  </si>
  <si>
    <t xml:space="preserve">               SEBinvest AKL Japan Hybrid P</t>
  </si>
  <si>
    <t>DK0016283484</t>
  </si>
  <si>
    <t xml:space="preserve">          ValueInvest Danmark, Japan A</t>
  </si>
  <si>
    <t>DK0010246479</t>
  </si>
  <si>
    <t xml:space="preserve">          MSCI Japan incl. udbytte</t>
  </si>
  <si>
    <t>Aktier Kina</t>
  </si>
  <si>
    <t xml:space="preserve">          Danske Invest Kina, klasse DKK d</t>
  </si>
  <si>
    <t>DK0010295336</t>
  </si>
  <si>
    <t xml:space="preserve">          Handelsinvest Kina</t>
  </si>
  <si>
    <t xml:space="preserve">               Handelsinvest Kina AK</t>
  </si>
  <si>
    <t>DK0016275977</t>
  </si>
  <si>
    <t xml:space="preserve">          Jyske Invest Kinesiske Aktier</t>
  </si>
  <si>
    <t>DK0010293554</t>
  </si>
  <si>
    <t xml:space="preserve">          Nordea Invest Kina</t>
  </si>
  <si>
    <t>DK0060134302</t>
  </si>
  <si>
    <t xml:space="preserve">          MSCI Golden Dragon incl. udbytte</t>
  </si>
  <si>
    <t xml:space="preserve">          MSCI China incl. udbytte</t>
  </si>
  <si>
    <t>Aktier Klima &amp; Miljø</t>
  </si>
  <si>
    <t xml:space="preserve">          Danske Invest KlimaTrends KL</t>
  </si>
  <si>
    <t>DK0060187698</t>
  </si>
  <si>
    <t xml:space="preserve">          Nordea Invest Klima og Miljø</t>
  </si>
  <si>
    <t>DK0060192185</t>
  </si>
  <si>
    <t>Aktier Latinamerika</t>
  </si>
  <si>
    <t xml:space="preserve">          Danske Invest Latinamerika KL</t>
  </si>
  <si>
    <t xml:space="preserve">               Danske Invest Latinamerika, klasse DKK d</t>
  </si>
  <si>
    <t>DK0010257831</t>
  </si>
  <si>
    <t xml:space="preserve">          Handelsinvest Latinamerika</t>
  </si>
  <si>
    <t xml:space="preserve">               Handelsinvest Latinamerika AK</t>
  </si>
  <si>
    <t>DK0060103422</t>
  </si>
  <si>
    <t xml:space="preserve">          Sydinvest Latinamerika KL</t>
  </si>
  <si>
    <t>DK0010169465</t>
  </si>
  <si>
    <t xml:space="preserve">          MSCI EMF Latin Amerika incl. udbytte</t>
  </si>
  <si>
    <t>Aktier Nordamerika</t>
  </si>
  <si>
    <t xml:space="preserve">          BankInvest USA Large Cap Aktier KL</t>
  </si>
  <si>
    <t xml:space="preserve">               Bankinvest USA Large Cap Aktier A</t>
  </si>
  <si>
    <t>DK0060978716</t>
  </si>
  <si>
    <t xml:space="preserve">          BankInvest USA Small Cap Aktier KL</t>
  </si>
  <si>
    <t xml:space="preserve">               BankInvest USA Small Cap Aktier A</t>
  </si>
  <si>
    <t>DK0060571289</t>
  </si>
  <si>
    <t xml:space="preserve">          Danske Invest USA - Akkumulerende KL</t>
  </si>
  <si>
    <t xml:space="preserve">               Danske Invest USA - Akkumulerende, klasse DKK h</t>
  </si>
  <si>
    <t>DK0016290349</t>
  </si>
  <si>
    <t xml:space="preserve">          Danske Invest USA KL</t>
  </si>
  <si>
    <t xml:space="preserve">               Danske Invest USA, klasse DKK d</t>
  </si>
  <si>
    <t>DK0010257757</t>
  </si>
  <si>
    <t xml:space="preserve">          Danske Invest Select USA KL</t>
  </si>
  <si>
    <t>DK0060186294</t>
  </si>
  <si>
    <t xml:space="preserve">          Handelsinvest Nordamerika</t>
  </si>
  <si>
    <t xml:space="preserve">               Handelsinvest Nordamerika AK</t>
  </si>
  <si>
    <t>DK0060159218</t>
  </si>
  <si>
    <t xml:space="preserve">          Jyske Invest USA Aktier</t>
  </si>
  <si>
    <t>DK0010251396</t>
  </si>
  <si>
    <t xml:space="preserve">          Nordea Invest USA</t>
  </si>
  <si>
    <t>DK0010265776</t>
  </si>
  <si>
    <t xml:space="preserve">          Nordea North America Enhanced</t>
  </si>
  <si>
    <t>DK0060831451</t>
  </si>
  <si>
    <t xml:space="preserve">          Multi Manager Invest USA</t>
  </si>
  <si>
    <t>DK0060031177</t>
  </si>
  <si>
    <t xml:space="preserve">          Multi Manager Invest USA Akk.</t>
  </si>
  <si>
    <t>DK0060038347</t>
  </si>
  <si>
    <t xml:space="preserve">          PFA Invest USA Stabile Aktier</t>
  </si>
  <si>
    <t>DK0060750883</t>
  </si>
  <si>
    <t xml:space="preserve">          Sparinvest Value USA KL</t>
  </si>
  <si>
    <t xml:space="preserve">               Sparinvest Value USA KL A</t>
  </si>
  <si>
    <t>DK0010204551</t>
  </si>
  <si>
    <t xml:space="preserve">          Sydinvest USA Ligevægt &amp; Value A DKK</t>
  </si>
  <si>
    <t>DK0010270776</t>
  </si>
  <si>
    <t xml:space="preserve">          Danske Invest Select USA Low Volatility - Accumulating KL</t>
  </si>
  <si>
    <t>DK0060143485</t>
  </si>
  <si>
    <t xml:space="preserve">          MSCI USA incl. udbytte</t>
  </si>
  <si>
    <t xml:space="preserve">          S and P 500 incl. udbytte</t>
  </si>
  <si>
    <t>Aktier Norden</t>
  </si>
  <si>
    <t xml:space="preserve">          Handelsinvest Norden</t>
  </si>
  <si>
    <t xml:space="preserve">               Handelsinvest Norden AK</t>
  </si>
  <si>
    <t>DK0060048064</t>
  </si>
  <si>
    <t xml:space="preserve">          Nordea Invest Nordic Small Cap</t>
  </si>
  <si>
    <t>DK0015974695</t>
  </si>
  <si>
    <t xml:space="preserve">          Nordea Invest Nordic Stars</t>
  </si>
  <si>
    <t>DK0060095735</t>
  </si>
  <si>
    <t xml:space="preserve">          SEBinvest Nordiske Aktier AKL</t>
  </si>
  <si>
    <t xml:space="preserve">               SEBinvest AKL Nordiske Aktier P</t>
  </si>
  <si>
    <t>DK0060130235</t>
  </si>
  <si>
    <t xml:space="preserve">          Sydinvest SCANDI KL</t>
  </si>
  <si>
    <t>DK0060089332</t>
  </si>
  <si>
    <t xml:space="preserve">          MSCI Norden cap incl. udbytte</t>
  </si>
  <si>
    <t xml:space="preserve">          MSCI Norden incl. udbytte</t>
  </si>
  <si>
    <t>Aktier Østeuropa</t>
  </si>
  <si>
    <t xml:space="preserve">          Danske Invest Østeuropa ex Rusland KL</t>
  </si>
  <si>
    <t xml:space="preserve">               Danske Invest Østeuropa ex Rusland, klasse DKK d</t>
  </si>
  <si>
    <t>DK0016275464</t>
  </si>
  <si>
    <t xml:space="preserve">          Danske Invest Østeuropa, klasse DKK d</t>
  </si>
  <si>
    <t>DK0010257914</t>
  </si>
  <si>
    <t xml:space="preserve">          Nordea Invest Østeuropa</t>
  </si>
  <si>
    <t>DK0015919591</t>
  </si>
  <si>
    <t xml:space="preserve">          MSCI Østeuropa incl. udbytte</t>
  </si>
  <si>
    <t xml:space="preserve">          MSCI Østeuropa cap incl. udbytte</t>
  </si>
  <si>
    <t>Aktier Tyskland</t>
  </si>
  <si>
    <t xml:space="preserve">          Danske Invest Tyskland KL</t>
  </si>
  <si>
    <t xml:space="preserve">               Danske Invest Tyskland, klasse DKK d</t>
  </si>
  <si>
    <t>DK0060041564</t>
  </si>
  <si>
    <t xml:space="preserve">          Sydinvest Tyskland KL</t>
  </si>
  <si>
    <t xml:space="preserve">               Sydinvest Tyskland A DKK</t>
  </si>
  <si>
    <t>DK0060033116</t>
  </si>
  <si>
    <t xml:space="preserve">          MSCI Tyskland incl. udbytte</t>
  </si>
  <si>
    <t>Blandede Balanceret</t>
  </si>
  <si>
    <t xml:space="preserve">          Danske Invest Mix - Akkumulerende KL</t>
  </si>
  <si>
    <t>DK0060010841</t>
  </si>
  <si>
    <t xml:space="preserve">          Danske Invest Mix Offensiv - Akkumulerende KL</t>
  </si>
  <si>
    <t>DK0060228716</t>
  </si>
  <si>
    <t xml:space="preserve">          Handelsinvest Offensiv 60</t>
  </si>
  <si>
    <t>DK0060774636</t>
  </si>
  <si>
    <t xml:space="preserve">          Jyske Invest Obligationer og Aktier</t>
  </si>
  <si>
    <t>DK0010106384</t>
  </si>
  <si>
    <t xml:space="preserve">          Nordea Invest Basis 2</t>
  </si>
  <si>
    <t>DK0016195944</t>
  </si>
  <si>
    <t xml:space="preserve">          Nordea Invest Basis 3</t>
  </si>
  <si>
    <t>DK0016196082</t>
  </si>
  <si>
    <t xml:space="preserve">          Nordea Invest Stabil Balanceret</t>
  </si>
  <si>
    <t>DK0060014595</t>
  </si>
  <si>
    <t xml:space="preserve">          Nora Fund Five</t>
  </si>
  <si>
    <t>DK0060987899</t>
  </si>
  <si>
    <t xml:space="preserve">          Nora Fund Four</t>
  </si>
  <si>
    <t>DK0060987709</t>
  </si>
  <si>
    <t xml:space="preserve">          Nora Fund One </t>
  </si>
  <si>
    <t>DK0060987469</t>
  </si>
  <si>
    <t xml:space="preserve">          Nora Fund Three</t>
  </si>
  <si>
    <t>DK0060987626</t>
  </si>
  <si>
    <t xml:space="preserve">          Nora Fund Two</t>
  </si>
  <si>
    <t>DK0060987543</t>
  </si>
  <si>
    <t xml:space="preserve">          Nykredit Invest Taktisk Allokering</t>
  </si>
  <si>
    <t>DK0060356475</t>
  </si>
  <si>
    <t xml:space="preserve">          PFA Invest Balance Akkumulerende</t>
  </si>
  <si>
    <t>DK0060814440</t>
  </si>
  <si>
    <t xml:space="preserve">          PFA Invest Balance B</t>
  </si>
  <si>
    <t>DK0060446979</t>
  </si>
  <si>
    <t xml:space="preserve">          SEBinvest Balance Stabil AKL</t>
  </si>
  <si>
    <t xml:space="preserve">               SEBinvest AKL Balance Stabil P</t>
  </si>
  <si>
    <t>DK0010273606</t>
  </si>
  <si>
    <t xml:space="preserve">          Sparinvest Mix Mellem Risiko KL</t>
  </si>
  <si>
    <t xml:space="preserve">               Sparinvest Mix Mellem Risiko KL A</t>
  </si>
  <si>
    <t>DK0060623262</t>
  </si>
  <si>
    <t xml:space="preserve">          Sydinvest Balanceret Akk KL</t>
  </si>
  <si>
    <t xml:space="preserve">               Sydinvest Balanceret Akk A</t>
  </si>
  <si>
    <t>DK0060749794</t>
  </si>
  <si>
    <t xml:space="preserve">          Sydinvest Balanceret Udb KL</t>
  </si>
  <si>
    <t xml:space="preserve">               Sydinvest Balanceret Udb A</t>
  </si>
  <si>
    <t>DK0060749364</t>
  </si>
  <si>
    <t xml:space="preserve">          Wealth Invest Sirius Balance</t>
  </si>
  <si>
    <t>DK0060460103</t>
  </si>
  <si>
    <t xml:space="preserve">          Balanceret akk KL</t>
  </si>
  <si>
    <t>DK0060259786</t>
  </si>
  <si>
    <t xml:space="preserve">          Balanceret udl KL</t>
  </si>
  <si>
    <t xml:space="preserve">               Balanceret udl</t>
  </si>
  <si>
    <t>DK0060781094</t>
  </si>
  <si>
    <t xml:space="preserve">               Jyske Munnypot Balanceret udl</t>
  </si>
  <si>
    <t>DK0060990174</t>
  </si>
  <si>
    <t xml:space="preserve">          Sydinvest Portefølje Balanceret</t>
  </si>
  <si>
    <t xml:space="preserve">               Private Banking Balanceret II</t>
  </si>
  <si>
    <t>DK0060645588</t>
  </si>
  <si>
    <t xml:space="preserve">               Private Banking Balanceret III</t>
  </si>
  <si>
    <t>DK0060645661</t>
  </si>
  <si>
    <t xml:space="preserve">          Sydinvest Portefølje Balanceret Udb.</t>
  </si>
  <si>
    <t xml:space="preserve">               Private Banking Balanceret Udb II</t>
  </si>
  <si>
    <t>DK0060697621</t>
  </si>
  <si>
    <t xml:space="preserve">               Private Banking Balanceret Udb III</t>
  </si>
  <si>
    <t>DK0060697704</t>
  </si>
  <si>
    <t>Blandede Fleksibel</t>
  </si>
  <si>
    <t xml:space="preserve">          Falcon Flex Momentum</t>
  </si>
  <si>
    <t>DK0060854230</t>
  </si>
  <si>
    <t xml:space="preserve">          Investin, Balanced Risk Allocation</t>
  </si>
  <si>
    <t>DK0060429108</t>
  </si>
  <si>
    <t xml:space="preserve">          Maj Invest Kontra KL</t>
  </si>
  <si>
    <t xml:space="preserve">               Maj Invest Kontra</t>
  </si>
  <si>
    <t>DK0060037455</t>
  </si>
  <si>
    <t xml:space="preserve">          Maj Invest Makro</t>
  </si>
  <si>
    <t>DK0060442713</t>
  </si>
  <si>
    <t xml:space="preserve">          Maj Invest Pension</t>
  </si>
  <si>
    <t>DK0060004877</t>
  </si>
  <si>
    <t xml:space="preserve">          Nielsen Global Value</t>
  </si>
  <si>
    <t>DK0010291269</t>
  </si>
  <si>
    <t xml:space="preserve">          Stonehenge Value Mix Akkumulerende KL</t>
  </si>
  <si>
    <t>DK0060300176</t>
  </si>
  <si>
    <t xml:space="preserve">          Dynamisk akk KL</t>
  </si>
  <si>
    <t>DK0060780872</t>
  </si>
  <si>
    <t xml:space="preserve">          Dynamisk udl KL</t>
  </si>
  <si>
    <t xml:space="preserve">               Dynamisk udl</t>
  </si>
  <si>
    <t>DK0060780799</t>
  </si>
  <si>
    <t xml:space="preserve">               Jyske Munnypot Dynamisk udl</t>
  </si>
  <si>
    <t>DK0060990257</t>
  </si>
  <si>
    <t>Blandede Høj aktieandel</t>
  </si>
  <si>
    <t xml:space="preserve">          Danske Invest Mix Offensiv Plus - Akkumulerende KL</t>
  </si>
  <si>
    <t>DK0060228989</t>
  </si>
  <si>
    <t xml:space="preserve">          Handelsinvest Offensiv 80</t>
  </si>
  <si>
    <t>DK0060774719</t>
  </si>
  <si>
    <t xml:space="preserve">          Nordea Invest Basis 4</t>
  </si>
  <si>
    <t>DK0060075893</t>
  </si>
  <si>
    <t xml:space="preserve">          PFA Invest Balance C</t>
  </si>
  <si>
    <t>DK0060622884</t>
  </si>
  <si>
    <t xml:space="preserve">          SEBinvest Balance Vækst AKL</t>
  </si>
  <si>
    <t xml:space="preserve">               SEBinvest AKL Balance Vækst P</t>
  </si>
  <si>
    <t>DK0010273796</t>
  </si>
  <si>
    <t xml:space="preserve">          Sparinvest Mix Høj Risiko KL</t>
  </si>
  <si>
    <t xml:space="preserve">               Sparinvest Mix Høj Risiko KL A</t>
  </si>
  <si>
    <t>DK0060623346</t>
  </si>
  <si>
    <t xml:space="preserve">          Sydinvest Aggressiv Akk KL</t>
  </si>
  <si>
    <t xml:space="preserve">               Sydinvest Aggressiv Akk A</t>
  </si>
  <si>
    <t>DK0060749950</t>
  </si>
  <si>
    <t xml:space="preserve">          Sydinvest Aggressiv Udb KL</t>
  </si>
  <si>
    <t xml:space="preserve">               Sydinvest Aggressiv Udb A</t>
  </si>
  <si>
    <t>DK0060749521</t>
  </si>
  <si>
    <t xml:space="preserve">          Sydinvest Vækstorienteret Akk KL</t>
  </si>
  <si>
    <t xml:space="preserve">               Sydinvest Vækstorienteret Akk A</t>
  </si>
  <si>
    <t>DK0060749877</t>
  </si>
  <si>
    <t xml:space="preserve">          Sydinvest Vækstorienteret Udb KL</t>
  </si>
  <si>
    <t xml:space="preserve">               Sydinvest Vækstorienteret Udb A</t>
  </si>
  <si>
    <t>DK0060749448</t>
  </si>
  <si>
    <t xml:space="preserve">          Vækst akk KL</t>
  </si>
  <si>
    <t>DK0060259513</t>
  </si>
  <si>
    <t xml:space="preserve">          Vækst udl KL</t>
  </si>
  <si>
    <t xml:space="preserve">               Jyske Munnypot Vækst udl</t>
  </si>
  <si>
    <t>DK0060990331</t>
  </si>
  <si>
    <t xml:space="preserve">               Vækst udl</t>
  </si>
  <si>
    <t>DK0060779783</t>
  </si>
  <si>
    <t xml:space="preserve">          Sydinvest Portefølje Vækstorienteret</t>
  </si>
  <si>
    <t xml:space="preserve">               Private Banking Vækstorienteret II</t>
  </si>
  <si>
    <t>DK0060645828</t>
  </si>
  <si>
    <t xml:space="preserve">               Private Banking Vækstorienteret III</t>
  </si>
  <si>
    <t>DK0060645901</t>
  </si>
  <si>
    <t xml:space="preserve">          Sydinvest Portefølje Vækstorienteret Udb</t>
  </si>
  <si>
    <t xml:space="preserve">               Private Banking Vækstorienteret Udb II</t>
  </si>
  <si>
    <t>DK0060697977</t>
  </si>
  <si>
    <t xml:space="preserve">               Private Banking Vækstorienteret Udb III</t>
  </si>
  <si>
    <t>DK0060698009</t>
  </si>
  <si>
    <t>Blandede Lav aktieandel</t>
  </si>
  <si>
    <t xml:space="preserve">          Danske Invest Mix Defensiv - Akkumulerende KL</t>
  </si>
  <si>
    <t>DK0060228633</t>
  </si>
  <si>
    <t xml:space="preserve">          Handelsinvest Defensiv 10</t>
  </si>
  <si>
    <t>DK0060774479</t>
  </si>
  <si>
    <t xml:space="preserve">          Handelsinvest Defensiv 30</t>
  </si>
  <si>
    <t>DK0060774552</t>
  </si>
  <si>
    <t xml:space="preserve">          Nordea Invest Basis 1</t>
  </si>
  <si>
    <t>DK0016195860</t>
  </si>
  <si>
    <t xml:space="preserve">          PFA Invest Balance A</t>
  </si>
  <si>
    <t>DK0060522829</t>
  </si>
  <si>
    <t xml:space="preserve">          PFA Invest Balance AA</t>
  </si>
  <si>
    <t>DK0060814366</t>
  </si>
  <si>
    <t xml:space="preserve">          SEBinvest Balance Defensiv AKL</t>
  </si>
  <si>
    <t xml:space="preserve">               SEBinvest AKL Balance Defensiv P</t>
  </si>
  <si>
    <t>DK0010273523</t>
  </si>
  <si>
    <t xml:space="preserve">          Sparinvest Mix Lav Risiko KL</t>
  </si>
  <si>
    <t xml:space="preserve">               Sparinvest Mix Lav Risiko KL A</t>
  </si>
  <si>
    <t>DK0060623189</t>
  </si>
  <si>
    <t xml:space="preserve">          Sparinvest Mix Minimum Risiko KL</t>
  </si>
  <si>
    <t xml:space="preserve">               Mix Minimum Risiko KL A</t>
  </si>
  <si>
    <t>DK0060914901</t>
  </si>
  <si>
    <t xml:space="preserve">          Sydinvest Konservativ Akk KL</t>
  </si>
  <si>
    <t xml:space="preserve">               Sydinvest Konservativ Akk A</t>
  </si>
  <si>
    <t>DK0060749604</t>
  </si>
  <si>
    <t xml:space="preserve">          Sydinvest Konservativ Udb KL</t>
  </si>
  <si>
    <t xml:space="preserve">               Sydinvest Konservativ Udb A</t>
  </si>
  <si>
    <t>DK0060749281</t>
  </si>
  <si>
    <t xml:space="preserve">          Stabil akk KL</t>
  </si>
  <si>
    <t>DK0060259430</t>
  </si>
  <si>
    <t xml:space="preserve">          Stabil udl KL</t>
  </si>
  <si>
    <t xml:space="preserve">               Jyske Munnypot Stabil udl</t>
  </si>
  <si>
    <t>DK0060990091</t>
  </si>
  <si>
    <t xml:space="preserve">               Stabil udl</t>
  </si>
  <si>
    <t>DK0060779866</t>
  </si>
  <si>
    <t xml:space="preserve">          Sydinvest Portefølje Konservativ</t>
  </si>
  <si>
    <t xml:space="preserve">               Private Banking Konservativ Kl II</t>
  </si>
  <si>
    <t>DK0060645232</t>
  </si>
  <si>
    <t xml:space="preserve">          Sydinvest Portefølje Konservativ Udb</t>
  </si>
  <si>
    <t xml:space="preserve">               Private Banking Konservativ Udb II</t>
  </si>
  <si>
    <t>DK0060697464</t>
  </si>
  <si>
    <t>Kapitalforeninger Aktier</t>
  </si>
  <si>
    <t xml:space="preserve">          BankInvest Fokus Danske Aktier KL</t>
  </si>
  <si>
    <t>DK0060853349</t>
  </si>
  <si>
    <t xml:space="preserve">          BankInvest Fokus Globale Aktier KL</t>
  </si>
  <si>
    <t>DK0060784270</t>
  </si>
  <si>
    <t xml:space="preserve">          BankInvest Small Cap Danske Aktier KL</t>
  </si>
  <si>
    <t>DK0061029808</t>
  </si>
  <si>
    <t xml:space="preserve">          Falcon Danske Aktier Momentum</t>
  </si>
  <si>
    <t>DK0060854313</t>
  </si>
  <si>
    <t xml:space="preserve">          Falcon Europe Momentum</t>
  </si>
  <si>
    <t>DK0060854586</t>
  </si>
  <si>
    <t xml:space="preserve">          Falcon Flex Momentum</t>
  </si>
  <si>
    <t>DK0060854230</t>
  </si>
  <si>
    <t xml:space="preserve">          Falcon Global Momentum</t>
  </si>
  <si>
    <t>DK0060949378</t>
  </si>
  <si>
    <t xml:space="preserve">          Blue Strait Capital KL</t>
  </si>
  <si>
    <t>DK0060868107</t>
  </si>
  <si>
    <t>Kapitalforeninger Blandede</t>
  </si>
  <si>
    <t xml:space="preserve">          BankInvest Optima 10 Akk. KL</t>
  </si>
  <si>
    <t>DK0060335552</t>
  </si>
  <si>
    <t xml:space="preserve">          BankInvest Optima 10 KL</t>
  </si>
  <si>
    <t>DK0060762540</t>
  </si>
  <si>
    <t xml:space="preserve">          BankInvest Optima 30 Akk. KL</t>
  </si>
  <si>
    <t>DK0060745966</t>
  </si>
  <si>
    <t xml:space="preserve">          BankInvest Optima 30 KL</t>
  </si>
  <si>
    <t>DK0060762623</t>
  </si>
  <si>
    <t xml:space="preserve">          BankInvest Optima 55 Akk. KL</t>
  </si>
  <si>
    <t>DK0060335636</t>
  </si>
  <si>
    <t xml:space="preserve">          BankInvest Optima 55 KL</t>
  </si>
  <si>
    <t>DK0060762706</t>
  </si>
  <si>
    <t xml:space="preserve">          BankInvest Optima 75 Akk. KL</t>
  </si>
  <si>
    <t>DK0060089092</t>
  </si>
  <si>
    <t xml:space="preserve">          BankInvest Optima 75 KL</t>
  </si>
  <si>
    <t>DK0060762896</t>
  </si>
  <si>
    <t xml:space="preserve">          Lån &amp; Spar MixInvest Balance 20</t>
  </si>
  <si>
    <t>DK0010301241</t>
  </si>
  <si>
    <t xml:space="preserve">          Lån &amp; Spar MixInvest Balance 40</t>
  </si>
  <si>
    <t>DK0060448405</t>
  </si>
  <si>
    <t xml:space="preserve">          Lån &amp; Spar MixInvest Balance 60</t>
  </si>
  <si>
    <t>DK0016102361</t>
  </si>
  <si>
    <t xml:space="preserve">          Lån &amp; Spar MixInvest Balance 80</t>
  </si>
  <si>
    <t>DK0010301167</t>
  </si>
  <si>
    <t xml:space="preserve">          Nykredit Invest Balance Defensiv</t>
  </si>
  <si>
    <t>DK0016188733</t>
  </si>
  <si>
    <t xml:space="preserve">          Nykredit Invest Balance Moderat</t>
  </si>
  <si>
    <t>DK0016188816</t>
  </si>
  <si>
    <t xml:space="preserve">          Nykredit Invest Balance Offensiv</t>
  </si>
  <si>
    <t>DK0060441749</t>
  </si>
  <si>
    <t xml:space="preserve">          PB Balanceret udl KL</t>
  </si>
  <si>
    <t>DK0060780443</t>
  </si>
  <si>
    <t xml:space="preserve">          PB Dynamisk udl KL</t>
  </si>
  <si>
    <t>DK0060780369</t>
  </si>
  <si>
    <t xml:space="preserve">          PB Stabil udl KL</t>
  </si>
  <si>
    <t>DK0060780013</t>
  </si>
  <si>
    <t xml:space="preserve">          PB Vækst udl KL</t>
  </si>
  <si>
    <t>DK0060779940</t>
  </si>
  <si>
    <t>Kapitalforeninger Hedgestrategier</t>
  </si>
  <si>
    <t xml:space="preserve">          FX Alpha II KL</t>
  </si>
  <si>
    <t>DK0060141513</t>
  </si>
  <si>
    <t>Kapitalforeninger Obligationer Udenlandske</t>
  </si>
  <si>
    <t xml:space="preserve">          Placeringsfore. Nykredit Inv. Kredit Fokus KL</t>
  </si>
  <si>
    <t>DK0061066842</t>
  </si>
  <si>
    <t>Kapitalforeninger Øvrige</t>
  </si>
  <si>
    <t xml:space="preserve">          Accunia European CLO Opportunity KL</t>
  </si>
  <si>
    <t xml:space="preserve">               Accunia European CLO Opportunity KL</t>
  </si>
  <si>
    <t>DK0060804052</t>
  </si>
  <si>
    <t xml:space="preserve">          European CLO Investment Grade KL
</t>
  </si>
  <si>
    <t xml:space="preserve">               Accunia European CLO Investment Grade DKK</t>
  </si>
  <si>
    <t>DK0060804136</t>
  </si>
  <si>
    <t xml:space="preserve">          BI Private Equity f.m.b.a</t>
  </si>
  <si>
    <t>DK0060079614</t>
  </si>
  <si>
    <t xml:space="preserve">          PB Dæmpet udl KL</t>
  </si>
  <si>
    <t>DK0060780286</t>
  </si>
  <si>
    <t>Obligationer Danske indeksobligationer</t>
  </si>
  <si>
    <t xml:space="preserve">          Danske Invest Danske Indeksobligationer KL</t>
  </si>
  <si>
    <t>DK0015942650</t>
  </si>
  <si>
    <t>Obligationer Emerging markets</t>
  </si>
  <si>
    <t xml:space="preserve">          BankInvest Emerging Markets Obligationer Akk. KL</t>
  </si>
  <si>
    <t xml:space="preserve">               BankInvest Emerging Markets Obligationer Akk. A</t>
  </si>
  <si>
    <t>DK0060019552</t>
  </si>
  <si>
    <t xml:space="preserve">          BankInvest Emerging Markets Obligationer KL</t>
  </si>
  <si>
    <t xml:space="preserve">               BankInvest Emerging Markets Obligationer A</t>
  </si>
  <si>
    <t>DK0016112832</t>
  </si>
  <si>
    <t xml:space="preserve">          BankInvest Emerging Markets Obligationer Lokalvaluta KL</t>
  </si>
  <si>
    <t xml:space="preserve">               BankInvest Emerging Markets Obligationer Lokalvaluta A</t>
  </si>
  <si>
    <t>DK0060012037</t>
  </si>
  <si>
    <t xml:space="preserve">          BankInvest Emerging Markets Virksomhedsobligationer 2018 KL</t>
  </si>
  <si>
    <t>DK0060576163</t>
  </si>
  <si>
    <t xml:space="preserve">          Danske Invest Nye Markeder Obl. Lokal Valuta - Akk. KL</t>
  </si>
  <si>
    <t xml:space="preserve">               Danske Invest Nye Markeder Obl. Lokal Valuta - Akkumulerende, klasse DKK</t>
  </si>
  <si>
    <t>DK0060548899</t>
  </si>
  <si>
    <t xml:space="preserve">          Danske Invest Nye Markeder Obligationer - Akkumulerende KL</t>
  </si>
  <si>
    <t xml:space="preserve">               Danske Invest Emerging Markets Debt Hard Currency - Accumulating, class EUR h </t>
  </si>
  <si>
    <t>DK0060294429</t>
  </si>
  <si>
    <t xml:space="preserve">          Danske Invest Nye Markeder Obligationer KL</t>
  </si>
  <si>
    <t xml:space="preserve">               Danske Invest Nye Markeder Obligationer, klasse DKK d h</t>
  </si>
  <si>
    <t>DK0016209323</t>
  </si>
  <si>
    <t xml:space="preserve">          Danske Invest Nye Markeder Obligationer Lokal Valuta KL</t>
  </si>
  <si>
    <t xml:space="preserve">               Danske Invest Nye Markeder Obligationer Lokal Valuta, klasse DKK d</t>
  </si>
  <si>
    <t>DK0060073252</t>
  </si>
  <si>
    <t xml:space="preserve">          Handelsinvest Højrentelande</t>
  </si>
  <si>
    <t xml:space="preserve">               Handelsinvest Højrentelande AK</t>
  </si>
  <si>
    <t>DK0060014918</t>
  </si>
  <si>
    <t xml:space="preserve">          Gudme Raaschou Emerging Markets Debt</t>
  </si>
  <si>
    <t>DK0060260602</t>
  </si>
  <si>
    <t xml:space="preserve">          Jyske Invest Nye Obligationsmarkeder</t>
  </si>
  <si>
    <t>DK0016002652</t>
  </si>
  <si>
    <t xml:space="preserve">          Jyske Invest Nye Obligationsmarkeder Valuta</t>
  </si>
  <si>
    <t>DK0060010098</t>
  </si>
  <si>
    <t xml:space="preserve">          Nordea Invest HøjrenteLande</t>
  </si>
  <si>
    <t>DK0016254899</t>
  </si>
  <si>
    <t xml:space="preserve">          Multi Manager Invest Nye Obl. Mark. Akk.</t>
  </si>
  <si>
    <t>DK0060254126</t>
  </si>
  <si>
    <t xml:space="preserve">          Multi Manager Invest Nye Obl. Markeder</t>
  </si>
  <si>
    <t>DK0060254043</t>
  </si>
  <si>
    <t xml:space="preserve">          Sparinvest Emerging Markets Value Virksomhedsobligationer KL</t>
  </si>
  <si>
    <t xml:space="preserve">               Sparinvest Emerging Markets Value Virksomhedsobligationer KL A</t>
  </si>
  <si>
    <t>DK0060501823</t>
  </si>
  <si>
    <t xml:space="preserve">          Sparinvest Nye Obligationsmarkeder KL</t>
  </si>
  <si>
    <t xml:space="preserve">               Sparinvest Nye Obligationsmarkeder KL A</t>
  </si>
  <si>
    <t>DK0016030786</t>
  </si>
  <si>
    <t xml:space="preserve">          Sydinvest HøjrenteLande Akkumulerende KL</t>
  </si>
  <si>
    <t xml:space="preserve">               Sydinvest HøjrenteLande A DKK Akk</t>
  </si>
  <si>
    <t>DK0060012979</t>
  </si>
  <si>
    <t xml:space="preserve">          Sydinvest HøjrenteLande KL</t>
  </si>
  <si>
    <t xml:space="preserve">               Sydinvest HøjrenteLande A DKK</t>
  </si>
  <si>
    <t>DK0016039654</t>
  </si>
  <si>
    <t xml:space="preserve">          Sydinvest HøjrenteLande Korte Obligationer Akkumulerende A</t>
  </si>
  <si>
    <t>DK0060227908</t>
  </si>
  <si>
    <t xml:space="preserve">          Sydinvest HøjrenteLande Lokal Valuta KL</t>
  </si>
  <si>
    <t xml:space="preserve">               Sydinvest HøjrenteLande Lokal Valuta A DKK</t>
  </si>
  <si>
    <t>DK0060030872</t>
  </si>
  <si>
    <t xml:space="preserve">          Sydinvest HøjrenteLande Mix KL</t>
  </si>
  <si>
    <t xml:space="preserve">               Sydinvest HøjrenteLande Mix A DKK</t>
  </si>
  <si>
    <t>DK0016231921</t>
  </si>
  <si>
    <t xml:space="preserve">          Sydinvest HøjrenteLande Valuta KL</t>
  </si>
  <si>
    <t xml:space="preserve">               Sydinvest HøjrenteLande Valuta A DKK</t>
  </si>
  <si>
    <t>DK0016313810</t>
  </si>
  <si>
    <t xml:space="preserve">          J.P. Morgan EMBI Global Div</t>
  </si>
  <si>
    <t xml:space="preserve">          J.P. Morgan EMBI Global Div, hedget</t>
  </si>
  <si>
    <t xml:space="preserve">          J.P. Morgan GBI-EM Global Div. Lokalvaluta</t>
  </si>
  <si>
    <t>Obligationer Investment Grade</t>
  </si>
  <si>
    <t xml:space="preserve">          BankInvest Udenlandske Obligationer KL</t>
  </si>
  <si>
    <t xml:space="preserve">               BankInvest Udenlandske Obligationer A</t>
  </si>
  <si>
    <t>DK0010032671</t>
  </si>
  <si>
    <t xml:space="preserve">          BankInvest Virksomhedsobligationer IG Akk. KL</t>
  </si>
  <si>
    <t xml:space="preserve">               BankInvest Virksomhedsobligationer IG Akk. A</t>
  </si>
  <si>
    <t>DK0060019636</t>
  </si>
  <si>
    <t xml:space="preserve">          BankInvest Virksomhedsobligationer IG Etik KL</t>
  </si>
  <si>
    <t xml:space="preserve">               BankInvest Virksomhedsobligationer IG Etik A</t>
  </si>
  <si>
    <t>DK0060003044</t>
  </si>
  <si>
    <t xml:space="preserve">          BankInvest Virksomhedsobligationer IG KL</t>
  </si>
  <si>
    <t xml:space="preserve">               BankInvest Virksomhedsobligationer IG A</t>
  </si>
  <si>
    <t>DK0010296813</t>
  </si>
  <si>
    <t xml:space="preserve">          Danske Invest Euro Investment Grade-Obligationer KL</t>
  </si>
  <si>
    <t xml:space="preserve">               Danske Invest Euro Investment Grade-Obligationer, klasse DKK d h</t>
  </si>
  <si>
    <t>DK0060448751</t>
  </si>
  <si>
    <t xml:space="preserve">          Danske Invest Globale Virksomhedsobligationer KL</t>
  </si>
  <si>
    <t xml:space="preserve">               Danske Invest Globale Virksomhedsobligationer, klasse DKK d h</t>
  </si>
  <si>
    <t>DK0016075294</t>
  </si>
  <si>
    <t xml:space="preserve">          Danske Invest Select Euro Investment Grade Corporate Bonds Restricted KL</t>
  </si>
  <si>
    <t xml:space="preserve">               Danske Invest Select Euro Investment Grade Corporate Bonds Restricted, klasse DKK d</t>
  </si>
  <si>
    <t>DK0016303936</t>
  </si>
  <si>
    <t xml:space="preserve">          Handelsinvest Virksomhedsobligationer</t>
  </si>
  <si>
    <t xml:space="preserve">               Handelsinvest Virksomhedsobligationer AK</t>
  </si>
  <si>
    <t>DK0060262061</t>
  </si>
  <si>
    <t xml:space="preserve">          Jyske Invest Højt Ratede Virksomhedsobligationer</t>
  </si>
  <si>
    <t>DK0060185726</t>
  </si>
  <si>
    <t xml:space="preserve">          Maj Invest Globale Obligationer</t>
  </si>
  <si>
    <t>DK0060004950</t>
  </si>
  <si>
    <t xml:space="preserve">          Nordea Invest Globale obligationer</t>
  </si>
  <si>
    <t>DK0010170398</t>
  </si>
  <si>
    <t xml:space="preserve">          Nordea Invest Virksomhedsobligationer</t>
  </si>
  <si>
    <t>DK0016015399</t>
  </si>
  <si>
    <t xml:space="preserve">          Nykredit Invest Europæiske Virksomhedsobligationer SRI</t>
  </si>
  <si>
    <t>DK0060356392</t>
  </si>
  <si>
    <t xml:space="preserve">          SEBinvest Kreditobligationer (euro) AKL</t>
  </si>
  <si>
    <t xml:space="preserve">               SEBinvest AKL Kreditobligationer (euro) P</t>
  </si>
  <si>
    <t>DK0060159135</t>
  </si>
  <si>
    <t xml:space="preserve">          SKAGEN Avkastning</t>
  </si>
  <si>
    <t xml:space="preserve">               SKAGEN Avkastning - DKK</t>
  </si>
  <si>
    <t>NODK08000452</t>
  </si>
  <si>
    <t xml:space="preserve">          SKAGEN Tellus</t>
  </si>
  <si>
    <t xml:space="preserve">               SKAGEN Tellus A - DKK</t>
  </si>
  <si>
    <t>NODK10327786</t>
  </si>
  <si>
    <t xml:space="preserve">          Sparinvest Investment Grade Value Bonds Udb. - All Countries KL</t>
  </si>
  <si>
    <t xml:space="preserve">               Sparinvest Investment Grade Value Bonds Udb. - All Countries KL A</t>
  </si>
  <si>
    <t>DK0060444255</t>
  </si>
  <si>
    <t xml:space="preserve">          Sydinvest International KL</t>
  </si>
  <si>
    <t xml:space="preserve">               Sydinvest International A DKK</t>
  </si>
  <si>
    <t>DK0010140805</t>
  </si>
  <si>
    <t xml:space="preserve">          Sydinvest Virksomhedsobligationer IG KL A</t>
  </si>
  <si>
    <t>DK0060409266</t>
  </si>
  <si>
    <t xml:space="preserve">          Wealth Invest Secure Globale Obligationer</t>
  </si>
  <si>
    <t>DK0060571446</t>
  </si>
  <si>
    <t xml:space="preserve">          Danske Invest Select Euro - Accumulating KL</t>
  </si>
  <si>
    <t xml:space="preserve">               Danske Invest Select Euro, klass SEK Y</t>
  </si>
  <si>
    <t>DK0060644854</t>
  </si>
  <si>
    <t xml:space="preserve">          SKAGEN Tellus</t>
  </si>
  <si>
    <t xml:space="preserve">               SKAGEN Tellus C - DKK</t>
  </si>
  <si>
    <t>NODK10723372</t>
  </si>
  <si>
    <t xml:space="preserve">          Merrill Lynch Global Broad Market Corporate</t>
  </si>
  <si>
    <t xml:space="preserve">          Merrill Lynch Eurozone Broad Market Index</t>
  </si>
  <si>
    <t xml:space="preserve">          Merrill Lynch Global Broad Market Index</t>
  </si>
  <si>
    <t>Obligationer Korte danske</t>
  </si>
  <si>
    <t xml:space="preserve">          BankInvest Korte Danske Obligationer Akk. KL</t>
  </si>
  <si>
    <t xml:space="preserve">               BankInvest Korte Danske Obligationer Akk. A</t>
  </si>
  <si>
    <t>DK0060130318</t>
  </si>
  <si>
    <t xml:space="preserve">          BankInvest Korte Danske Obligationer KL</t>
  </si>
  <si>
    <t xml:space="preserve">               BankInvest Korte Danske Obligationer A</t>
  </si>
  <si>
    <t>DK0016109614</t>
  </si>
  <si>
    <t xml:space="preserve">          Danske Invest Danske Korte Obligationer KL</t>
  </si>
  <si>
    <t xml:space="preserve">               Danske Invest Danske Korte Obligationer, klasse DKK d</t>
  </si>
  <si>
    <t>DK0016290422</t>
  </si>
  <si>
    <t xml:space="preserve">          HP Invest, Korte Danske Obligationer - KL</t>
  </si>
  <si>
    <t xml:space="preserve">               HP Invest, Korte Danske Obligationer - KL A</t>
  </si>
  <si>
    <t>DK0060118610</t>
  </si>
  <si>
    <t xml:space="preserve">          Jyske Invest Korte Obligationer</t>
  </si>
  <si>
    <t>DK0010106111</t>
  </si>
  <si>
    <t xml:space="preserve">          Nordea Invest Korte obligationer</t>
  </si>
  <si>
    <t>DK0060268506</t>
  </si>
  <si>
    <t xml:space="preserve">          Nordea Invest Korte obligationer Lagerbeskattet</t>
  </si>
  <si>
    <t>DK0060014678</t>
  </si>
  <si>
    <t xml:space="preserve">          Sparinvest Korte Obligationer KL</t>
  </si>
  <si>
    <t xml:space="preserve">               Sparinvest Korte Obligationer KL A</t>
  </si>
  <si>
    <t>DK0060105203</t>
  </si>
  <si>
    <t xml:space="preserve">          Sydinvest Korte Obligationer KL</t>
  </si>
  <si>
    <t xml:space="preserve">               Sydinvest Korte Obligationer A DKK</t>
  </si>
  <si>
    <t>DK0015916225</t>
  </si>
  <si>
    <t xml:space="preserve">          BankInvest Almen Bolig</t>
  </si>
  <si>
    <t>DK0016026750</t>
  </si>
  <si>
    <t xml:space="preserve">          Danske Invest Select AlmenBolig Korte Obligationer KL</t>
  </si>
  <si>
    <t xml:space="preserve">               Danske Invest Select AlmenBolig Korte Obligationer, Klasse DKK d</t>
  </si>
  <si>
    <t>DK0060730505</t>
  </si>
  <si>
    <t xml:space="preserve">          Wealth Invest SEB Korte Obligationer AKL</t>
  </si>
  <si>
    <t xml:space="preserve">               Wealth Invest AKL SEB Korte Obligationer P</t>
  </si>
  <si>
    <t>DK0060560407</t>
  </si>
  <si>
    <t xml:space="preserve">          J.P. Morgan 1-3 år</t>
  </si>
  <si>
    <t>Obligationer Lange danske</t>
  </si>
  <si>
    <t xml:space="preserve">          BankInvest Lange Danske Obligationer KL</t>
  </si>
  <si>
    <t xml:space="preserve">               BankInvest Lange Danske Obligationer A</t>
  </si>
  <si>
    <t>DK0016109531</t>
  </si>
  <si>
    <t xml:space="preserve">          Danske Invest Danske Lange Obligationer KL</t>
  </si>
  <si>
    <t xml:space="preserve">               Danske Invest Danske Lange Obligationer, klasse DKK d</t>
  </si>
  <si>
    <t>DK0016105380</t>
  </si>
  <si>
    <t xml:space="preserve">          Nordea Invest Lange Obligationer</t>
  </si>
  <si>
    <t>DK0060187342</t>
  </si>
  <si>
    <t xml:space="preserve">          Nykredit Invest Lange obligationer</t>
  </si>
  <si>
    <t>DK0060009405</t>
  </si>
  <si>
    <t xml:space="preserve">          Nykredit Invest Lange obligationer Akk.</t>
  </si>
  <si>
    <t>DK0060034007</t>
  </si>
  <si>
    <t xml:space="preserve">          J.P. Morgan Danske Obligationsindeks</t>
  </si>
  <si>
    <t xml:space="preserve">          J.P. Morgan 1-10 år</t>
  </si>
  <si>
    <t>Obligationer Non-investment Grade</t>
  </si>
  <si>
    <t xml:space="preserve">          BankInvest Korte HY Obligationer KL</t>
  </si>
  <si>
    <t xml:space="preserve">               BankInvest Korte HY Obligationer A</t>
  </si>
  <si>
    <t>DK0061066255</t>
  </si>
  <si>
    <t xml:space="preserve">          BankInvest Virksomhedsobligationer HY KL</t>
  </si>
  <si>
    <t xml:space="preserve">               Bankinvest Virksomhedsobligationer HY A</t>
  </si>
  <si>
    <t>DK0060461424</t>
  </si>
  <si>
    <t xml:space="preserve">          Danske Invest Euro High Yield-Obligationer - Akkumulerende KL</t>
  </si>
  <si>
    <t xml:space="preserve">               Danske Invest Euro High Yield-Obligationer - Akkumulerende, klasse DKK h</t>
  </si>
  <si>
    <t>DK0060497378</t>
  </si>
  <si>
    <t xml:space="preserve">          Danske Invest Euro High Yield-Obligationer KL</t>
  </si>
  <si>
    <t xml:space="preserve">               Danske Invest Euro High Yield-Obligationer, klasse DKK d h</t>
  </si>
  <si>
    <t>DK0060486843</t>
  </si>
  <si>
    <t xml:space="preserve">          Danske Invest Globale High Yield-Obligationer KL</t>
  </si>
  <si>
    <t xml:space="preserve">               Danske Invest Globale High Yield-Obligationer, klasse DKK d h</t>
  </si>
  <si>
    <t>DK0060448918</t>
  </si>
  <si>
    <t xml:space="preserve">          Danske Invest Globale High Yield-Obligationer-Akk. KL</t>
  </si>
  <si>
    <t xml:space="preserve">               Danske Invest Global High Yield Bonds - Accumulating, class EUR h</t>
  </si>
  <si>
    <t>DK0060294692</t>
  </si>
  <si>
    <t xml:space="preserve">          Gudme Raaschou European High Yield</t>
  </si>
  <si>
    <t>DK0016205255</t>
  </si>
  <si>
    <t xml:space="preserve">          Gudme Raaschou US High Yield</t>
  </si>
  <si>
    <t>DK0060477859</t>
  </si>
  <si>
    <t xml:space="preserve">          Jyske Invest Virksomhedsobligationer</t>
  </si>
  <si>
    <t>DK0016112915</t>
  </si>
  <si>
    <t xml:space="preserve">          Jyske Invest Virksomhedsobligationer Special KL</t>
  </si>
  <si>
    <t>DK0060762466</t>
  </si>
  <si>
    <t xml:space="preserve">          Nordea Invest European HYB</t>
  </si>
  <si>
    <t>DK0016306798</t>
  </si>
  <si>
    <t xml:space="preserve">          Nordea Invest Virksomhedsobligationer Højrente KL</t>
  </si>
  <si>
    <t xml:space="preserve">               Nordea Invest Virksomhedsobligationer Højrente KL 1</t>
  </si>
  <si>
    <t>DK0016067432</t>
  </si>
  <si>
    <t xml:space="preserve">          SEBinvest Global Tactical Credit (Muzinich) AKL</t>
  </si>
  <si>
    <t xml:space="preserve">               SEBinvest AKL Global Tactical Credit (Muzinich) P</t>
  </si>
  <si>
    <t>DK0016284029</t>
  </si>
  <si>
    <t xml:space="preserve">          SEBinvest US High Yield Bonds (Columbia) AKL</t>
  </si>
  <si>
    <t xml:space="preserve">               SEBinvest AKL US HY Bonds (Columbia) P</t>
  </si>
  <si>
    <t>DK0060065829</t>
  </si>
  <si>
    <t xml:space="preserve">          SEBinvest US HY Bonds Short Duration (SKY Harbor) AKL</t>
  </si>
  <si>
    <t xml:space="preserve">               SEBinvest AKL US HY Bonds Short Duration (SKY Harbor) P</t>
  </si>
  <si>
    <t>DK0060606689</t>
  </si>
  <si>
    <t xml:space="preserve">          Sparinvest High Yield Value Bonds Udb. KL</t>
  </si>
  <si>
    <t xml:space="preserve">               Sparinvest High Yield Value Bonds Udb. KL A</t>
  </si>
  <si>
    <t>DK0060088607</t>
  </si>
  <si>
    <t xml:space="preserve">          Sparinvest Value Bonds 2018 Udb. KL</t>
  </si>
  <si>
    <t xml:space="preserve">               Sparinvest Value Bonds 2018 Udb. KL A</t>
  </si>
  <si>
    <t>DK0060584936</t>
  </si>
  <si>
    <t xml:space="preserve">          Sparinvest Value Virksomhedsobligationer - Global Højrente Kort Løbetid Udb. KL</t>
  </si>
  <si>
    <t>DK0060530764</t>
  </si>
  <si>
    <t xml:space="preserve">          Sydinvest Virksomhedsobligationer HY 2019</t>
  </si>
  <si>
    <t>DK0060681385</t>
  </si>
  <si>
    <t xml:space="preserve">          Sydinvest Virksomhedsobligationer HY Akkumulerende KL</t>
  </si>
  <si>
    <t xml:space="preserve">               Sydinvest Virksomhedsobligationer HY A DKK Akk</t>
  </si>
  <si>
    <t>DK0060089415</t>
  </si>
  <si>
    <t xml:space="preserve">          Sydinvest Virksomhedsobligationer HY KL</t>
  </si>
  <si>
    <t xml:space="preserve">               Sydinvest Virksomhedsobligationer HY A DKK</t>
  </si>
  <si>
    <t>DK0016098825</t>
  </si>
  <si>
    <t xml:space="preserve">          Wealth Invest Saxo European High Yield</t>
  </si>
  <si>
    <t>DK0060637130</t>
  </si>
  <si>
    <t xml:space="preserve">          All Corporate Credit KL</t>
  </si>
  <si>
    <t>DK0061075835</t>
  </si>
  <si>
    <t xml:space="preserve">          Merrill Lynch European Currency Original Issue High Yield Index</t>
  </si>
  <si>
    <t xml:space="preserve">          Merrill Lynch Global High Yield Index</t>
  </si>
  <si>
    <t xml:space="preserve">          Merrill Lynch Global High Yield Index, hedget EUR</t>
  </si>
  <si>
    <t>Obligationer Øvrige</t>
  </si>
  <si>
    <t xml:space="preserve">          Danske Invest Bond Income - Akkumulerende KL</t>
  </si>
  <si>
    <t xml:space="preserve">               Danske Invest Income Obligationer - Akkumulerende, klasse DKK h</t>
  </si>
  <si>
    <t>DK0060624740</t>
  </si>
  <si>
    <t xml:space="preserve">          Danske Invest Globale Obligationsmarkeder KL</t>
  </si>
  <si>
    <t>DK0016255193</t>
  </si>
  <si>
    <t xml:space="preserve">          Danske Invest Mix Obligationer - Akkumulerende KL</t>
  </si>
  <si>
    <t xml:space="preserve">               Danske Invest Mix Obligationer - Akkumulerende, klasse DKK h</t>
  </si>
  <si>
    <t>DK0060010924</t>
  </si>
  <si>
    <t xml:space="preserve">          Danske Invest Mix Obligationer KL</t>
  </si>
  <si>
    <t>DK0060430627</t>
  </si>
  <si>
    <t xml:space="preserve">          Danske Invest Nordiske Virksomhedsobligationer - Akkumulerende KL</t>
  </si>
  <si>
    <t xml:space="preserve">               Danske Invest Nordiske Virksomhedsobligationer - Akkumulerende, kl DKK h</t>
  </si>
  <si>
    <t>DK0060500502</t>
  </si>
  <si>
    <t xml:space="preserve">          Jyske Invest Favorit Obligationer</t>
  </si>
  <si>
    <t>DK0016105703</t>
  </si>
  <si>
    <t xml:space="preserve">          Lån &amp; Spar Invest MixObligationer</t>
  </si>
  <si>
    <t>DK0060461341</t>
  </si>
  <si>
    <t xml:space="preserve">          Maj Invest High Income Obligationer</t>
  </si>
  <si>
    <t>DK0060642809</t>
  </si>
  <si>
    <t xml:space="preserve">          Nordea Invest Verdens Obligationsmarkeder</t>
  </si>
  <si>
    <t>DK0060353886</t>
  </si>
  <si>
    <t xml:space="preserve">          Nykredit Invest Kreditobligationer</t>
  </si>
  <si>
    <t>DK0060356202</t>
  </si>
  <si>
    <t xml:space="preserve">          Nykredit Invest Kreditobligationer Akk.</t>
  </si>
  <si>
    <t>DK0060643021</t>
  </si>
  <si>
    <t xml:space="preserve">          PFA Invest Kreditobligationer</t>
  </si>
  <si>
    <t>DK0060446896</t>
  </si>
  <si>
    <t xml:space="preserve">          PFA Invest Udenlandske Obligationer</t>
  </si>
  <si>
    <t>DK0060750966</t>
  </si>
  <si>
    <t xml:space="preserve">          SKAGEN Credit EUR</t>
  </si>
  <si>
    <t xml:space="preserve">               SKAGEN Credit EUR A - DKK</t>
  </si>
  <si>
    <t>NODK10710767</t>
  </si>
  <si>
    <t xml:space="preserve">          Dæmpet akk KL</t>
  </si>
  <si>
    <t>DK0060259356</t>
  </si>
  <si>
    <t xml:space="preserve">          Dæmpet udl KL</t>
  </si>
  <si>
    <t>DK0060780609</t>
  </si>
  <si>
    <t>Obligationer Øvrige danske</t>
  </si>
  <si>
    <t xml:space="preserve">          Danske Invest Dannebrog Mellemlange Obligationer KL</t>
  </si>
  <si>
    <t xml:space="preserve">               Danske Invest Dannebrog Mellemlange Obligationer, klasse DKK d</t>
  </si>
  <si>
    <t>DK0010078070</t>
  </si>
  <si>
    <t xml:space="preserve">          Danske Invest Fonde KL</t>
  </si>
  <si>
    <t xml:space="preserve">               Danske Invest Fonde, klasse DKK d</t>
  </si>
  <si>
    <t>DK0015989610</t>
  </si>
  <si>
    <t xml:space="preserve">          Danske Invest Select AlmenBolig Mellemlange Obligationer KL</t>
  </si>
  <si>
    <t xml:space="preserve">               Danske Invest Select AlmenBolig Mellemlange Obligationer, klasse DKK d</t>
  </si>
  <si>
    <t>DK0016026081</t>
  </si>
  <si>
    <t xml:space="preserve">          Danske Invest Select Kommuner 4 KL</t>
  </si>
  <si>
    <t>DK0016205685</t>
  </si>
  <si>
    <t xml:space="preserve">          Handelsinvest Danske Obligationer</t>
  </si>
  <si>
    <t xml:space="preserve">               Handelsinvest Danske Obligationer AK</t>
  </si>
  <si>
    <t>DK0060040087</t>
  </si>
  <si>
    <t xml:space="preserve">          Jyske Invest Lange Obligationer</t>
  </si>
  <si>
    <t>DK0015855332</t>
  </si>
  <si>
    <t xml:space="preserve">          Jyske Invest Obligationer Engros</t>
  </si>
  <si>
    <t>DK0060293298</t>
  </si>
  <si>
    <t xml:space="preserve">          Lån &amp; Spar Invest Obligationer</t>
  </si>
  <si>
    <t>DK0015686554</t>
  </si>
  <si>
    <t xml:space="preserve">          Maj Invest Danske Obligationer</t>
  </si>
  <si>
    <t>DK0060005098</t>
  </si>
  <si>
    <t xml:space="preserve">          Nordea Invest Fonde</t>
  </si>
  <si>
    <t>DK0060145183</t>
  </si>
  <si>
    <t xml:space="preserve">          Nordea Invest Mellemlange obligationer</t>
  </si>
  <si>
    <t>DK0015168686</t>
  </si>
  <si>
    <t xml:space="preserve">          PFA Invest Mellemlange Obligationer</t>
  </si>
  <si>
    <t>DK0060700433</t>
  </si>
  <si>
    <t xml:space="preserve">          Sparinvest Lange Obligationer KL</t>
  </si>
  <si>
    <t xml:space="preserve">               Sparinvest Lange Obligationer KL A</t>
  </si>
  <si>
    <t>DK0060105393</t>
  </si>
  <si>
    <t xml:space="preserve">          Sparinvest Mellemlange Obligationer KL</t>
  </si>
  <si>
    <t xml:space="preserve">               Sparinvest Mellemlange Obligationer KL A</t>
  </si>
  <si>
    <t>DK0060105476</t>
  </si>
  <si>
    <t xml:space="preserve">          Sydinvest Fonde KL</t>
  </si>
  <si>
    <t>DK0016271042</t>
  </si>
  <si>
    <t xml:space="preserve">          Sydinvest Mellemlange Obligationer</t>
  </si>
  <si>
    <t xml:space="preserve">               Sydinvest Mellemlange Obligationer A DKK</t>
  </si>
  <si>
    <t>DK0060585073</t>
  </si>
  <si>
    <t xml:space="preserve">          Sydinvest Mellemlange Obligationer Akk</t>
  </si>
  <si>
    <t xml:space="preserve">               Sydinvest Mellemlange Obligationer A DKK Akk</t>
  </si>
  <si>
    <t>DK0060585156</t>
  </si>
  <si>
    <t xml:space="preserve">          Danske Invest Select Danske Obligationer Allokering KL</t>
  </si>
  <si>
    <t>DK0060476539</t>
  </si>
  <si>
    <t xml:space="preserve">          Danske Obligationer KL</t>
  </si>
  <si>
    <t>DK0060780955</t>
  </si>
  <si>
    <t xml:space="preserve">          Sparinvest Bolig</t>
  </si>
  <si>
    <t>DK0016059926</t>
  </si>
  <si>
    <t xml:space="preserve">          Wealth Invest SEB Obligationer AKL</t>
  </si>
  <si>
    <t xml:space="preserve">               Wealth Invest AKL SEB Obligationer P</t>
  </si>
  <si>
    <t>DK0060560670</t>
  </si>
  <si>
    <t xml:space="preserve">          J.P. Morgan Danske Obligationsindeks</t>
  </si>
  <si>
    <t xml:space="preserve">          J.P. Morgan 1-10 år</t>
  </si>
  <si>
    <t>Obligationer Udenlandske indeksobligationer</t>
  </si>
  <si>
    <t xml:space="preserve">          BankInvest Globale Indeksobligationer KL</t>
  </si>
  <si>
    <t xml:space="preserve">               BankInvest Globale Indeksobligationer A</t>
  </si>
  <si>
    <t>DK0015908719</t>
  </si>
  <si>
    <t xml:space="preserve">          Danske Invest Globale Lange Indeksobligationer - Akkumulerende KL</t>
  </si>
  <si>
    <t xml:space="preserve">               Danske Invest Globale Lange Indeksobligationer - Akkumulerende, klasse DKK h</t>
  </si>
  <si>
    <t>DK0060140705</t>
  </si>
  <si>
    <t xml:space="preserve">          Danske Invest Globale Mellemlange Indeksobligationer KL</t>
  </si>
  <si>
    <t xml:space="preserve">               Danske Invest Globale Mellemlange Indeksobligationer, klasse DKK d h</t>
  </si>
  <si>
    <t>DK0060550523</t>
  </si>
  <si>
    <t xml:space="preserve">          Oddo Horizon Alpha</t>
  </si>
  <si>
    <t xml:space="preserve">               Danske Invest Globale Lange Indeksobligationer, klasse DKK d h</t>
  </si>
  <si>
    <t>DK0060187771</t>
  </si>
  <si>
    <t xml:space="preserve">          Sparinvest Indeksobligationer KL</t>
  </si>
  <si>
    <t>DK0015762082</t>
  </si>
  <si>
    <t>Øvrige</t>
  </si>
  <si>
    <t xml:space="preserve">          FX Alpha KL</t>
  </si>
  <si>
    <t>DK0060840874</t>
  </si>
  <si>
    <t xml:space="preserve">          Wealth Invest SEB Emerging Market FX Basket AKL</t>
  </si>
  <si>
    <t xml:space="preserve">               Wealth Invest AKL SEB EM FX Basket D P</t>
  </si>
  <si>
    <t>DK0060452191</t>
  </si>
  <si>
    <t>Aktier Brancher</t>
  </si>
  <si>
    <t xml:space="preserve">          Formuepleje Forbrugsaktier</t>
  </si>
  <si>
    <t>DK0060337335</t>
  </si>
  <si>
    <t xml:space="preserve">          Formuepleje Danske Aktier</t>
  </si>
  <si>
    <t>DK0060269157</t>
  </si>
  <si>
    <t xml:space="preserve">          LI Aktier Danmark</t>
  </si>
  <si>
    <t>DK0060240927</t>
  </si>
  <si>
    <t xml:space="preserve">          Sparinvest INDEX OMX C25 KL</t>
  </si>
  <si>
    <t>DK0060442556</t>
  </si>
  <si>
    <t xml:space="preserve">               BankInvest Danske Aktier Akk. W</t>
  </si>
  <si>
    <t>DK0060823003</t>
  </si>
  <si>
    <t xml:space="preserve">               BankInvest Danske Aktier W</t>
  </si>
  <si>
    <t>DK0060821064</t>
  </si>
  <si>
    <t xml:space="preserve">               BIL Danmark Danske Small Cap aktier Akk. KL W</t>
  </si>
  <si>
    <t>DK0060917920</t>
  </si>
  <si>
    <t xml:space="preserve">               BIL Danmark Danske Small Cap aktier KL W</t>
  </si>
  <si>
    <t>DK0060879492</t>
  </si>
  <si>
    <t xml:space="preserve">               Danske Invest Danmark - Akkumulerende, klasse DKK W</t>
  </si>
  <si>
    <t>DK0060786051</t>
  </si>
  <si>
    <t xml:space="preserve">               Danske Invest Danmark Fokus, klasse DKK W d</t>
  </si>
  <si>
    <t>DK0060786218</t>
  </si>
  <si>
    <t xml:space="preserve">               Danske Invest Danmark Indeks, klasse DKK W d</t>
  </si>
  <si>
    <t>DK0060786481</t>
  </si>
  <si>
    <t xml:space="preserve">               Danske Invest Danmark Indeks Small Cap, klasse DKK W d</t>
  </si>
  <si>
    <t>DK0060786564</t>
  </si>
  <si>
    <t xml:space="preserve">               Danske Invest Danmark, klasse DKK W d</t>
  </si>
  <si>
    <t>DK0060786135</t>
  </si>
  <si>
    <t xml:space="preserve">               Handelsinvest Danmark Engros 2017</t>
  </si>
  <si>
    <t>DK0060824167</t>
  </si>
  <si>
    <t xml:space="preserve">               Handelsinvest Private Banking Danmark</t>
  </si>
  <si>
    <t>DK0060562965</t>
  </si>
  <si>
    <t xml:space="preserve">               Maj Invest Danske Aktier W</t>
  </si>
  <si>
    <t>DK0060825487</t>
  </si>
  <si>
    <t xml:space="preserve">               SEBinvest AKL Danske Aktier Akkumulerende I</t>
  </si>
  <si>
    <t>DK0060812238</t>
  </si>
  <si>
    <t xml:space="preserve">               SEBinvest AKL Danske Aktier I</t>
  </si>
  <si>
    <t>DK0060811859</t>
  </si>
  <si>
    <t xml:space="preserve">               Sparinvest Danske Aktier KL W</t>
  </si>
  <si>
    <t>DK0060820256</t>
  </si>
  <si>
    <t xml:space="preserve">               Sydinvest Danmark W DKK d</t>
  </si>
  <si>
    <t>DK0061032786</t>
  </si>
  <si>
    <t xml:space="preserve">          BI Erhvervsejendomme A/S</t>
  </si>
  <si>
    <t>DK0061026549</t>
  </si>
  <si>
    <t xml:space="preserve">          Investin, K Invest Emerging Markets Aktier</t>
  </si>
  <si>
    <t>DK0060585909</t>
  </si>
  <si>
    <t xml:space="preserve">          LI Aktier Emerging Markets</t>
  </si>
  <si>
    <t>DK0060241065</t>
  </si>
  <si>
    <t xml:space="preserve">          Nykredit Invest Engros Nye Aktiemarkeder</t>
  </si>
  <si>
    <t>DK0015911507</t>
  </si>
  <si>
    <t xml:space="preserve">          Sparinvest INDEX Emerging Markets KL</t>
  </si>
  <si>
    <t>DK0060300762</t>
  </si>
  <si>
    <t xml:space="preserve">               BankInvest Emerging Markets Aktier W</t>
  </si>
  <si>
    <t>DK0060821148</t>
  </si>
  <si>
    <t xml:space="preserve">               BankInvest New Emerging Markets Aktier W</t>
  </si>
  <si>
    <t>DK0060821650</t>
  </si>
  <si>
    <t xml:space="preserve">               Danske Invest Nye Markeder - Akkumulerende, klasse DKK W</t>
  </si>
  <si>
    <t>DK0060791804</t>
  </si>
  <si>
    <t xml:space="preserve">               Danske Invest Nye Markeder, klasse DKK W d</t>
  </si>
  <si>
    <t>DK0060790244</t>
  </si>
  <si>
    <t xml:space="preserve">               Danske Invest Nye Markeder Small Cap, klasse DKK W d</t>
  </si>
  <si>
    <t>DK0060790673</t>
  </si>
  <si>
    <t xml:space="preserve">               Danske Invest Select Emerging Markets, klasse DKK W d</t>
  </si>
  <si>
    <t>DK0060791481</t>
  </si>
  <si>
    <t xml:space="preserve">          Investeringsforeningen ProCapture Global Emerging Markets Index Fund - Accumulating KL</t>
  </si>
  <si>
    <t xml:space="preserve">               ProCapture Global Emerging Markets Index Fund - Akkumulerende, klasse DKK W</t>
  </si>
  <si>
    <t>DK0060608032</t>
  </si>
  <si>
    <t xml:space="preserve">               Maj Invest Emerging Markets W</t>
  </si>
  <si>
    <t>DK0060825990</t>
  </si>
  <si>
    <t xml:space="preserve">               Sparinvest Value Emerging Markets KL W</t>
  </si>
  <si>
    <t>DK0060819910</t>
  </si>
  <si>
    <t xml:space="preserve">               Sydinvest BRIK W DKK Acc</t>
  </si>
  <si>
    <t>DK0060854073</t>
  </si>
  <si>
    <t xml:space="preserve">               Sydinvest Globale EM-aktier W DKK Acc</t>
  </si>
  <si>
    <t>DK0060647527</t>
  </si>
  <si>
    <t xml:space="preserve">               Sydinvest Globale EM-aktier W DKK d</t>
  </si>
  <si>
    <t>DK0060815843</t>
  </si>
  <si>
    <t xml:space="preserve">               Wealth Invest AKL SEB EME (Hermes) DKK I</t>
  </si>
  <si>
    <t>DK0060813202</t>
  </si>
  <si>
    <t xml:space="preserve">          Formuepleje Rusland</t>
  </si>
  <si>
    <t>DK0010237809</t>
  </si>
  <si>
    <t xml:space="preserve">          Alm. Brand Invest, Europæiske Aktier ETIK</t>
  </si>
  <si>
    <t>DK0010244854</t>
  </si>
  <si>
    <t xml:space="preserve">          LI Aktier Europa</t>
  </si>
  <si>
    <t>DK0060240091</t>
  </si>
  <si>
    <t xml:space="preserve">          SEBinvest AKL Europa Indeks I</t>
  </si>
  <si>
    <t>DK0016283054</t>
  </si>
  <si>
    <t xml:space="preserve">          Sparinvest INDEX Europa Growth KL</t>
  </si>
  <si>
    <t>DK0010297548</t>
  </si>
  <si>
    <t xml:space="preserve">          Sparinvest INDEX Europa Small Cap KL</t>
  </si>
  <si>
    <t>DK0010297621</t>
  </si>
  <si>
    <t xml:space="preserve">          Sparinvest INDEX Europa Value KL</t>
  </si>
  <si>
    <t>DK0010297704</t>
  </si>
  <si>
    <t xml:space="preserve">               BankInvest Europa Small Cap Aktier W</t>
  </si>
  <si>
    <t>DK0060821221</t>
  </si>
  <si>
    <t xml:space="preserve">               Danske Invest Europa - Akkumulerende, klasse DKK W h</t>
  </si>
  <si>
    <t>DK0060787372</t>
  </si>
  <si>
    <t xml:space="preserve">               Danske Invest Europa Højt Udbytte - Akkumulerende, klasse DKK W</t>
  </si>
  <si>
    <t>DK0060787455</t>
  </si>
  <si>
    <t xml:space="preserve">               Danske Invest Europa Højt Udbytte, klasse DKK W d</t>
  </si>
  <si>
    <t>DK0060787539</t>
  </si>
  <si>
    <t xml:space="preserve">               Danske Invest Europa Indeks BNP, klasse DKK W d</t>
  </si>
  <si>
    <t>DK0060787885</t>
  </si>
  <si>
    <t xml:space="preserve">               Danske Invest Europa Indeks, klasse DKK W d</t>
  </si>
  <si>
    <t>DK0060787612</t>
  </si>
  <si>
    <t xml:space="preserve">               Danske Invest Europa, klasse DKK W d</t>
  </si>
  <si>
    <t>DK0060787299</t>
  </si>
  <si>
    <t xml:space="preserve">          Danske Invest Select Europe Low Volatility - Accumulating KL</t>
  </si>
  <si>
    <t>DK0060143212</t>
  </si>
  <si>
    <t xml:space="preserve">          Investeringsforeningen ProCapture Europe Index Fund - Accumulating KL</t>
  </si>
  <si>
    <t xml:space="preserve">               ProCapture Europe Index Fund - Akkumulerende, klasse DKK W</t>
  </si>
  <si>
    <t>DK0060607570</t>
  </si>
  <si>
    <t xml:space="preserve">               Handelsinvest Europa Engros</t>
  </si>
  <si>
    <t>DK0060824084</t>
  </si>
  <si>
    <t xml:space="preserve">               Handelsinvest Private Banking Europa</t>
  </si>
  <si>
    <t>DK0060563344</t>
  </si>
  <si>
    <t xml:space="preserve">               SEBinvest AKL Europa Højt Udbytte I</t>
  </si>
  <si>
    <t>DK0060811776</t>
  </si>
  <si>
    <t xml:space="preserve">               SEBinvest AKL Europa Small Cap I</t>
  </si>
  <si>
    <t>DK0060812667</t>
  </si>
  <si>
    <t xml:space="preserve">               Sparinvest Value Europa KL W</t>
  </si>
  <si>
    <t>DK0060819753</t>
  </si>
  <si>
    <t xml:space="preserve">          Sydinvest Europa Ligevægt &amp; Value Akkumulerende KL</t>
  </si>
  <si>
    <t xml:space="preserve">               Sydinvest Europa Ligevægt &amp; Value W DKK Acc</t>
  </si>
  <si>
    <t>DK0060751345</t>
  </si>
  <si>
    <t xml:space="preserve">               Sydinvest Europa Ligevægt &amp; Value W DKK d</t>
  </si>
  <si>
    <t>DK0060815686</t>
  </si>
  <si>
    <t xml:space="preserve">               Wealth Invest AKL Lannebo Europa Small Cap I</t>
  </si>
  <si>
    <t>DK0061031549</t>
  </si>
  <si>
    <t xml:space="preserve">               BankInvest Asiatiske Aktier W</t>
  </si>
  <si>
    <t>DK0060820769</t>
  </si>
  <si>
    <t xml:space="preserve">               C WorldWide Asien KL Klasse C</t>
  </si>
  <si>
    <t>DK0060841682</t>
  </si>
  <si>
    <t xml:space="preserve">          Investeringsforeningen ProCapture Pacific incl. Canada ex. Japan Index Fund – Acc. KL</t>
  </si>
  <si>
    <t xml:space="preserve">               ProCapture Pacific incl. Canada ex. Japan Index Fund - Akkumulerende klasse DKK W</t>
  </si>
  <si>
    <t>DK0060608545</t>
  </si>
  <si>
    <t xml:space="preserve">               Handelsinvest Fjernøsten Engros</t>
  </si>
  <si>
    <t>DK0060824241</t>
  </si>
  <si>
    <t xml:space="preserve">               Handelsinvest Private Banking Fjernøsten</t>
  </si>
  <si>
    <t>DK0060563260</t>
  </si>
  <si>
    <t xml:space="preserve">               Sydinvest Fjernøsten W DKK Acc</t>
  </si>
  <si>
    <t>DK0060647360</t>
  </si>
  <si>
    <t xml:space="preserve">               Sydinvest Fjernøsten W DKK d</t>
  </si>
  <si>
    <t>DK0060815769</t>
  </si>
  <si>
    <t xml:space="preserve">          Alm. Brand Invest, Globale Aktier ETIK</t>
  </si>
  <si>
    <t>DK0010270693</t>
  </si>
  <si>
    <t xml:space="preserve">          Formuepleje Globale Aktier</t>
  </si>
  <si>
    <t>DK0060337095</t>
  </si>
  <si>
    <t xml:space="preserve">          Formuepleje LimiTTellus</t>
  </si>
  <si>
    <t>DK0060502631</t>
  </si>
  <si>
    <t xml:space="preserve">          Investin, Advice Capital Globale</t>
  </si>
  <si>
    <t>DK0060696656</t>
  </si>
  <si>
    <t xml:space="preserve">          Investin, K Invest Globale Aktier</t>
  </si>
  <si>
    <t>DK0060561645</t>
  </si>
  <si>
    <t xml:space="preserve">          Investin, K Invest Globale Aktier II</t>
  </si>
  <si>
    <t>DK0060696573</t>
  </si>
  <si>
    <t xml:space="preserve">          Investin, K Invest Low Carbon Global Equity</t>
  </si>
  <si>
    <t>DK0060740496</t>
  </si>
  <si>
    <t xml:space="preserve">          Investin, Othania Etisk Formuevækst KL</t>
  </si>
  <si>
    <t>Dk0061112034</t>
  </si>
  <si>
    <t xml:space="preserve">          LI Aktier Globale</t>
  </si>
  <si>
    <t>DK0060239408</t>
  </si>
  <si>
    <t xml:space="preserve">          LI Aktier Globale Akk. - KL</t>
  </si>
  <si>
    <t>DK0060623775</t>
  </si>
  <si>
    <t xml:space="preserve">          LI Aktier Globale II</t>
  </si>
  <si>
    <t>DK0060239911</t>
  </si>
  <si>
    <t xml:space="preserve">          LI Aktier Globale II Akk. - KL</t>
  </si>
  <si>
    <t>DK0060623692</t>
  </si>
  <si>
    <t xml:space="preserve">          LI Aktier Globale III</t>
  </si>
  <si>
    <t>DK0060674927</t>
  </si>
  <si>
    <t xml:space="preserve">          LI Aktier Globale Indeks</t>
  </si>
  <si>
    <t>DK0060239671</t>
  </si>
  <si>
    <t xml:space="preserve">          Nykredit Invest Globale Aktier Basis</t>
  </si>
  <si>
    <t>DK0016048994</t>
  </si>
  <si>
    <t xml:space="preserve">          Nykredit Invest Engros Global Opportunities</t>
  </si>
  <si>
    <t>DK0060053817</t>
  </si>
  <si>
    <t xml:space="preserve">          Nykredit Invest Engros Globale Aktier</t>
  </si>
  <si>
    <t>DK0060710317</t>
  </si>
  <si>
    <t xml:space="preserve">          Nykredit Invest Engros Globale Aktier SRI</t>
  </si>
  <si>
    <t>DK0060710234</t>
  </si>
  <si>
    <t xml:space="preserve">          Nykredit Invest Engros Globale Fokusaktier</t>
  </si>
  <si>
    <t>DK0060710077</t>
  </si>
  <si>
    <t xml:space="preserve">          Nykredit Invest Engros Globale Fokusaktier Akk.</t>
  </si>
  <si>
    <t>DK0060710150</t>
  </si>
  <si>
    <t xml:space="preserve">          Nykredit Invest Engros Globale Value Aktier</t>
  </si>
  <si>
    <t>DK0060918738</t>
  </si>
  <si>
    <t xml:space="preserve">          Sparinvest INDEX Dow Jones Sustainability World KL</t>
  </si>
  <si>
    <t>DK0010297464</t>
  </si>
  <si>
    <t xml:space="preserve">          Sparinvest INDEX Global Aktier Min. Risiko KL</t>
  </si>
  <si>
    <t>DK0060031847</t>
  </si>
  <si>
    <t xml:space="preserve">          INDEX Globale Aktier - Etik KL</t>
  </si>
  <si>
    <t xml:space="preserve">               INDEX Globale Aktier - Etik KL</t>
  </si>
  <si>
    <t>DK0060747905</t>
  </si>
  <si>
    <t xml:space="preserve">          INDEX Globale Aktier KL</t>
  </si>
  <si>
    <t xml:space="preserve">               INDEX Globale Aktier KL</t>
  </si>
  <si>
    <t>DK0060747822</t>
  </si>
  <si>
    <t xml:space="preserve">          INDEX Globale Aktier Min. Risiko Akk. KL</t>
  </si>
  <si>
    <t xml:space="preserve">               INDEX Globale Aktier Min. Risiko Akk. KL</t>
  </si>
  <si>
    <t>DK0060748127</t>
  </si>
  <si>
    <t xml:space="preserve">          Strategi Invest Aktier</t>
  </si>
  <si>
    <t>DK0060308310</t>
  </si>
  <si>
    <t xml:space="preserve">               BankInvest Basis Globale Aktier Akk. W</t>
  </si>
  <si>
    <t>DK0060823359</t>
  </si>
  <si>
    <t xml:space="preserve">               BankInvest Basis Globale Aktier Etik W</t>
  </si>
  <si>
    <t>DK0060821577</t>
  </si>
  <si>
    <t xml:space="preserve">               BankInvest Basis Globale Aktier W</t>
  </si>
  <si>
    <t>DK0060820843</t>
  </si>
  <si>
    <t xml:space="preserve">               BankInvest Globalt Forbrug W</t>
  </si>
  <si>
    <t>DK0060821304</t>
  </si>
  <si>
    <t xml:space="preserve">               BankInvest Højt Udbytte Aktier W</t>
  </si>
  <si>
    <t>DK0060821494</t>
  </si>
  <si>
    <t xml:space="preserve">          BankInvest Globale Aktier Akk. KL</t>
  </si>
  <si>
    <t>DK0060803328</t>
  </si>
  <si>
    <t xml:space="preserve">          BankInvest Globale Aktier KL</t>
  </si>
  <si>
    <t>DK0060803245</t>
  </si>
  <si>
    <t xml:space="preserve">               C WorldWide Globale Aktier - Akkumulerende KL Klasse E</t>
  </si>
  <si>
    <t>DK0060917094</t>
  </si>
  <si>
    <t xml:space="preserve">               C WorldWide Globale Aktier KL Klasse B</t>
  </si>
  <si>
    <t>DK0060841336</t>
  </si>
  <si>
    <t xml:space="preserve">               C WorldWide Globale Aktier KL Klasse C</t>
  </si>
  <si>
    <t>DK0060841419</t>
  </si>
  <si>
    <t xml:space="preserve">               C WorldWide Globale Aktier KL Klasse E</t>
  </si>
  <si>
    <t>DK0060916872</t>
  </si>
  <si>
    <t xml:space="preserve">               Danske Invest Global Højt Udbytte, klasse DKK W d</t>
  </si>
  <si>
    <t>DK0060788693</t>
  </si>
  <si>
    <t xml:space="preserve">               Danske Invest Global Indeks - Akkumulerende, klasse DKK W h</t>
  </si>
  <si>
    <t>DK0060788933</t>
  </si>
  <si>
    <t xml:space="preserve">               Danske Invest Global Indeks, klasse DKK W d</t>
  </si>
  <si>
    <t>DK0060788776</t>
  </si>
  <si>
    <t xml:space="preserve">               Danske Invest Global StockPicking - Akkumulerende, klasse DKK W</t>
  </si>
  <si>
    <t>DK0060789071</t>
  </si>
  <si>
    <t xml:space="preserve">               Danske Invest Global StockPicking, klasse DKK W d</t>
  </si>
  <si>
    <t>DK0060789154</t>
  </si>
  <si>
    <t xml:space="preserve">          Danske Invest Engros Global Equity Solution - Akkumulerende KL</t>
  </si>
  <si>
    <t xml:space="preserve">               Danske Invest Select Global Equity Solution - Akkumulerende, klasse DKK W</t>
  </si>
  <si>
    <t>DK0060507432</t>
  </si>
  <si>
    <t xml:space="preserve">          Danske Invest Select Aktier KL</t>
  </si>
  <si>
    <t>DK0060177970</t>
  </si>
  <si>
    <t xml:space="preserve">          Danske Invest Select Flexinvest Aktier KL</t>
  </si>
  <si>
    <t>DK0060051605</t>
  </si>
  <si>
    <t xml:space="preserve">          Danske Invest Select Global Equity Solution KL</t>
  </si>
  <si>
    <t>DK0060209682</t>
  </si>
  <si>
    <t xml:space="preserve">               Danske Invest Select Global, klasse DKK W d</t>
  </si>
  <si>
    <t>DK0060791648</t>
  </si>
  <si>
    <t xml:space="preserve">          Danske Invest Select Global Restricted KL</t>
  </si>
  <si>
    <t>DK0060229284</t>
  </si>
  <si>
    <t xml:space="preserve">          Danske Invest Select Online Global Indeks KL</t>
  </si>
  <si>
    <t>DK0060175339</t>
  </si>
  <si>
    <t xml:space="preserve">          Investeringsforeningen ProCapture Global AC Index Fund - Accumulating KL</t>
  </si>
  <si>
    <t xml:space="preserve">               ProCapture Global AC Index Fund - Akkumulerende, klasse DKK W</t>
  </si>
  <si>
    <t>DK0060607737</t>
  </si>
  <si>
    <t xml:space="preserve">               Handelsinvest Verden Engros 2017</t>
  </si>
  <si>
    <t>DK0060823946</t>
  </si>
  <si>
    <t xml:space="preserve">               Maj Invest Global Sundhed W</t>
  </si>
  <si>
    <t>DK0060825800</t>
  </si>
  <si>
    <t xml:space="preserve">               Maj Invest Vækstaktier W</t>
  </si>
  <si>
    <t>DK0060825560</t>
  </si>
  <si>
    <t xml:space="preserve">               Maj Invest Value Aktier Akkumulerende W</t>
  </si>
  <si>
    <t>DK0060825727</t>
  </si>
  <si>
    <t xml:space="preserve">               Maj Invest Value Aktier W</t>
  </si>
  <si>
    <t>DK0060825644</t>
  </si>
  <si>
    <t xml:space="preserve">               Maj Invest Value Aktier SRI+ W</t>
  </si>
  <si>
    <t>DK0061074515</t>
  </si>
  <si>
    <t xml:space="preserve">          Nordea Invest PM Globale Aktier Fokus KL</t>
  </si>
  <si>
    <t xml:space="preserve">               Nordea Invest PM Globale Aktier Fokus KL 1</t>
  </si>
  <si>
    <t>DK0060495323</t>
  </si>
  <si>
    <t xml:space="preserve">               Nordea Invest PM Globale Aktier Fokus KL 2</t>
  </si>
  <si>
    <t>DK0060495406</t>
  </si>
  <si>
    <t xml:space="preserve">               Nordea Invest PM Globale Aktier Fokus KL 3</t>
  </si>
  <si>
    <t>DK0060495596</t>
  </si>
  <si>
    <t xml:space="preserve">          Nordea Invest PM Globale Aktier Strategi KL</t>
  </si>
  <si>
    <t xml:space="preserve">               Nordea Invest PM Globale Aktier Strategi KL 1</t>
  </si>
  <si>
    <t>DK0060495679</t>
  </si>
  <si>
    <t xml:space="preserve">               Nordea Invest PM Globale Aktier Strategi KL 2</t>
  </si>
  <si>
    <t>DK0060495752</t>
  </si>
  <si>
    <t xml:space="preserve">               Nordea Invest PM Globale Aktier Strategi KL 3</t>
  </si>
  <si>
    <t>DK0060495836</t>
  </si>
  <si>
    <t xml:space="preserve">          Nordea Invest Portefølje Aktier</t>
  </si>
  <si>
    <t>DK0060273340</t>
  </si>
  <si>
    <t xml:space="preserve">          Nordea Invest Portefølje Aktier Strategi</t>
  </si>
  <si>
    <t>DK0060273779</t>
  </si>
  <si>
    <t xml:space="preserve">          Nykredit Invest Aktieallokering - Porteføljepleje KL</t>
  </si>
  <si>
    <t>DK0060951788</t>
  </si>
  <si>
    <t xml:space="preserve">          Nykredit Invest Aktieallokering Akk. - Porteføljepleje KL</t>
  </si>
  <si>
    <t>DK0060952083</t>
  </si>
  <si>
    <t xml:space="preserve">               Sparinvest Cumulus Value KL W</t>
  </si>
  <si>
    <t>DK0060819670</t>
  </si>
  <si>
    <t xml:space="preserve">               Sparinvest Momentum Aktier Akk. KL W</t>
  </si>
  <si>
    <t>DK0060820173</t>
  </si>
  <si>
    <t xml:space="preserve">               Sparinvest Momentum Aktier KL W</t>
  </si>
  <si>
    <t>DK0060820090</t>
  </si>
  <si>
    <t xml:space="preserve">               Sparinvest Value Aktier KL W</t>
  </si>
  <si>
    <t>DK0060819597</t>
  </si>
  <si>
    <t xml:space="preserve">          Stonehenge Globale Valueaktier PM KL</t>
  </si>
  <si>
    <t>DK0060868370</t>
  </si>
  <si>
    <t xml:space="preserve">               Sydinvest Verden Ligevægt og Value W DKK Acc</t>
  </si>
  <si>
    <t>DK0060751428</t>
  </si>
  <si>
    <t xml:space="preserve">          Sydinvest Verden Etik KL</t>
  </si>
  <si>
    <t xml:space="preserve">               Sydinvest Verden Etik W DKK d</t>
  </si>
  <si>
    <t>DK0060681468</t>
  </si>
  <si>
    <t xml:space="preserve">               Sydinvest Verden Ligevægt &amp; Value W DKK d</t>
  </si>
  <si>
    <t>DK0060726909</t>
  </si>
  <si>
    <t xml:space="preserve">               ValueInvest Danmark Global I</t>
  </si>
  <si>
    <t>DK0060841096</t>
  </si>
  <si>
    <t xml:space="preserve">               ValueInvest Danmark Global W</t>
  </si>
  <si>
    <t>DK0060825057</t>
  </si>
  <si>
    <t xml:space="preserve">               ValueInvest Danmark Global Akkumulerende I</t>
  </si>
  <si>
    <t>DK0060841252</t>
  </si>
  <si>
    <t xml:space="preserve">               ValueInvest Danmark Global Akkumulerende W</t>
  </si>
  <si>
    <t>DK0060825214</t>
  </si>
  <si>
    <t xml:space="preserve">               Wealth Invest AKL SEB Globale Aktier SRI I</t>
  </si>
  <si>
    <t>DK0060813129</t>
  </si>
  <si>
    <t xml:space="preserve">          Sparinvest INDEX Japan Growth KL</t>
  </si>
  <si>
    <t>DK0010297977</t>
  </si>
  <si>
    <t xml:space="preserve">          Sparinvest INDEX Japan Small Cap KL</t>
  </si>
  <si>
    <t>DK0010298009</t>
  </si>
  <si>
    <t xml:space="preserve">          Sparinvest INDEX Japan Value KL</t>
  </si>
  <si>
    <t>DK0010298199</t>
  </si>
  <si>
    <t xml:space="preserve">               Danske Invest Japan, klasse DKK W d</t>
  </si>
  <si>
    <t>DK0060789741</t>
  </si>
  <si>
    <t xml:space="preserve">          Investeringsforeningen ProCapture Japan Index Fund – Accumulating KL</t>
  </si>
  <si>
    <t xml:space="preserve">               ProCapture Japan Index Fund - Akkumulerende, klasse DKK W</t>
  </si>
  <si>
    <t>DK0060608388</t>
  </si>
  <si>
    <t xml:space="preserve">               SEBinvest AKL Japan Hybrid I</t>
  </si>
  <si>
    <t>DK0060812741</t>
  </si>
  <si>
    <t xml:space="preserve">          Investin, K Invest US Small Cap Aktier</t>
  </si>
  <si>
    <t>DK0060636595</t>
  </si>
  <si>
    <t xml:space="preserve">          LI Aktier USA</t>
  </si>
  <si>
    <t>DK0060240174</t>
  </si>
  <si>
    <t xml:space="preserve">          SEBinvest AKL Nordamerika Indeks I</t>
  </si>
  <si>
    <t>DK0016283997</t>
  </si>
  <si>
    <t xml:space="preserve">          Sparinvest INDEX USA Growth KL</t>
  </si>
  <si>
    <t>DK0010298272</t>
  </si>
  <si>
    <t xml:space="preserve">          Sparinvest INDEX USA Small Cap KL</t>
  </si>
  <si>
    <t>DK0010298355</t>
  </si>
  <si>
    <t xml:space="preserve">          Sparinvest INDEX USA Value KL</t>
  </si>
  <si>
    <t>DK0010298439</t>
  </si>
  <si>
    <t xml:space="preserve">               BankInvest USA Large Cap Aktier W</t>
  </si>
  <si>
    <t>DK0060979284</t>
  </si>
  <si>
    <t xml:space="preserve">               BankInvest USA Small Cap Aktier W</t>
  </si>
  <si>
    <t>DK0060821734</t>
  </si>
  <si>
    <t xml:space="preserve">               Danske Invest USA - Akkumulerende, klasse DKK W h</t>
  </si>
  <si>
    <t>DK0060790830</t>
  </si>
  <si>
    <t xml:space="preserve">               Danske Invest USA, klass SEK W</t>
  </si>
  <si>
    <t>DK0060916013</t>
  </si>
  <si>
    <t xml:space="preserve">               Danske Invest USA, klasse DKK W d</t>
  </si>
  <si>
    <t>DK0060790913</t>
  </si>
  <si>
    <t xml:space="preserve">          Investeringsforeningen ProCapture USA Index Fund – Accumulating KL</t>
  </si>
  <si>
    <t xml:space="preserve">               ProCapture USA Index Fund - Akkumulerende, klasse DKK W</t>
  </si>
  <si>
    <t>DK0060608628</t>
  </si>
  <si>
    <t xml:space="preserve">               Handelsinvest Nordamerika Engros</t>
  </si>
  <si>
    <t>DK0060824837</t>
  </si>
  <si>
    <t xml:space="preserve">               Handelsinvest Private Banking Nordamerika</t>
  </si>
  <si>
    <t>DK0060563187</t>
  </si>
  <si>
    <t xml:space="preserve">               Sparinvest Value USA KL W</t>
  </si>
  <si>
    <t>DK0060819837</t>
  </si>
  <si>
    <t xml:space="preserve">          Sydinvest USA Ligevægt &amp; Value KL</t>
  </si>
  <si>
    <t xml:space="preserve">               Sydinvest USA Ligevægt &amp; Value W DKK d</t>
  </si>
  <si>
    <t>DK0060774982</t>
  </si>
  <si>
    <t xml:space="preserve">          Alm. Brand Invest, Nordiske aktier ETIK</t>
  </si>
  <si>
    <t>DK0010237569</t>
  </si>
  <si>
    <t xml:space="preserve">               Handelsinvest Norden Engros</t>
  </si>
  <si>
    <t>DK0060824670</t>
  </si>
  <si>
    <t xml:space="preserve">               Danske Invest Østeuropa ex Rusland, klasse DKK W d</t>
  </si>
  <si>
    <t>DK0060791135</t>
  </si>
  <si>
    <t xml:space="preserve">               Danske Invest Tyskland, klasse DKK W d</t>
  </si>
  <si>
    <t>DK0060790756</t>
  </si>
  <si>
    <t>Andre alternative investeringsfonde</t>
  </si>
  <si>
    <t xml:space="preserve">          Access Stratego A/S</t>
  </si>
  <si>
    <t>DK0060084614</t>
  </si>
  <si>
    <t xml:space="preserve">          Alm. Brand Invest, Mix ETIK</t>
  </si>
  <si>
    <t>DK0016195431</t>
  </si>
  <si>
    <t xml:space="preserve">          Formuepleje PensionPlanner Balance</t>
  </si>
  <si>
    <t>DK0060182897</t>
  </si>
  <si>
    <t xml:space="preserve">          Formuepleje PensionPlanner Moderat</t>
  </si>
  <si>
    <t>DK0060182541</t>
  </si>
  <si>
    <t xml:space="preserve">          Investin, Active and Index Portfolio</t>
  </si>
  <si>
    <t>DK0060674844</t>
  </si>
  <si>
    <t xml:space="preserve">          Investin, Aktiv Balance</t>
  </si>
  <si>
    <t>DK0060575942</t>
  </si>
  <si>
    <t xml:space="preserve">          Investin, Optimal Livscyklus 2030-40</t>
  </si>
  <si>
    <t>DK0060518983</t>
  </si>
  <si>
    <t xml:space="preserve">          Investin, Optimal VerdensIndex Moderat</t>
  </si>
  <si>
    <t>DK0060254712</t>
  </si>
  <si>
    <t xml:space="preserve">          Coop Opsparing Moderat</t>
  </si>
  <si>
    <t>DK0060991578</t>
  </si>
  <si>
    <t xml:space="preserve">          INDEX Mellem Risiko KL</t>
  </si>
  <si>
    <t xml:space="preserve">               INDEX Mellem Risiko KL</t>
  </si>
  <si>
    <t>DK0060748630</t>
  </si>
  <si>
    <t xml:space="preserve">          BI Middel</t>
  </si>
  <si>
    <t>DK0060907020</t>
  </si>
  <si>
    <t xml:space="preserve">          BI Moderat</t>
  </si>
  <si>
    <t>DK0060906998</t>
  </si>
  <si>
    <t xml:space="preserve">          Nordea Invest PM Balance KL</t>
  </si>
  <si>
    <t xml:space="preserve">               Nordea Invest PM Balance KL 1</t>
  </si>
  <si>
    <t>DK0060496644</t>
  </si>
  <si>
    <t xml:space="preserve">               Nordea Invest PM Balance KL 2</t>
  </si>
  <si>
    <t>DK0060496727</t>
  </si>
  <si>
    <t xml:space="preserve">               Nordea Invest PM Balance KL 3</t>
  </si>
  <si>
    <t>DK0060496800</t>
  </si>
  <si>
    <t xml:space="preserve">          Investin Balanced Risk Allocation – Porteføljepleje KL</t>
  </si>
  <si>
    <t>DK0060817542</t>
  </si>
  <si>
    <t xml:space="preserve">          Nykredit Invest Taktisk Allokering - Porteføljepleje KL</t>
  </si>
  <si>
    <t>DK0060817468</t>
  </si>
  <si>
    <t xml:space="preserve">               Mix Mellem Risiko KL DAB W</t>
  </si>
  <si>
    <t>DK0060941474</t>
  </si>
  <si>
    <t xml:space="preserve">               Sparinvest Mix Mellem Risiko KL W</t>
  </si>
  <si>
    <t>DK0060820413</t>
  </si>
  <si>
    <t xml:space="preserve">          SparKron Invest Moderat KL</t>
  </si>
  <si>
    <t>DK0060776177</t>
  </si>
  <si>
    <t xml:space="preserve">          SparKron Invest Vækst KL</t>
  </si>
  <si>
    <t>DK0060776094</t>
  </si>
  <si>
    <t xml:space="preserve">               Private Banking Balanceret I</t>
  </si>
  <si>
    <t>DK0060645315</t>
  </si>
  <si>
    <t xml:space="preserve">               Private Banking Balanceret Udb I</t>
  </si>
  <si>
    <t>DK0060697548</t>
  </si>
  <si>
    <t xml:space="preserve">          Frøs Moderat</t>
  </si>
  <si>
    <t>DK0060853695</t>
  </si>
  <si>
    <t xml:space="preserve">          Wealth Invest Dynamisk Formueinvest</t>
  </si>
  <si>
    <t>DK0060713923</t>
  </si>
  <si>
    <t xml:space="preserve">          Investin, Optimal Livscyklus 2040-50</t>
  </si>
  <si>
    <t>DK0060946192</t>
  </si>
  <si>
    <t xml:space="preserve">               Maj Invest Kontra W</t>
  </si>
  <si>
    <t>DK0060826022</t>
  </si>
  <si>
    <t xml:space="preserve">          Alm. Brand Invest, Mix Offensiv ETIK</t>
  </si>
  <si>
    <t>DK0010289602</t>
  </si>
  <si>
    <t xml:space="preserve">          Formuepleje PensionPlanner Vækst</t>
  </si>
  <si>
    <t>DK0060182970</t>
  </si>
  <si>
    <t xml:space="preserve">          Coop Opsparing Modig</t>
  </si>
  <si>
    <t>DK0060991651</t>
  </si>
  <si>
    <t xml:space="preserve">          INDEX Høj Risiko KL</t>
  </si>
  <si>
    <t xml:space="preserve">               INDEX Høj Risiko KL</t>
  </si>
  <si>
    <t>DK0060748713</t>
  </si>
  <si>
    <t xml:space="preserve">          BI Høj</t>
  </si>
  <si>
    <t>DK0060907103</t>
  </si>
  <si>
    <t xml:space="preserve">               Mix Høj Risiko KL DAB W</t>
  </si>
  <si>
    <t>DK0060941557</t>
  </si>
  <si>
    <t xml:space="preserve">               Sparinvest Mix Høj Risiko KL W</t>
  </si>
  <si>
    <t>DK0060820686</t>
  </si>
  <si>
    <t xml:space="preserve">          SparKron Invest Offensiv KL</t>
  </si>
  <si>
    <t>DK0060776250</t>
  </si>
  <si>
    <t xml:space="preserve">               Private Banking Vækstorienteret I</t>
  </si>
  <si>
    <t>DK0060645745</t>
  </si>
  <si>
    <t xml:space="preserve">               Private Banking Vækstorienteret Udb I</t>
  </si>
  <si>
    <t>DK0060697894</t>
  </si>
  <si>
    <t xml:space="preserve">          Frøs Aggressiv</t>
  </si>
  <si>
    <t>DK0060853778</t>
  </si>
  <si>
    <t xml:space="preserve">          Alm. Brand Invest, Mix Defensiv ETIK</t>
  </si>
  <si>
    <t>DK0060541613</t>
  </si>
  <si>
    <t xml:space="preserve">          Formuepleje Optimum</t>
  </si>
  <si>
    <t>DK0060455962</t>
  </si>
  <si>
    <t xml:space="preserve">          Formuepleje PensionPlanner Stabil</t>
  </si>
  <si>
    <t>DK0060182707</t>
  </si>
  <si>
    <t xml:space="preserve">          Investin, Demetra</t>
  </si>
  <si>
    <t>DK0060511897</t>
  </si>
  <si>
    <t xml:space="preserve">          Investin, Optimal Stabil</t>
  </si>
  <si>
    <t>DK0060518710</t>
  </si>
  <si>
    <t xml:space="preserve">          Coop Opsparing Forsigtig</t>
  </si>
  <si>
    <t>DK0060991495</t>
  </si>
  <si>
    <t xml:space="preserve">          INDEX Lav Risiko KL</t>
  </si>
  <si>
    <t xml:space="preserve">               INDEX Lav Risiko KL</t>
  </si>
  <si>
    <t>DK0060748556</t>
  </si>
  <si>
    <t xml:space="preserve">          BI Lav</t>
  </si>
  <si>
    <t>DK0060906808</t>
  </si>
  <si>
    <t xml:space="preserve">               Mix Lav Risiko KL DAB W</t>
  </si>
  <si>
    <t>DK0060941391</t>
  </si>
  <si>
    <t xml:space="preserve">               Sparinvest Mix Lav Risiko KL W</t>
  </si>
  <si>
    <t>DK0060820330</t>
  </si>
  <si>
    <t xml:space="preserve">               Mix Minimum Risiko KL W</t>
  </si>
  <si>
    <t>DK0060915049</t>
  </si>
  <si>
    <t xml:space="preserve">          SparKron Invest Stabil KL</t>
  </si>
  <si>
    <t>DK0060775955</t>
  </si>
  <si>
    <t xml:space="preserve">               Private Banking Konservativ Kl I</t>
  </si>
  <si>
    <t>DK0060645158</t>
  </si>
  <si>
    <t xml:space="preserve">               Private Banking Konservativ Udb I</t>
  </si>
  <si>
    <t>DK0060697381</t>
  </si>
  <si>
    <t xml:space="preserve">          Frøs Forsigtig</t>
  </si>
  <si>
    <t>DK0060853505</t>
  </si>
  <si>
    <t xml:space="preserve">          Wealth Invest Kopenhagen Fur</t>
  </si>
  <si>
    <t>DK0060487148</t>
  </si>
  <si>
    <t xml:space="preserve">          BLS Invest Danske Aktier</t>
  </si>
  <si>
    <t>DK0060188902</t>
  </si>
  <si>
    <t xml:space="preserve">          BLS Invest Globale Aktier</t>
  </si>
  <si>
    <t>DK0060189041</t>
  </si>
  <si>
    <t xml:space="preserve">          BLS Invest Globale Aktier Akk.</t>
  </si>
  <si>
    <t>DK0060560167</t>
  </si>
  <si>
    <t xml:space="preserve">          I&amp;T Aktier KL</t>
  </si>
  <si>
    <t>DK0060675734</t>
  </si>
  <si>
    <t xml:space="preserve">          I&amp;T Aktier udloddende KL</t>
  </si>
  <si>
    <t>DK0060771889</t>
  </si>
  <si>
    <t xml:space="preserve">          Placeringsfore. Nykredit Inv. Danske Fokusaktier</t>
  </si>
  <si>
    <t>DK0060231777</t>
  </si>
  <si>
    <t xml:space="preserve">          Aktier – Porteføljepleje Akk. KL</t>
  </si>
  <si>
    <t>DK0060816650</t>
  </si>
  <si>
    <t xml:space="preserve">          Aktier – Porteføljepleje KL</t>
  </si>
  <si>
    <t>DK0060817039</t>
  </si>
  <si>
    <t xml:space="preserve">          Kapitalforeningen Nykredit Invest Engros, Danske Fokusaktier – KL</t>
  </si>
  <si>
    <t>DK0060761492</t>
  </si>
  <si>
    <t xml:space="preserve">          I&amp;T Alpha KL</t>
  </si>
  <si>
    <t>DK0060675817</t>
  </si>
  <si>
    <t xml:space="preserve">          I&amp;T Alternativer KL</t>
  </si>
  <si>
    <t>DK0060676039</t>
  </si>
  <si>
    <t xml:space="preserve">          I&amp;T Balance KL</t>
  </si>
  <si>
    <t>DK0060676112</t>
  </si>
  <si>
    <t xml:space="preserve">          Kapitalforeningen Nykredit Alpha Alternativer</t>
  </si>
  <si>
    <t>DK0060575199</t>
  </si>
  <si>
    <t xml:space="preserve">          Balance Defensiv - Porteføljepleje KL</t>
  </si>
  <si>
    <t>DK0060816221</t>
  </si>
  <si>
    <t xml:space="preserve">          Balance Moderat – Porteføljepleje KL</t>
  </si>
  <si>
    <t>DK0060816494</t>
  </si>
  <si>
    <t xml:space="preserve">          Balance Offensiv – Porteføljepleje KL</t>
  </si>
  <si>
    <t>DK0060816304</t>
  </si>
  <si>
    <t xml:space="preserve">          Formuepleje Epikur</t>
  </si>
  <si>
    <t>DK0060498269</t>
  </si>
  <si>
    <t xml:space="preserve">          Formuepleje Fokus</t>
  </si>
  <si>
    <t>DK0060498509</t>
  </si>
  <si>
    <t xml:space="preserve">          Formuepleje Merkur</t>
  </si>
  <si>
    <t>DK0060498426</t>
  </si>
  <si>
    <t xml:space="preserve">          Formuepleje Pareto</t>
  </si>
  <si>
    <t>DK0060497964</t>
  </si>
  <si>
    <t xml:space="preserve">          Formuepleje Penta</t>
  </si>
  <si>
    <t>DK0060498343</t>
  </si>
  <si>
    <t xml:space="preserve">          Formuepleje Safe</t>
  </si>
  <si>
    <t>DK0060498186</t>
  </si>
  <si>
    <t xml:space="preserve">          Kapitalforeningen HP Hedge, Danske Obligationer</t>
  </si>
  <si>
    <t>DK0060153369</t>
  </si>
  <si>
    <t xml:space="preserve">          Kapitalforeningen Nykredit Alpha KOBRA</t>
  </si>
  <si>
    <t>DK0060455889</t>
  </si>
  <si>
    <t xml:space="preserve">          Kapitalforeningen Nykredit Alpha Mira</t>
  </si>
  <si>
    <t>DK0060158160</t>
  </si>
  <si>
    <t xml:space="preserve">          I&amp;T Erhvervsobligationer I KL</t>
  </si>
  <si>
    <t>DK0060676385</t>
  </si>
  <si>
    <t xml:space="preserve">          I&amp;T Erhvervsobligationer II KL</t>
  </si>
  <si>
    <t>DK0060676468</t>
  </si>
  <si>
    <t xml:space="preserve">          I&amp;T Obligationer KL</t>
  </si>
  <si>
    <t>DK0060676542</t>
  </si>
  <si>
    <t xml:space="preserve">          TRP-Invest Global High Yield Bonds</t>
  </si>
  <si>
    <t>DK0060026334</t>
  </si>
  <si>
    <t xml:space="preserve">          Obligationer – Porteføljepleje Akk. KL</t>
  </si>
  <si>
    <t>DK0060854156</t>
  </si>
  <si>
    <t xml:space="preserve">          Obligationer – Porteføljepleje KL</t>
  </si>
  <si>
    <t>DK0060816817</t>
  </si>
  <si>
    <t xml:space="preserve">          Kapitalforeningen Nykredit Alpha, EVIRA</t>
  </si>
  <si>
    <t>DK0060816577</t>
  </si>
  <si>
    <t xml:space="preserve">          Formuepleje EM Virksomhedsobligationer</t>
  </si>
  <si>
    <t>DK0060632842</t>
  </si>
  <si>
    <t xml:space="preserve">          Investin, EMD Local Currency</t>
  </si>
  <si>
    <t>DK0060542504</t>
  </si>
  <si>
    <t xml:space="preserve">          Investin, K Invest Emerging Market Debt</t>
  </si>
  <si>
    <t>DK0060606176</t>
  </si>
  <si>
    <t xml:space="preserve">          LI Obligationer Emerging Markets</t>
  </si>
  <si>
    <t>DK0060570125</t>
  </si>
  <si>
    <t xml:space="preserve">          LI Obligationer Emerging Markets Akk. - KL</t>
  </si>
  <si>
    <t>DK0060570208</t>
  </si>
  <si>
    <t xml:space="preserve">          SEBinvest AKL EM Bond Index I</t>
  </si>
  <si>
    <t>DK0016283567</t>
  </si>
  <si>
    <t xml:space="preserve">               BankInvest Emerging Markets Obligationer Akk. W</t>
  </si>
  <si>
    <t>DK0060823193</t>
  </si>
  <si>
    <t xml:space="preserve">               BankInvest Emerging Markets Obligationer W</t>
  </si>
  <si>
    <t>DK0060822039</t>
  </si>
  <si>
    <t xml:space="preserve">               BankInvest Emerging Markets Obligationer Lokalvaluta W</t>
  </si>
  <si>
    <t>DK0060822112</t>
  </si>
  <si>
    <t xml:space="preserve">               Danske Invest Nye Markeder Obligationer Lokal Valuta - Akkumulerende, klasse DKK W</t>
  </si>
  <si>
    <t>DK0060790327</t>
  </si>
  <si>
    <t xml:space="preserve">               Danske Invest Emerging Markets Debt Hard Currency - Accumulating, class EUR W h</t>
  </si>
  <si>
    <t>DK0060791994</t>
  </si>
  <si>
    <t xml:space="preserve">               Danske Invest Nye Markeder Obligationer, klasse DKK W d h</t>
  </si>
  <si>
    <t>DK0060790590</t>
  </si>
  <si>
    <t xml:space="preserve">               Danske Invest Nye Markeder Obligationer Lokal Valuta, klasse DKK W d</t>
  </si>
  <si>
    <t>DK0060790400</t>
  </si>
  <si>
    <t xml:space="preserve">               Handelsinvest Højrentelande Engros</t>
  </si>
  <si>
    <t>DK0060824407</t>
  </si>
  <si>
    <t xml:space="preserve">               Sparinvest Emerging Markets Value Virksomhedsobligationer KL W</t>
  </si>
  <si>
    <t>DK0060819167</t>
  </si>
  <si>
    <t xml:space="preserve">               Sparinvest Nye Obligationsmarkeder KL W</t>
  </si>
  <si>
    <t>DK0060818946</t>
  </si>
  <si>
    <t xml:space="preserve">          Sparinvest Value Virksomhedsobligationer - Nye Markeder Udb. KL</t>
  </si>
  <si>
    <t xml:space="preserve">               Sparinvest Value Virksomhedsobligationer - Nye Markeder Udb. KL W</t>
  </si>
  <si>
    <t>DK0060795474</t>
  </si>
  <si>
    <t xml:space="preserve">               Sydinvest HøjrenteLande W DKK Acc h</t>
  </si>
  <si>
    <t>DK0060646479</t>
  </si>
  <si>
    <t xml:space="preserve">               Sydinvest HøjrenteLande W DKK dh</t>
  </si>
  <si>
    <t>DK0060814952</t>
  </si>
  <si>
    <t xml:space="preserve">          Sydinvest HøjrenteLande Korte Obligationer Akkumulerende KL</t>
  </si>
  <si>
    <t xml:space="preserve">               Sydinvest HøjrenteLande Korte Obligationer W DKK Acc h</t>
  </si>
  <si>
    <t>DK0060751261</t>
  </si>
  <si>
    <t xml:space="preserve">          Sydinvest HøjrenteLande Lokal Valuta Akkumulerende KL</t>
  </si>
  <si>
    <t xml:space="preserve">               Sydinvest HøjrenteLande Lokal Valuta W DKK Acc</t>
  </si>
  <si>
    <t>DK0060646719</t>
  </si>
  <si>
    <t xml:space="preserve">               Sydinvest HøjrenteLande Lokal Valuta W DKK d</t>
  </si>
  <si>
    <t>DK0060815330</t>
  </si>
  <si>
    <t xml:space="preserve">               Sydinvest HøjrenteLande Mix W DKK d</t>
  </si>
  <si>
    <t>DK0060815256</t>
  </si>
  <si>
    <t xml:space="preserve">               Sydinvest HøjrenteLande Valuta W DKK d</t>
  </si>
  <si>
    <t>DK0060815926</t>
  </si>
  <si>
    <t xml:space="preserve">          Alm. Brand Invest, Virksomhedsobligationer ETIK</t>
  </si>
  <si>
    <t>DK0060689289</t>
  </si>
  <si>
    <t xml:space="preserve">          LI Obligationer Globale Investment Grade</t>
  </si>
  <si>
    <t>DK0060506111</t>
  </si>
  <si>
    <t xml:space="preserve">          LI Obligationer Globale Investment Grade Akk. - KL</t>
  </si>
  <si>
    <t>DK0060506384</t>
  </si>
  <si>
    <t xml:space="preserve">          LI Obligationer USA KL</t>
  </si>
  <si>
    <t>DK0060759751</t>
  </si>
  <si>
    <t xml:space="preserve">          Nykredit Invest Engros EuroKredit</t>
  </si>
  <si>
    <t>DK0016044654</t>
  </si>
  <si>
    <t xml:space="preserve">          Nykredit Invest Engros Eurokredit SRI</t>
  </si>
  <si>
    <t>DK0060709814</t>
  </si>
  <si>
    <t xml:space="preserve">               BankInvest Udenlandske Obligationer W</t>
  </si>
  <si>
    <t>DK0060822625</t>
  </si>
  <si>
    <t xml:space="preserve">               BankInvest Virksomhedsobligationer IG Akk. W</t>
  </si>
  <si>
    <t>DK0060823433</t>
  </si>
  <si>
    <t xml:space="preserve">               BankInvest Virksomhedsobligationer IG Etik W</t>
  </si>
  <si>
    <t>DK0060822898</t>
  </si>
  <si>
    <t xml:space="preserve">               BankInvest Virksomhedsobligationer IG W</t>
  </si>
  <si>
    <t>DK0060822708</t>
  </si>
  <si>
    <t xml:space="preserve">               Danske Invest Euro Investment Grade-Obligationer, kl DKK W d h</t>
  </si>
  <si>
    <t>DK0060787109</t>
  </si>
  <si>
    <t xml:space="preserve">               Danske Invest Globale Virksomhedsobligationer, klasse DKK W d h</t>
  </si>
  <si>
    <t>DK0060789667</t>
  </si>
  <si>
    <t xml:space="preserve">               Danske Invest Select Euro Investment Grade Corporate Bonds Restricted, klasse DKK W d</t>
  </si>
  <si>
    <t>DK0060791564</t>
  </si>
  <si>
    <t xml:space="preserve">               Handelsinvest Virksomhedsobligationer Engros 2017</t>
  </si>
  <si>
    <t>DK0060824910</t>
  </si>
  <si>
    <t xml:space="preserve">               SEBinvest AKL Kreditobligationer (euro) I</t>
  </si>
  <si>
    <t>DK0060812584</t>
  </si>
  <si>
    <t xml:space="preserve">               Sparinvest Investment Grade Value Bonds Udb. - All Countries KL W</t>
  </si>
  <si>
    <t>DK0060819084</t>
  </si>
  <si>
    <t xml:space="preserve">          Sydinvest Virksomhedsobligationer IG Etik KL</t>
  </si>
  <si>
    <t xml:space="preserve">               Sydinvest Virksomhedsobligationer IG Etik W DKK d h</t>
  </si>
  <si>
    <t>DK0060853422</t>
  </si>
  <si>
    <t xml:space="preserve">          Sydinvest Virksomhedsobligationer IG KL</t>
  </si>
  <si>
    <t xml:space="preserve">               Sydinvest Virksomhedsobligationer IG W DKK d h</t>
  </si>
  <si>
    <t>DK0060751501</t>
  </si>
  <si>
    <t xml:space="preserve">          Alm. Brand Invest, Korte Obligationer ETIK</t>
  </si>
  <si>
    <t>DK0060232312</t>
  </si>
  <si>
    <t xml:space="preserve">          LI Obligationer Europa Korte</t>
  </si>
  <si>
    <t>DK0060240760</t>
  </si>
  <si>
    <t xml:space="preserve">          Nykredit Invest Korte obligationer</t>
  </si>
  <si>
    <t>DK0060009249</t>
  </si>
  <si>
    <t xml:space="preserve">          Nykredit Invest Korte obligationer Akk.</t>
  </si>
  <si>
    <t>DK0060033975</t>
  </si>
  <si>
    <t xml:space="preserve">          Nykredit Invest Engros Korte Obligationer</t>
  </si>
  <si>
    <t>DK0060709731</t>
  </si>
  <si>
    <t xml:space="preserve">          Sparinvest INDEX Stabile Obligationer KL</t>
  </si>
  <si>
    <t xml:space="preserve">               Sparinvest INDEX Stabile Obligationer KL A</t>
  </si>
  <si>
    <t>DK0060057487</t>
  </si>
  <si>
    <t xml:space="preserve">               BankInvest Korte Danske Obligationer Akk. W</t>
  </si>
  <si>
    <t>DK0060823276</t>
  </si>
  <si>
    <t xml:space="preserve">               BankInvest Korte Danske Obligationer W</t>
  </si>
  <si>
    <t>DK0060822468</t>
  </si>
  <si>
    <t xml:space="preserve">               Danske Invest Danske Korte Obligationer, klasse DKK W d</t>
  </si>
  <si>
    <t>DK0060786721</t>
  </si>
  <si>
    <t xml:space="preserve">               Danske Invest Select AlmenBolig Korte Obligationer, klasse DKK W d</t>
  </si>
  <si>
    <t>DK0060791721</t>
  </si>
  <si>
    <t xml:space="preserve">               HP Invest, Korte Danske Obligationer - KL W</t>
  </si>
  <si>
    <t>DK0060878098</t>
  </si>
  <si>
    <t xml:space="preserve">          Nordea Invest Portefølje Korte obligationer</t>
  </si>
  <si>
    <t>DK0060272961</t>
  </si>
  <si>
    <t xml:space="preserve">               Sparinvest INDEX Stabile Obligationer KL W</t>
  </si>
  <si>
    <t>DK0060950541</t>
  </si>
  <si>
    <t xml:space="preserve">               Sparinvest Korte Obligationer KL W</t>
  </si>
  <si>
    <t>DK0060818516</t>
  </si>
  <si>
    <t xml:space="preserve">               Sydinvest Korte Obligationer W DKK d</t>
  </si>
  <si>
    <t>DK0060814796</t>
  </si>
  <si>
    <t xml:space="preserve">               Wealth Invest AKL SEB Korte Obligationer I</t>
  </si>
  <si>
    <t>DK0060567683</t>
  </si>
  <si>
    <t xml:space="preserve">          Nykredit Invest Engros Lange obligationer</t>
  </si>
  <si>
    <t>DK0060773901</t>
  </si>
  <si>
    <t xml:space="preserve">          SEBinvest Lange Obligationer</t>
  </si>
  <si>
    <t>DK0060046951</t>
  </si>
  <si>
    <t xml:space="preserve">               BankInvest Lange Danske Obligationer W</t>
  </si>
  <si>
    <t>DK0060822542</t>
  </si>
  <si>
    <t xml:space="preserve">               Danske Invest Danske Lange Obligationer, klasse DKK W d</t>
  </si>
  <si>
    <t>DK0060786804</t>
  </si>
  <si>
    <t xml:space="preserve">          Danske Invest Select Flexinvest Lange Obligationer KL</t>
  </si>
  <si>
    <t>DK0060178192</t>
  </si>
  <si>
    <t xml:space="preserve">          Nordea Invest Portefølje Lange obligationer</t>
  </si>
  <si>
    <t>DK0060273183</t>
  </si>
  <si>
    <t xml:space="preserve">          Nykredit Invest Lange obligationer – Porteføljepleje KL</t>
  </si>
  <si>
    <t>DK0060817385</t>
  </si>
  <si>
    <t xml:space="preserve">          Nykredit Invest Lange obligationer Akk. – Porteføljepleje KL</t>
  </si>
  <si>
    <t>DK0060817625</t>
  </si>
  <si>
    <t xml:space="preserve">               Sydinvest Mellemlange Obligationer W DKK d</t>
  </si>
  <si>
    <t>DK0060814879</t>
  </si>
  <si>
    <t xml:space="preserve">               Sydinvest Mellemlange Obligationer W DKK Akk</t>
  </si>
  <si>
    <t>DK0060853851</t>
  </si>
  <si>
    <t xml:space="preserve">          Alm. Brand Invest, Europæisk Højrente ETIK</t>
  </si>
  <si>
    <t>DK0060872216</t>
  </si>
  <si>
    <t xml:space="preserve">          Formuepleje Global High Yield</t>
  </si>
  <si>
    <t>DK0016108640</t>
  </si>
  <si>
    <t xml:space="preserve">          Investin, K Invest High Yield Obligationer</t>
  </si>
  <si>
    <t>DK0060696730</t>
  </si>
  <si>
    <t xml:space="preserve">          LI Obligationer Globale High Yield</t>
  </si>
  <si>
    <t>DK0060243947</t>
  </si>
  <si>
    <t xml:space="preserve">          LI Obligationer Globale High Yield Akk. - KL</t>
  </si>
  <si>
    <t>DK0060240331</t>
  </si>
  <si>
    <t xml:space="preserve">          LI Obligationer High Yield USA KL</t>
  </si>
  <si>
    <t>DK0060764918</t>
  </si>
  <si>
    <t xml:space="preserve">          Nykredit Invest Engros European High Yield SRI</t>
  </si>
  <si>
    <t>DK0016028020</t>
  </si>
  <si>
    <t xml:space="preserve">          Sparinvest Value Virksomhedsobligationer - Global Højrente Udb. KL</t>
  </si>
  <si>
    <t xml:space="preserve">               Sparinvest Value Virksomhedsobligationer - Global Højrente Udb. KL W</t>
  </si>
  <si>
    <t>DK0060795391</t>
  </si>
  <si>
    <t xml:space="preserve">          Wealth Invest SEB Global HY Bonds SRI AKL</t>
  </si>
  <si>
    <t xml:space="preserve">               Wealth Invest AKL SEB Global HY Bonds SRI I</t>
  </si>
  <si>
    <t>DK0060911998</t>
  </si>
  <si>
    <t xml:space="preserve">               Bankinvest Korte HY Obligationer W</t>
  </si>
  <si>
    <t>DK0061066339</t>
  </si>
  <si>
    <t xml:space="preserve">               BankInvest Virksomhedsobligationer HY W</t>
  </si>
  <si>
    <t>DK0060822971</t>
  </si>
  <si>
    <t xml:space="preserve">          BankInvest HY Virksomhedsobligationer KL</t>
  </si>
  <si>
    <t>DK0060803401</t>
  </si>
  <si>
    <t xml:space="preserve">               Danske Invest Euro High Yield-Obligationer - Akkumulerende, klasse DKK W h</t>
  </si>
  <si>
    <t>DK0060786994</t>
  </si>
  <si>
    <t xml:space="preserve">               Danske Invest Euro High Yield-Obligationer, klass SEK W h</t>
  </si>
  <si>
    <t>DK0060915551</t>
  </si>
  <si>
    <t xml:space="preserve">               Danske Invest Euro High Yield-Obligationer, klasse DKK W d h</t>
  </si>
  <si>
    <t>DK0060787026</t>
  </si>
  <si>
    <t xml:space="preserve">               Danske Invest Globale High Yield-Obligationer, klasse DKK W d h</t>
  </si>
  <si>
    <t>DK0060788503</t>
  </si>
  <si>
    <t xml:space="preserve">               Danske Invest Global High Yield Bonds - Accumulating, class EUR W h</t>
  </si>
  <si>
    <t>DK0060788420</t>
  </si>
  <si>
    <t xml:space="preserve">          Danske Invest Engros US High Yield Bonds - Akkumulerende KL</t>
  </si>
  <si>
    <t xml:space="preserve">               Danske Invest Select US High Yield Bonds - Akkumulerende, klasse DKK W</t>
  </si>
  <si>
    <t>DK0060507192</t>
  </si>
  <si>
    <t xml:space="preserve">          Danske Invest Select US High Yield Bonds KL</t>
  </si>
  <si>
    <t>DK0060178275</t>
  </si>
  <si>
    <t xml:space="preserve">               SEBinvest AKL US HY Bonds (Columbia) I</t>
  </si>
  <si>
    <t>DK0060812907</t>
  </si>
  <si>
    <t xml:space="preserve">               SEBinvest AKL US HY Bonds Short Duration (SKY Harbor) I</t>
  </si>
  <si>
    <t>DK0060813046</t>
  </si>
  <si>
    <t xml:space="preserve">               Sparinvest High Yield Value Bonds Udb. KL W</t>
  </si>
  <si>
    <t>DK0060818433</t>
  </si>
  <si>
    <t xml:space="preserve">               Sparinvest Value Bonds 2018 Udb. KL W</t>
  </si>
  <si>
    <t>DK0060819241</t>
  </si>
  <si>
    <t xml:space="preserve">               Value Virksomhedsobligationer - Global Højrente Kort Løbetid Udb. KL W</t>
  </si>
  <si>
    <t>DK0061027000</t>
  </si>
  <si>
    <t xml:space="preserve">               Sydinvest Virksomhedsobligationer HY W DKK Acc h</t>
  </si>
  <si>
    <t>DK0060646982</t>
  </si>
  <si>
    <t xml:space="preserve">          Sydinvest Virksomhedsobligationer HY ETIK KL</t>
  </si>
  <si>
    <t xml:space="preserve">               Sydinvest Virksomhedsobligationer HY ETIK W DKK dh</t>
  </si>
  <si>
    <t>DK0060783389</t>
  </si>
  <si>
    <t xml:space="preserve">               Sydinvest Virksomhedsobligationer HY W DKK dh</t>
  </si>
  <si>
    <t>DK0060815090</t>
  </si>
  <si>
    <t xml:space="preserve">          Formuepleje Obligationer</t>
  </si>
  <si>
    <t>DK0060632925</t>
  </si>
  <si>
    <t xml:space="preserve">          LI Obligationer High Yield Europa KL</t>
  </si>
  <si>
    <t>DK0060771962</t>
  </si>
  <si>
    <t xml:space="preserve">          Strategi Invest Stabil</t>
  </si>
  <si>
    <t>DK0060308583</t>
  </si>
  <si>
    <t xml:space="preserve">               Danske Invest Mix Obligationer - Akkumulerende, klasse DKK W h</t>
  </si>
  <si>
    <t>DK0060790087</t>
  </si>
  <si>
    <t xml:space="preserve">               Danske Invest Nordiska Företagsobligationer, klass SEK W h</t>
  </si>
  <si>
    <t>DK0060915718</t>
  </si>
  <si>
    <t xml:space="preserve">               Danske Invest Nordiske Virksomhedsobligationer - Akkumulerende, klasse DKK W h</t>
  </si>
  <si>
    <t>DK0060790160</t>
  </si>
  <si>
    <t xml:space="preserve">          Danske Invest Engros Danske Obligationer Allokering - Akkumulerende KL</t>
  </si>
  <si>
    <t xml:space="preserve">               Danske Invest Select Danske Obligationer Allokering - Akkumulerende, klasse DKK W h</t>
  </si>
  <si>
    <t>DK0060509727</t>
  </si>
  <si>
    <t xml:space="preserve">          Danske Invest Select Flexinvest Forvaltning Korte Obligationer KL</t>
  </si>
  <si>
    <t>DK0060637569</t>
  </si>
  <si>
    <t xml:space="preserve">          Danske Invest Select Flexinvest Globale Obligationer KL</t>
  </si>
  <si>
    <t>DK0060051449</t>
  </si>
  <si>
    <t xml:space="preserve">          Danske Invest Select Flexinvest Korte Obligationer KL</t>
  </si>
  <si>
    <t>DK0060051282</t>
  </si>
  <si>
    <t xml:space="preserve">          Nordea Invest PM Kreditobligationer KL</t>
  </si>
  <si>
    <t xml:space="preserve">               Nordea Invest PM Kreditobligationer KL 1</t>
  </si>
  <si>
    <t>DK0060496214</t>
  </si>
  <si>
    <t xml:space="preserve">               Nordea Invest PM Kreditobligationer KL 2</t>
  </si>
  <si>
    <t>DK0060496487</t>
  </si>
  <si>
    <t xml:space="preserve">               Nordea Invest PM Kreditobligationer KL 3</t>
  </si>
  <si>
    <t>DK0060496560</t>
  </si>
  <si>
    <t xml:space="preserve">          Nordea Invest Portefølje Verdens Obligationsmarkeder</t>
  </si>
  <si>
    <t>DK0060273266</t>
  </si>
  <si>
    <t xml:space="preserve">               Sydinvest International W DKK d</t>
  </si>
  <si>
    <t>DK0060815173</t>
  </si>
  <si>
    <t xml:space="preserve">          Alm. Brand Invest, Lange Obligationer ETIK</t>
  </si>
  <si>
    <t>DK0015974778</t>
  </si>
  <si>
    <t xml:space="preserve">          HP Invest, Danske Obligationer Akk. KL</t>
  </si>
  <si>
    <t xml:space="preserve">               HP Invest, Danske Obligationer Akk. - KL A</t>
  </si>
  <si>
    <t>DK0060227239</t>
  </si>
  <si>
    <t xml:space="preserve">          HP Invest, Lange Danske Obligationer - KL</t>
  </si>
  <si>
    <t xml:space="preserve">               HP Invest, Lange Danske Obligationer - KL A</t>
  </si>
  <si>
    <t>DK0060141786</t>
  </si>
  <si>
    <t xml:space="preserve">               HP Invest, Lange Danske Obligationer - KL W</t>
  </si>
  <si>
    <t>DK0061026465</t>
  </si>
  <si>
    <t xml:space="preserve">          LI Obligationer Europa</t>
  </si>
  <si>
    <t>DK0060240414</t>
  </si>
  <si>
    <t xml:space="preserve">          LI Obligationer Europa Akk. - KL</t>
  </si>
  <si>
    <t>DK0060623858</t>
  </si>
  <si>
    <t xml:space="preserve">          Nykredit Invest Danske Obligationer Basis</t>
  </si>
  <si>
    <t>DK0060560084</t>
  </si>
  <si>
    <t xml:space="preserve">          SEBinvest Mellemlange Obligationer</t>
  </si>
  <si>
    <t>DK0016015639</t>
  </si>
  <si>
    <t xml:space="preserve">               Danske Invest Dannebrog Mellemlange Obligationer, klasse DKK W d</t>
  </si>
  <si>
    <t>DK0060786648</t>
  </si>
  <si>
    <t xml:space="preserve">               Danske Invest Fonde, klasse DKK W d</t>
  </si>
  <si>
    <t>DK0060788347</t>
  </si>
  <si>
    <t xml:space="preserve">               Danske Invest Select AlmenBolig Mellemlange Obligationer, klasse DKK W d</t>
  </si>
  <si>
    <t>DK0060791218</t>
  </si>
  <si>
    <t xml:space="preserve">          Danske Invest Select AlmenBolig Obligationer Varighed 2 KL</t>
  </si>
  <si>
    <t xml:space="preserve">               Danske Invest Select AlmenBolig Obligationer Varighed 2, Klasse DKK W d</t>
  </si>
  <si>
    <t>DK0060730778</t>
  </si>
  <si>
    <t xml:space="preserve">          Danske Invest Select Danske Obligationer Absolut - Lav Risiko KL</t>
  </si>
  <si>
    <t>DK0060158590</t>
  </si>
  <si>
    <t xml:space="preserve">          Danske Invest Select Danske Obligationer Absolut KL</t>
  </si>
  <si>
    <t>DK0060158673</t>
  </si>
  <si>
    <t xml:space="preserve">          Danske Invest Select Danske Obligationer Varighed 0 - 6 KL</t>
  </si>
  <si>
    <t>DK0060700862</t>
  </si>
  <si>
    <t xml:space="preserve">          Danske Invest Select Danske Obligationer Varighed 3 KL</t>
  </si>
  <si>
    <t>DK0060700946</t>
  </si>
  <si>
    <t xml:space="preserve">          Danske Invest Select Flexinvest Danske Obligationer KL</t>
  </si>
  <si>
    <t>DK0060050987</t>
  </si>
  <si>
    <t xml:space="preserve">          Danske Invest Select Flexinvest Fonde KL</t>
  </si>
  <si>
    <t>DK0060178002</t>
  </si>
  <si>
    <t xml:space="preserve">          Danske Invest Select Online Danske Obligationer Indeks KL</t>
  </si>
  <si>
    <t>DK0060175255</t>
  </si>
  <si>
    <t xml:space="preserve">               Handelsinvest Danske Obligationer Engros</t>
  </si>
  <si>
    <t>DK0060824597</t>
  </si>
  <si>
    <t xml:space="preserve">               HP Invest, Danske Obligationer Akk. - KL W</t>
  </si>
  <si>
    <t>DK0060941201</t>
  </si>
  <si>
    <t xml:space="preserve">          Nordea Invest PM Stats- og realkreditobligationer KL</t>
  </si>
  <si>
    <t xml:space="preserve">               Nordea Invest PM Stats- og realkreditobligationer KL 1</t>
  </si>
  <si>
    <t>DK0060495919</t>
  </si>
  <si>
    <t xml:space="preserve">               Nordea Invest PM Stats- og realkreditobligationer KL 2</t>
  </si>
  <si>
    <t>DK0060496057</t>
  </si>
  <si>
    <t xml:space="preserve">               Nordea Invest PM Stats- og realkreditobligationer KL 3</t>
  </si>
  <si>
    <t>DK0060496131</t>
  </si>
  <si>
    <t xml:space="preserve">               Sparinvest Lange Obligationer KL W</t>
  </si>
  <si>
    <t>DK0060818789</t>
  </si>
  <si>
    <t xml:space="preserve">               Sparinvest Mellemlange Obligationer KL W</t>
  </si>
  <si>
    <t>DK0060818862</t>
  </si>
  <si>
    <t xml:space="preserve">               Wealth Invest AKL SEB Obligationer I</t>
  </si>
  <si>
    <t>DK0060567766</t>
  </si>
  <si>
    <t xml:space="preserve">          Investin, K Invest Indeksobligationer</t>
  </si>
  <si>
    <t>DK0060645075</t>
  </si>
  <si>
    <t xml:space="preserve">          LI Indeksobligationer Globale</t>
  </si>
  <si>
    <t>DK0060240687</t>
  </si>
  <si>
    <t xml:space="preserve">               BankInvest Globale Indeksobligationer W</t>
  </si>
  <si>
    <t>DK0060821817</t>
  </si>
  <si>
    <t xml:space="preserve">               Danske Invest Globala Realräntor, klass SEK W h</t>
  </si>
  <si>
    <t>DK0060915635</t>
  </si>
  <si>
    <t xml:space="preserve">               Danske Invest Globale Lange Indeksobligationer - Akkumulerende, klasse DKK W h</t>
  </si>
  <si>
    <t>DK0060789238</t>
  </si>
  <si>
    <t xml:space="preserve">               Danske Invest Globale Mellemlange Indeksobligationer, klasse DKK W d h</t>
  </si>
  <si>
    <t>DK0060789584</t>
  </si>
  <si>
    <t xml:space="preserve">               Danske Invest Globale Lange Indeksobligationer, klasse DKK W d h</t>
  </si>
  <si>
    <t>DK0060789311</t>
  </si>
  <si>
    <t xml:space="preserve">          Strategi Invest Alternativer</t>
  </si>
  <si>
    <t>DK0060885978</t>
  </si>
  <si>
    <t xml:space="preserve">          Nordea Invest Portefølje Eksterne forvaltere</t>
  </si>
  <si>
    <t>DK0060273852</t>
  </si>
  <si>
    <t xml:space="preserve">          Nordea Invest Portefølje Fleksibel</t>
  </si>
  <si>
    <t>DK0060300929</t>
  </si>
  <si>
    <t xml:space="preserve">               Wealth Invest AKL SEB EM FX Basket D I</t>
  </si>
  <si>
    <t>DK0060813392</t>
  </si>
  <si>
    <t>Pengemarkedsforeninger</t>
  </si>
  <si>
    <t xml:space="preserve">          SEBinvest Pengemarked</t>
  </si>
  <si>
    <t>DK0060098598</t>
  </si>
  <si>
    <t>Frit tilgængelig</t>
  </si>
  <si>
    <t>Ikke-frit tilgængelig</t>
  </si>
  <si>
    <t>1 mdr.</t>
  </si>
  <si>
    <t>år-til-dato</t>
  </si>
  <si>
    <t>1 år</t>
  </si>
  <si>
    <t>3 år</t>
  </si>
  <si>
    <t>5 år</t>
  </si>
  <si>
    <t>7 år</t>
  </si>
  <si>
    <t>10 år</t>
  </si>
  <si>
    <t>std.afv. 3 år</t>
  </si>
  <si>
    <t>std.afv. 5  år</t>
  </si>
  <si>
    <t>Sharpe 3 år</t>
  </si>
  <si>
    <t>Sharpe 5 år</t>
  </si>
  <si>
    <t>Median</t>
  </si>
  <si>
    <t xml:space="preserve">Median </t>
  </si>
  <si>
    <t>Blandede lav aktieandel</t>
  </si>
  <si>
    <t>Blandede høj aktieandel</t>
  </si>
  <si>
    <t>Blandede fleksibel</t>
  </si>
  <si>
    <t>Blandede balanceret</t>
  </si>
  <si>
    <t xml:space="preserve">7 år </t>
  </si>
  <si>
    <t xml:space="preserve">5 år </t>
  </si>
  <si>
    <t xml:space="preserve">3 år </t>
  </si>
  <si>
    <t xml:space="preserve"> 1 mdr. </t>
  </si>
  <si>
    <t>Medianafkast i procent - fonde med rådgivning i prisen</t>
  </si>
  <si>
    <t xml:space="preserve">1 år </t>
  </si>
  <si>
    <t>Medianafkast i procent - fonde uden rådgiving i prisen</t>
  </si>
  <si>
    <t>31. oktober 2018</t>
  </si>
  <si>
    <t>Siden viser fonde, som har betalt for rådgivning eller anden kvalitetsforbedrende service til investor.</t>
  </si>
  <si>
    <t>Investering Danmarks officielle afkaststatistik, afkast pr. 31-10-2018</t>
  </si>
  <si>
    <t>Siden viser fonde, som ikke har betalt for rådgivning eller anden kvalitetsforbedrende service til investor. I fonde, som ikke er frit tilgængelige, skal investor typisk betale sin bank eller samarbejdspartner for at deltage i ordningen. Dette vil gøre de samlede omkostninger højere og afkastet lavere.</t>
  </si>
  <si>
    <t>Siden viser fonde, som ikke har betalt for rådgivning eller anden kvalitetsforbedrende service til investor. I fonde, som ikke er frit tilgængelige, skal investor typisk betale sin bank eller samarbejdpartner for at deltage i ordningen. Dette vil gøre de samlede omkostninger højere og afkastet lavere.</t>
  </si>
  <si>
    <t>Investering Danmarks  officielle afkaststatistik, risiko pr. 31-10-18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</si>
</sst>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b/>
      <sz val="12"/>
      <color rgb="FF2B2C32"/>
      <name val="Arial"/>
      <family val="2"/>
    </font>
    <font>
      <b/>
      <sz val="12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right" vertical="center" wrapText="1"/>
    </xf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2" fontId="2" fillId="2" borderId="0" xfId="0" applyNumberFormat="1" applyFont="1" applyFill="1"/>
    <xf numFmtId="2" fontId="8" fillId="0" borderId="2" xfId="0" applyNumberFormat="1" applyFont="1" applyBorder="1" applyAlignment="1">
      <alignment horizontal="right" wrapText="1"/>
    </xf>
    <xf numFmtId="2" fontId="8" fillId="3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9" fillId="0" borderId="2" xfId="0" applyFont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6" fillId="0" borderId="2" xfId="0" applyFont="1" applyBorder="1"/>
    <xf numFmtId="0" fontId="0" fillId="0" borderId="3" xfId="0" applyBorder="1"/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  <xf numFmtId="4" fontId="2" fillId="0" borderId="0" xfId="0" applyNumberFormat="1" applyFont="1" applyFill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4" fontId="2" fillId="0" borderId="2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2" fontId="11" fillId="4" borderId="2" xfId="1" applyNumberFormat="1" applyFont="1" applyFill="1" applyBorder="1" applyAlignment="1">
      <alignment vertical="justify"/>
    </xf>
    <xf numFmtId="0" fontId="12" fillId="0" borderId="2" xfId="0" applyFont="1" applyBorder="1" applyAlignment="1">
      <alignment horizontal="center" vertical="center"/>
    </xf>
    <xf numFmtId="2" fontId="11" fillId="5" borderId="5" xfId="0" applyNumberFormat="1" applyFont="1" applyFill="1" applyBorder="1" applyAlignment="1" applyProtection="1">
      <alignment vertical="justify"/>
    </xf>
    <xf numFmtId="2" fontId="11" fillId="5" borderId="6" xfId="0" applyNumberFormat="1" applyFont="1" applyFill="1" applyBorder="1" applyAlignment="1" applyProtection="1">
      <alignment vertical="justify"/>
    </xf>
    <xf numFmtId="2" fontId="11" fillId="5" borderId="7" xfId="0" applyNumberFormat="1" applyFont="1" applyFill="1" applyBorder="1" applyAlignment="1" applyProtection="1">
      <alignment vertical="justify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2" fontId="11" fillId="5" borderId="5" xfId="0" applyNumberFormat="1" applyFont="1" applyFill="1" applyBorder="1" applyAlignment="1">
      <alignment vertical="justify"/>
    </xf>
    <xf numFmtId="2" fontId="11" fillId="5" borderId="6" xfId="0" applyNumberFormat="1" applyFont="1" applyFill="1" applyBorder="1" applyAlignment="1">
      <alignment vertical="justify"/>
    </xf>
    <xf numFmtId="2" fontId="11" fillId="5" borderId="7" xfId="0" applyNumberFormat="1" applyFont="1" applyFill="1" applyBorder="1" applyAlignment="1">
      <alignment vertical="justify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Risiko_30-11-2008" xfId="1" xr:uid="{8889A341-A30D-45C9-A317-88FE259AA3C1}"/>
  </cellStyles>
  <dxfs count="0"/>
  <tableStyles count="0" defaultTableStyle="TableStyleMedium9" defaultPivotStyle="PivotStyleLight16"/>
  <colors>
    <mruColors>
      <color rgb="FF336699"/>
      <color rgb="FF538ED5"/>
      <color rgb="FF95B3D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8957-6D5D-42BB-946F-A709A2BB1D21}">
  <dimension ref="A1:H25"/>
  <sheetViews>
    <sheetView workbookViewId="0">
      <selection activeCell="B20" sqref="B20"/>
    </sheetView>
  </sheetViews>
  <sheetFormatPr defaultRowHeight="15" x14ac:dyDescent="0.25"/>
  <cols>
    <col min="1" max="1" width="36.85546875" customWidth="1"/>
    <col min="3" max="3" width="11.5703125" customWidth="1"/>
  </cols>
  <sheetData>
    <row r="1" spans="1:8" ht="15.75" x14ac:dyDescent="0.25">
      <c r="A1" s="17" t="s">
        <v>2035</v>
      </c>
      <c r="B1" s="27" t="s">
        <v>2034</v>
      </c>
      <c r="C1" s="28"/>
      <c r="D1" s="28"/>
      <c r="E1" s="28"/>
      <c r="F1" s="28"/>
      <c r="G1" s="28"/>
      <c r="H1" s="28"/>
    </row>
    <row r="2" spans="1:8" ht="15.75" x14ac:dyDescent="0.25">
      <c r="A2" s="14"/>
      <c r="B2" s="16" t="s">
        <v>2031</v>
      </c>
      <c r="C2" s="16" t="s">
        <v>2012</v>
      </c>
      <c r="D2" s="15" t="s">
        <v>2033</v>
      </c>
      <c r="E2" s="15" t="s">
        <v>2030</v>
      </c>
      <c r="F2" s="15" t="s">
        <v>2029</v>
      </c>
      <c r="G2" s="15" t="s">
        <v>2028</v>
      </c>
      <c r="H2" s="15" t="s">
        <v>2017</v>
      </c>
    </row>
    <row r="3" spans="1:8" x14ac:dyDescent="0.25">
      <c r="A3" s="14" t="s">
        <v>0</v>
      </c>
      <c r="B3" s="13">
        <v>-8.3935831904359102</v>
      </c>
      <c r="C3" s="13">
        <v>-6.0278554342747199</v>
      </c>
      <c r="D3" s="12">
        <v>-9.8915750403303893</v>
      </c>
      <c r="E3" s="12">
        <v>17.475062771615899</v>
      </c>
      <c r="F3" s="12">
        <v>86.116635178537393</v>
      </c>
      <c r="G3" s="12">
        <v>195.32731523123201</v>
      </c>
      <c r="H3" s="12">
        <v>275.43027051073051</v>
      </c>
    </row>
    <row r="4" spans="1:8" x14ac:dyDescent="0.25">
      <c r="A4" s="14" t="s">
        <v>76</v>
      </c>
      <c r="B4" s="13">
        <v>-6.3073716661003898</v>
      </c>
      <c r="C4" s="13">
        <v>-13.313516513893401</v>
      </c>
      <c r="D4" s="12">
        <v>-13.111347791576099</v>
      </c>
      <c r="E4" s="12">
        <v>14.147137492707099</v>
      </c>
      <c r="F4" s="12">
        <v>9.6871271873864693</v>
      </c>
      <c r="G4" s="12">
        <v>30.322916520546801</v>
      </c>
      <c r="H4" s="12">
        <v>155.68108916802453</v>
      </c>
    </row>
    <row r="5" spans="1:8" x14ac:dyDescent="0.25">
      <c r="A5" s="14" t="s">
        <v>144</v>
      </c>
      <c r="B5" s="13">
        <v>-6.1070570709566496</v>
      </c>
      <c r="C5" s="13">
        <v>-4.8119900859980502</v>
      </c>
      <c r="D5" s="12">
        <v>-6.4035721294038348</v>
      </c>
      <c r="E5" s="12">
        <v>4.69677032080026</v>
      </c>
      <c r="F5" s="12">
        <v>26.567396608221451</v>
      </c>
      <c r="G5" s="12">
        <v>75.721656533082651</v>
      </c>
      <c r="H5" s="12">
        <v>113.47456481396701</v>
      </c>
    </row>
    <row r="6" spans="1:8" x14ac:dyDescent="0.25">
      <c r="A6" s="14" t="s">
        <v>214</v>
      </c>
      <c r="B6" s="13">
        <v>-8.4700572394610507</v>
      </c>
      <c r="C6" s="13">
        <v>-17.149238332360699</v>
      </c>
      <c r="D6" s="12">
        <v>-15.990007515630699</v>
      </c>
      <c r="E6" s="12">
        <v>16.8675820339772</v>
      </c>
      <c r="F6" s="12">
        <v>43.213809786354304</v>
      </c>
      <c r="G6" s="12">
        <v>89.243257611891494</v>
      </c>
      <c r="H6" s="12">
        <v>194.47822656744799</v>
      </c>
    </row>
    <row r="7" spans="1:8" x14ac:dyDescent="0.25">
      <c r="A7" s="14" t="s">
        <v>241</v>
      </c>
      <c r="B7" s="13">
        <v>-5.1310166188644004</v>
      </c>
      <c r="C7" s="13">
        <v>1.4632816339072701</v>
      </c>
      <c r="D7" s="12">
        <v>1.33783475275571</v>
      </c>
      <c r="E7" s="12">
        <v>17.742960708105052</v>
      </c>
      <c r="F7" s="12">
        <v>56.925865187224197</v>
      </c>
      <c r="G7" s="12">
        <v>115.103300320768</v>
      </c>
      <c r="H7" s="12">
        <v>165.64152208618151</v>
      </c>
    </row>
    <row r="8" spans="1:8" x14ac:dyDescent="0.25">
      <c r="A8" s="14" t="s">
        <v>435</v>
      </c>
      <c r="B8" s="13">
        <v>-7.7812335607278103</v>
      </c>
      <c r="C8" s="13">
        <v>-2.86368102316208</v>
      </c>
      <c r="D8" s="12">
        <v>-0.99452479570971397</v>
      </c>
      <c r="E8" s="12">
        <v>18.9817040129474</v>
      </c>
      <c r="F8" s="12">
        <v>51.4843570997105</v>
      </c>
      <c r="G8" s="12">
        <v>105.19145167639699</v>
      </c>
      <c r="H8" s="12">
        <v>110.845080316078</v>
      </c>
    </row>
    <row r="9" spans="1:8" x14ac:dyDescent="0.25">
      <c r="A9" s="14" t="s">
        <v>480</v>
      </c>
      <c r="B9" s="13">
        <v>-6.5987026830282902</v>
      </c>
      <c r="C9" s="13">
        <v>5.6852832404957798</v>
      </c>
      <c r="D9" s="12">
        <v>5.9434116805987403</v>
      </c>
      <c r="E9" s="12">
        <v>29.846330366137501</v>
      </c>
      <c r="F9" s="12">
        <v>81.729287561669196</v>
      </c>
      <c r="G9" s="12">
        <v>165.91921826632301</v>
      </c>
      <c r="H9" s="12">
        <v>221.74839584281801</v>
      </c>
    </row>
    <row r="10" spans="1:8" x14ac:dyDescent="0.25">
      <c r="A10" s="14" t="s">
        <v>722</v>
      </c>
      <c r="B10" s="13">
        <v>-6.3582761537738604</v>
      </c>
      <c r="C10" s="13">
        <v>-2.21334656537997</v>
      </c>
      <c r="D10" s="12">
        <v>-3.1540487994556301</v>
      </c>
      <c r="E10" s="12">
        <v>35.603163294515703</v>
      </c>
      <c r="F10" s="12">
        <v>93.399316874796355</v>
      </c>
      <c r="G10" s="12">
        <v>211.81257777598651</v>
      </c>
      <c r="H10" s="12">
        <v>331.82510587778597</v>
      </c>
    </row>
    <row r="11" spans="1:8" x14ac:dyDescent="0.25">
      <c r="A11" s="14" t="s">
        <v>2027</v>
      </c>
      <c r="B11" s="13">
        <v>-2.750616474010215</v>
      </c>
      <c r="C11" s="13">
        <v>-1.1275830792147901</v>
      </c>
      <c r="D11" s="12">
        <v>-1.06112284041108</v>
      </c>
      <c r="E11" s="12">
        <v>9.5325747197913007</v>
      </c>
      <c r="F11" s="12">
        <v>31.5341458696073</v>
      </c>
      <c r="G11" s="12">
        <v>59.119445989929552</v>
      </c>
      <c r="H11" s="12"/>
    </row>
    <row r="12" spans="1:8" x14ac:dyDescent="0.25">
      <c r="A12" s="14" t="s">
        <v>2025</v>
      </c>
      <c r="B12" s="13">
        <v>-4.0220693002904699</v>
      </c>
      <c r="C12" s="13">
        <v>-1.30568906890424</v>
      </c>
      <c r="D12" s="12">
        <v>-1.4748875855327399</v>
      </c>
      <c r="E12" s="12">
        <v>11.6706885791413</v>
      </c>
      <c r="F12" s="12">
        <v>42.7638728016436</v>
      </c>
      <c r="G12" s="12">
        <v>81.525356503108753</v>
      </c>
      <c r="H12" s="12"/>
    </row>
    <row r="13" spans="1:8" x14ac:dyDescent="0.25">
      <c r="A13" s="14" t="s">
        <v>2024</v>
      </c>
      <c r="B13" s="13">
        <v>-1.2401984897487051</v>
      </c>
      <c r="C13" s="13">
        <v>-0.75829244297607801</v>
      </c>
      <c r="D13" s="12">
        <v>-0.66516769720816404</v>
      </c>
      <c r="E13" s="12">
        <v>7.6442126113253597</v>
      </c>
      <c r="F13" s="12">
        <v>21.860465116279101</v>
      </c>
      <c r="G13" s="12">
        <v>40.318388711324197</v>
      </c>
      <c r="H13" s="12"/>
    </row>
    <row r="14" spans="1:8" x14ac:dyDescent="0.25">
      <c r="A14" s="14" t="s">
        <v>739</v>
      </c>
      <c r="B14" s="13">
        <v>-2.0769090577729101</v>
      </c>
      <c r="C14" s="13">
        <v>-1.1145623745287301</v>
      </c>
      <c r="D14" s="12">
        <v>-1.7786540198735299</v>
      </c>
      <c r="E14" s="12"/>
      <c r="F14" s="12"/>
      <c r="G14" s="12"/>
      <c r="H14" s="12"/>
    </row>
    <row r="15" spans="1:8" x14ac:dyDescent="0.25">
      <c r="A15" s="14" t="s">
        <v>926</v>
      </c>
      <c r="B15" s="13">
        <v>1.8183635817203699E-3</v>
      </c>
      <c r="C15" s="13">
        <v>0.185124787361229</v>
      </c>
      <c r="D15" s="12">
        <v>0.36318074655504001</v>
      </c>
      <c r="E15" s="12">
        <v>3.5598793671151001</v>
      </c>
      <c r="F15" s="12">
        <v>5.1710810558568197</v>
      </c>
      <c r="G15" s="12">
        <v>11.2235459770042</v>
      </c>
      <c r="H15" s="12">
        <v>29.333717012316399</v>
      </c>
    </row>
    <row r="16" spans="1:8" x14ac:dyDescent="0.25">
      <c r="A16" s="14" t="s">
        <v>960</v>
      </c>
      <c r="B16" s="13">
        <v>-4.9648088051193452E-2</v>
      </c>
      <c r="C16" s="13">
        <v>0.80086831789559798</v>
      </c>
      <c r="D16" s="12">
        <v>1.1542683975777401</v>
      </c>
      <c r="E16" s="12">
        <v>8.9923939976770395</v>
      </c>
      <c r="F16" s="12">
        <v>19.598122590226151</v>
      </c>
      <c r="G16" s="12">
        <v>30.556219042203949</v>
      </c>
      <c r="H16" s="12">
        <v>69.030212644721956</v>
      </c>
    </row>
    <row r="17" spans="1:8" x14ac:dyDescent="0.25">
      <c r="A17" s="14" t="s">
        <v>1076</v>
      </c>
      <c r="B17" s="13">
        <v>7.2782070601821694E-2</v>
      </c>
      <c r="C17" s="13">
        <v>0.54139747534460747</v>
      </c>
      <c r="D17" s="12">
        <v>0.70147045748860903</v>
      </c>
      <c r="E17" s="12">
        <v>6.3911347155445153</v>
      </c>
      <c r="F17" s="12">
        <v>11.6395706491552</v>
      </c>
      <c r="G17" s="12">
        <v>19.120169232513852</v>
      </c>
      <c r="H17" s="12">
        <v>45.809156082620298</v>
      </c>
    </row>
    <row r="18" spans="1:8" x14ac:dyDescent="0.25">
      <c r="A18" s="14" t="s">
        <v>798</v>
      </c>
      <c r="B18" s="13">
        <v>-0.50603347606070603</v>
      </c>
      <c r="C18" s="13">
        <v>-6.2413613135965003</v>
      </c>
      <c r="D18" s="12">
        <v>-5.9141705019218804</v>
      </c>
      <c r="E18" s="12">
        <v>5.4084932242530499</v>
      </c>
      <c r="F18" s="12">
        <v>7.97719465247323</v>
      </c>
      <c r="G18" s="12">
        <v>17.622361337803198</v>
      </c>
      <c r="H18" s="12">
        <v>93.646446992947645</v>
      </c>
    </row>
    <row r="19" spans="1:8" x14ac:dyDescent="0.25">
      <c r="A19" s="14" t="s">
        <v>863</v>
      </c>
      <c r="B19" s="13">
        <v>-0.26916886143310398</v>
      </c>
      <c r="C19" s="13">
        <v>-1.1253010609337999</v>
      </c>
      <c r="D19" s="12">
        <v>-1.89151569556463</v>
      </c>
      <c r="E19" s="12">
        <v>4.3760967440168894</v>
      </c>
      <c r="F19" s="12">
        <v>10.5323017792521</v>
      </c>
      <c r="G19" s="12">
        <v>30.748608585305448</v>
      </c>
      <c r="H19" s="12">
        <v>71.206041135503895</v>
      </c>
    </row>
    <row r="20" spans="1:8" x14ac:dyDescent="0.25">
      <c r="A20" s="14" t="s">
        <v>975</v>
      </c>
      <c r="B20" s="13">
        <v>-1.7063552972810849</v>
      </c>
      <c r="C20" s="13">
        <v>-1.86096385091961</v>
      </c>
      <c r="D20" s="12">
        <v>-2.348759563071515</v>
      </c>
      <c r="E20" s="12">
        <v>10.9002267527499</v>
      </c>
      <c r="F20" s="12">
        <v>14.2723831162254</v>
      </c>
      <c r="G20" s="12">
        <v>37.663878433151297</v>
      </c>
      <c r="H20" s="12">
        <v>131.35398665131248</v>
      </c>
    </row>
    <row r="21" spans="1:8" x14ac:dyDescent="0.25">
      <c r="A21" s="14" t="s">
        <v>1130</v>
      </c>
      <c r="B21" s="13">
        <v>-0.60981980530093804</v>
      </c>
      <c r="C21" s="13">
        <v>-2.8117376389558446</v>
      </c>
      <c r="D21" s="12">
        <v>-2.1745884793116952</v>
      </c>
      <c r="E21" s="12">
        <v>2.8255986602372447</v>
      </c>
      <c r="F21" s="12">
        <v>9.7027375655098602</v>
      </c>
      <c r="G21" s="12">
        <v>12.68288125002665</v>
      </c>
      <c r="H21" s="12"/>
    </row>
    <row r="22" spans="1:8" x14ac:dyDescent="0.25">
      <c r="A22" s="14" t="s">
        <v>781</v>
      </c>
      <c r="B22" s="13">
        <v>-0.64114328545916399</v>
      </c>
      <c r="C22" s="13">
        <v>-0.860693244597727</v>
      </c>
      <c r="D22" s="12">
        <v>-0.861880633347475</v>
      </c>
      <c r="E22" s="12"/>
      <c r="F22" s="12"/>
      <c r="G22" s="12"/>
      <c r="H22" s="12"/>
    </row>
    <row r="23" spans="1:8" x14ac:dyDescent="0.25">
      <c r="A23" s="14" t="s">
        <v>778</v>
      </c>
      <c r="B23" s="13">
        <v>-1.71661001870934</v>
      </c>
      <c r="C23" s="13">
        <v>3.07111665648209</v>
      </c>
      <c r="D23" s="12">
        <v>3.89127324749643</v>
      </c>
      <c r="E23" s="12">
        <v>29.844375978090799</v>
      </c>
      <c r="F23" s="12">
        <v>38.1370078000188</v>
      </c>
      <c r="G23" s="12"/>
      <c r="H23" s="12"/>
    </row>
    <row r="24" spans="1:8" x14ac:dyDescent="0.25">
      <c r="A24" s="14" t="s">
        <v>1039</v>
      </c>
      <c r="B24" s="13">
        <v>-0.63353791328449904</v>
      </c>
      <c r="C24" s="13">
        <v>-0.90592277694356904</v>
      </c>
      <c r="D24" s="12">
        <v>-1.0861395845513799</v>
      </c>
      <c r="E24" s="12">
        <v>4.3502226654382703</v>
      </c>
      <c r="F24" s="12">
        <v>8.1931937869348452</v>
      </c>
      <c r="G24" s="12">
        <v>17.734835008715201</v>
      </c>
      <c r="H24" s="12">
        <v>49.734121304561</v>
      </c>
    </row>
    <row r="25" spans="1:8" x14ac:dyDescent="0.25">
      <c r="A25" s="18" t="s">
        <v>1145</v>
      </c>
      <c r="B25" s="13">
        <v>-4.1091676858700348</v>
      </c>
      <c r="C25" s="13">
        <v>-1.3776394144994719</v>
      </c>
      <c r="D25" s="12">
        <v>-1.56849460953483</v>
      </c>
      <c r="E25" s="12"/>
      <c r="F25" s="12"/>
      <c r="G25" s="12"/>
      <c r="H25" s="12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57F83-6D82-45ED-96C4-BCDC30486D3C}">
  <dimension ref="A1:H28"/>
  <sheetViews>
    <sheetView zoomScaleNormal="100" workbookViewId="0">
      <selection activeCell="A10" sqref="A10"/>
    </sheetView>
  </sheetViews>
  <sheetFormatPr defaultRowHeight="15" x14ac:dyDescent="0.25"/>
  <cols>
    <col min="1" max="1" width="39.140625" customWidth="1"/>
    <col min="2" max="2" width="9.28515625" customWidth="1"/>
    <col min="3" max="3" width="10.7109375" customWidth="1"/>
  </cols>
  <sheetData>
    <row r="1" spans="1:8" ht="15.75" x14ac:dyDescent="0.25">
      <c r="A1" s="17" t="s">
        <v>2035</v>
      </c>
      <c r="B1" s="29" t="s">
        <v>2032</v>
      </c>
      <c r="C1" s="29"/>
      <c r="D1" s="29"/>
      <c r="E1" s="29"/>
      <c r="F1" s="29"/>
      <c r="G1" s="29"/>
    </row>
    <row r="2" spans="1:8" ht="31.5" x14ac:dyDescent="0.25">
      <c r="A2" s="14"/>
      <c r="B2" s="16" t="s">
        <v>2031</v>
      </c>
      <c r="C2" s="16" t="s">
        <v>2012</v>
      </c>
      <c r="D2" s="15" t="s">
        <v>2013</v>
      </c>
      <c r="E2" s="15" t="s">
        <v>2030</v>
      </c>
      <c r="F2" s="15" t="s">
        <v>2029</v>
      </c>
      <c r="G2" s="15" t="s">
        <v>2028</v>
      </c>
      <c r="H2" s="15" t="s">
        <v>2017</v>
      </c>
    </row>
    <row r="3" spans="1:8" x14ac:dyDescent="0.25">
      <c r="A3" s="14" t="s">
        <v>0</v>
      </c>
      <c r="B3" s="13">
        <v>-8.2893598841856395</v>
      </c>
      <c r="C3" s="13">
        <v>-7.076121332630195</v>
      </c>
      <c r="D3" s="12">
        <v>-11.096072694761</v>
      </c>
      <c r="E3" s="12">
        <v>16.568278473195598</v>
      </c>
      <c r="F3" s="12">
        <v>85.091441794126808</v>
      </c>
      <c r="G3" s="12">
        <v>198.52193318769301</v>
      </c>
      <c r="H3" s="12">
        <v>278.14127149306302</v>
      </c>
    </row>
    <row r="4" spans="1:8" x14ac:dyDescent="0.25">
      <c r="A4" s="14" t="s">
        <v>76</v>
      </c>
      <c r="B4" s="13">
        <v>-5.3284601371967799</v>
      </c>
      <c r="C4" s="13">
        <v>-13.920412964707999</v>
      </c>
      <c r="D4" s="12">
        <v>-13.932958638991501</v>
      </c>
      <c r="E4" s="12">
        <v>11.509024531651599</v>
      </c>
      <c r="F4" s="12">
        <v>12.016332819722701</v>
      </c>
      <c r="G4" s="12">
        <v>29.141611744689701</v>
      </c>
      <c r="H4" s="12">
        <v>153.56623748975801</v>
      </c>
    </row>
    <row r="5" spans="1:8" x14ac:dyDescent="0.25">
      <c r="A5" s="14" t="s">
        <v>144</v>
      </c>
      <c r="B5" s="13">
        <v>-6.5144333494414948</v>
      </c>
      <c r="C5" s="13">
        <v>-6.21751467915246</v>
      </c>
      <c r="D5" s="12">
        <v>-7.6068894553566997</v>
      </c>
      <c r="E5" s="12">
        <v>3.164474750397225</v>
      </c>
      <c r="F5" s="12">
        <v>23.603797242580701</v>
      </c>
      <c r="G5" s="12">
        <v>69.490251834645107</v>
      </c>
      <c r="H5" s="12">
        <v>106.394745916578</v>
      </c>
    </row>
    <row r="6" spans="1:8" x14ac:dyDescent="0.25">
      <c r="A6" s="14" t="s">
        <v>214</v>
      </c>
      <c r="B6" s="13">
        <v>-9.1635948736053745</v>
      </c>
      <c r="C6" s="13">
        <v>-17.68511464315025</v>
      </c>
      <c r="D6" s="12">
        <v>-16.236150914752351</v>
      </c>
      <c r="E6" s="12">
        <v>9.3996123367464204</v>
      </c>
      <c r="F6" s="12">
        <v>32.213310617329654</v>
      </c>
      <c r="G6" s="12">
        <v>65.184097868703603</v>
      </c>
      <c r="H6" s="12">
        <v>181.40914110809598</v>
      </c>
    </row>
    <row r="7" spans="1:8" x14ac:dyDescent="0.25">
      <c r="A7" s="14" t="s">
        <v>241</v>
      </c>
      <c r="B7" s="13">
        <v>-5.3143613354678099</v>
      </c>
      <c r="C7" s="13">
        <v>0.44395929344609852</v>
      </c>
      <c r="D7" s="12">
        <v>1.3193818371585802</v>
      </c>
      <c r="E7" s="12">
        <v>17.127863208334901</v>
      </c>
      <c r="F7" s="12">
        <v>55.693363644429901</v>
      </c>
      <c r="G7" s="12">
        <v>105.672999630045</v>
      </c>
      <c r="H7" s="12">
        <v>164.64367221657</v>
      </c>
    </row>
    <row r="8" spans="1:8" x14ac:dyDescent="0.25">
      <c r="A8" s="14" t="s">
        <v>435</v>
      </c>
      <c r="B8" s="13">
        <v>-6.5924781548870302</v>
      </c>
      <c r="C8" s="13">
        <v>-5.12792212390457</v>
      </c>
      <c r="D8" s="12">
        <v>-3.8709585470101548</v>
      </c>
      <c r="E8" s="12">
        <v>17.557493779426</v>
      </c>
      <c r="F8" s="12">
        <v>46.144855117814899</v>
      </c>
      <c r="G8" s="12">
        <v>92.514078117891401</v>
      </c>
      <c r="H8" s="12">
        <v>105.9450209538785</v>
      </c>
    </row>
    <row r="9" spans="1:8" x14ac:dyDescent="0.25">
      <c r="A9" s="14" t="s">
        <v>453</v>
      </c>
      <c r="B9" s="13">
        <v>-9.1099156342714203</v>
      </c>
      <c r="C9" s="13">
        <v>-12.5423653224431</v>
      </c>
      <c r="D9" s="12">
        <v>-11.9334913223322</v>
      </c>
      <c r="E9" s="12">
        <v>14.36260610777</v>
      </c>
      <c r="F9" s="12">
        <v>50.087620385445497</v>
      </c>
      <c r="G9" s="12">
        <v>76.185093517526994</v>
      </c>
      <c r="H9" s="12">
        <v>169.95909120638299</v>
      </c>
    </row>
    <row r="10" spans="1:8" x14ac:dyDescent="0.25">
      <c r="A10" s="14" t="s">
        <v>470</v>
      </c>
      <c r="B10" s="13">
        <v>5.6352790157219603</v>
      </c>
      <c r="C10" s="13">
        <v>-3.7855986721935602</v>
      </c>
      <c r="D10" s="12">
        <v>-4.9509629321982898</v>
      </c>
      <c r="E10" s="12">
        <v>16.025060089050001</v>
      </c>
      <c r="F10" s="12">
        <v>2.0446354311061699</v>
      </c>
      <c r="G10" s="12">
        <v>4.4855236236054097</v>
      </c>
      <c r="H10" s="12">
        <v>104.75505912614</v>
      </c>
    </row>
    <row r="11" spans="1:8" x14ac:dyDescent="0.25">
      <c r="A11" s="14" t="s">
        <v>480</v>
      </c>
      <c r="B11" s="13">
        <v>-4.8886153509225352</v>
      </c>
      <c r="C11" s="13">
        <v>5.0829858755722599</v>
      </c>
      <c r="D11" s="12">
        <v>6.9355918511736396</v>
      </c>
      <c r="E11" s="12">
        <v>24.7090612353098</v>
      </c>
      <c r="F11" s="12">
        <v>82.950717600881703</v>
      </c>
      <c r="G11" s="12">
        <v>157.2209284675215</v>
      </c>
      <c r="H11" s="12">
        <v>208.591313027648</v>
      </c>
    </row>
    <row r="12" spans="1:8" x14ac:dyDescent="0.25">
      <c r="A12" s="14" t="s">
        <v>519</v>
      </c>
      <c r="B12" s="13">
        <v>-7.6193845817439598</v>
      </c>
      <c r="C12" s="13">
        <v>-3.9196525542602898</v>
      </c>
      <c r="D12" s="12">
        <v>-6.1127712188395202</v>
      </c>
      <c r="E12" s="12">
        <v>12.8239068238973</v>
      </c>
      <c r="F12" s="12">
        <v>47.828377091945597</v>
      </c>
      <c r="G12" s="12">
        <v>100.367541670102</v>
      </c>
      <c r="H12" s="12">
        <v>204.68455658766501</v>
      </c>
    </row>
    <row r="13" spans="1:8" x14ac:dyDescent="0.25">
      <c r="A13" s="14" t="s">
        <v>534</v>
      </c>
      <c r="B13" s="13">
        <v>-2.67549054951846</v>
      </c>
      <c r="C13" s="13">
        <v>-6.9825285256693599</v>
      </c>
      <c r="D13" s="12">
        <v>-6.5267450493682002</v>
      </c>
      <c r="E13" s="12">
        <v>21.134352897414399</v>
      </c>
      <c r="F13" s="12">
        <v>0.34467073324557201</v>
      </c>
      <c r="G13" s="12">
        <v>22.059396523659</v>
      </c>
      <c r="H13" s="12">
        <v>58.520904930764402</v>
      </c>
    </row>
    <row r="14" spans="1:8" x14ac:dyDescent="0.25">
      <c r="A14" s="14" t="s">
        <v>2027</v>
      </c>
      <c r="B14" s="13">
        <v>-2.56072003889695</v>
      </c>
      <c r="C14" s="13">
        <v>-1.4102691429139</v>
      </c>
      <c r="D14" s="12">
        <v>-1.4744565966622101</v>
      </c>
      <c r="E14" s="12">
        <v>7.5845738486754399</v>
      </c>
      <c r="F14" s="12">
        <v>30.4896157948675</v>
      </c>
      <c r="G14" s="12">
        <v>53.327093806510206</v>
      </c>
      <c r="H14" s="12">
        <v>90.578390981796105</v>
      </c>
    </row>
    <row r="15" spans="1:8" x14ac:dyDescent="0.25">
      <c r="A15" s="14" t="s">
        <v>2026</v>
      </c>
      <c r="B15" s="13">
        <v>-2.4851485148514847</v>
      </c>
      <c r="C15" s="13">
        <v>-2.5509479226300353</v>
      </c>
      <c r="D15" s="12">
        <v>-3.0346455268683998</v>
      </c>
      <c r="E15" s="12">
        <v>6.2068116290326829</v>
      </c>
      <c r="F15" s="12">
        <v>29.547950923044752</v>
      </c>
      <c r="G15" s="12">
        <v>54.935973847708354</v>
      </c>
      <c r="H15" s="12">
        <v>104.168485543421</v>
      </c>
    </row>
    <row r="16" spans="1:8" x14ac:dyDescent="0.25">
      <c r="A16" s="14" t="s">
        <v>2025</v>
      </c>
      <c r="B16" s="13">
        <v>-3.9956148852472548</v>
      </c>
      <c r="C16" s="13">
        <v>-1.6714767108717101</v>
      </c>
      <c r="D16" s="12">
        <v>-1.29857848185456</v>
      </c>
      <c r="E16" s="12">
        <v>9.1372169939098242</v>
      </c>
      <c r="F16" s="12">
        <v>35.185442511983801</v>
      </c>
      <c r="G16" s="12">
        <v>71.173890862232042</v>
      </c>
      <c r="H16" s="12"/>
    </row>
    <row r="17" spans="1:8" x14ac:dyDescent="0.25">
      <c r="A17" s="14" t="s">
        <v>2024</v>
      </c>
      <c r="B17" s="13">
        <v>-0.70037417250312195</v>
      </c>
      <c r="C17" s="13">
        <v>-0.96827750382549704</v>
      </c>
      <c r="D17" s="12">
        <v>-0.92119129115139597</v>
      </c>
      <c r="E17" s="12"/>
      <c r="F17" s="12"/>
      <c r="G17" s="12"/>
      <c r="H17" s="12"/>
    </row>
    <row r="18" spans="1:8" x14ac:dyDescent="0.25">
      <c r="A18" s="14" t="s">
        <v>739</v>
      </c>
      <c r="B18" s="13">
        <v>-3.2323886535112099</v>
      </c>
      <c r="C18" s="13">
        <v>-2.3948037779048099</v>
      </c>
      <c r="D18" s="12">
        <v>-2.4868124871399799</v>
      </c>
      <c r="E18" s="12">
        <v>5.2355734303443553</v>
      </c>
      <c r="F18" s="12">
        <v>25.992173764240501</v>
      </c>
      <c r="G18" s="12">
        <v>49.629519424936099</v>
      </c>
      <c r="H18" s="12">
        <v>84.815256573933752</v>
      </c>
    </row>
    <row r="19" spans="1:8" x14ac:dyDescent="0.25">
      <c r="A19" s="14" t="s">
        <v>722</v>
      </c>
      <c r="B19" s="13">
        <v>-7.2862687797456598</v>
      </c>
      <c r="C19" s="13">
        <v>-3.19469105109832</v>
      </c>
      <c r="D19" s="12">
        <v>-6.2603602528347242</v>
      </c>
      <c r="E19" s="12"/>
      <c r="F19" s="12"/>
      <c r="G19" s="12"/>
      <c r="H19" s="12"/>
    </row>
    <row r="20" spans="1:8" x14ac:dyDescent="0.25">
      <c r="A20" s="14" t="s">
        <v>926</v>
      </c>
      <c r="B20" s="13">
        <v>-8.1253460153260515E-4</v>
      </c>
      <c r="C20" s="13">
        <v>0.27131457054268748</v>
      </c>
      <c r="D20" s="12">
        <v>0.34620278297788853</v>
      </c>
      <c r="E20" s="12">
        <v>3.5483685303032599</v>
      </c>
      <c r="F20" s="12">
        <v>5.4443268207353945</v>
      </c>
      <c r="G20" s="12">
        <v>11.135371331032101</v>
      </c>
      <c r="H20" s="12">
        <v>27.958837732069249</v>
      </c>
    </row>
    <row r="21" spans="1:8" x14ac:dyDescent="0.25">
      <c r="A21" s="14" t="s">
        <v>960</v>
      </c>
      <c r="B21" s="13">
        <v>3.4308013005367101E-2</v>
      </c>
      <c r="C21" s="13">
        <v>0.94343449042968197</v>
      </c>
      <c r="D21" s="12">
        <v>1.50859717197607</v>
      </c>
      <c r="E21" s="12">
        <v>9.5166531715999945</v>
      </c>
      <c r="F21" s="12">
        <v>19.544183158200248</v>
      </c>
      <c r="G21" s="12">
        <v>32.682236874843753</v>
      </c>
      <c r="H21" s="12">
        <v>70.455716116056394</v>
      </c>
    </row>
    <row r="22" spans="1:8" x14ac:dyDescent="0.25">
      <c r="A22" s="14" t="s">
        <v>1076</v>
      </c>
      <c r="B22" s="13">
        <v>4.93571304538237E-2</v>
      </c>
      <c r="C22" s="13">
        <v>0.35738487141849501</v>
      </c>
      <c r="D22" s="12">
        <v>0.51710852049353795</v>
      </c>
      <c r="E22" s="12">
        <v>6.0652643445972396</v>
      </c>
      <c r="F22" s="12">
        <v>11.091913888304099</v>
      </c>
      <c r="G22" s="12">
        <v>19.652089894547899</v>
      </c>
      <c r="H22" s="12">
        <v>46.618185618494202</v>
      </c>
    </row>
    <row r="23" spans="1:8" x14ac:dyDescent="0.25">
      <c r="A23" s="14" t="s">
        <v>798</v>
      </c>
      <c r="B23" s="13">
        <v>-0.9096486703929314</v>
      </c>
      <c r="C23" s="13">
        <v>-6.5749669466682352</v>
      </c>
      <c r="D23" s="12">
        <v>-6.3342536735854242</v>
      </c>
      <c r="E23" s="12">
        <v>4.4488122798539251</v>
      </c>
      <c r="F23" s="12">
        <v>3.7086912255417701</v>
      </c>
      <c r="G23" s="12">
        <v>12.330357254359349</v>
      </c>
      <c r="H23" s="12">
        <v>97.602052062639203</v>
      </c>
    </row>
    <row r="24" spans="1:8" x14ac:dyDescent="0.25">
      <c r="A24" s="14" t="s">
        <v>863</v>
      </c>
      <c r="B24" s="13">
        <v>-0.21028125835376599</v>
      </c>
      <c r="C24" s="13">
        <v>-1.1352843702400701</v>
      </c>
      <c r="D24" s="12">
        <v>-1.594850324280485</v>
      </c>
      <c r="E24" s="12">
        <v>3.951362908401765</v>
      </c>
      <c r="F24" s="12">
        <v>11.683402407143699</v>
      </c>
      <c r="G24" s="12">
        <v>27.940603661183403</v>
      </c>
      <c r="H24" s="12">
        <v>63.870355639721652</v>
      </c>
    </row>
    <row r="25" spans="1:8" x14ac:dyDescent="0.25">
      <c r="A25" s="14" t="s">
        <v>975</v>
      </c>
      <c r="B25" s="13">
        <v>-1.3361017155695101</v>
      </c>
      <c r="C25" s="13">
        <v>-2.1551998979787199</v>
      </c>
      <c r="D25" s="12">
        <v>-2.5961660530658901</v>
      </c>
      <c r="E25" s="12">
        <v>9.0761531178141404</v>
      </c>
      <c r="F25" s="12">
        <v>12.908559309881401</v>
      </c>
      <c r="G25" s="12">
        <v>37.054330035498552</v>
      </c>
      <c r="H25" s="12">
        <v>141.24169919169151</v>
      </c>
    </row>
    <row r="26" spans="1:8" x14ac:dyDescent="0.25">
      <c r="A26" s="14" t="s">
        <v>1130</v>
      </c>
      <c r="B26" s="13">
        <v>-0.66545924414074453</v>
      </c>
      <c r="C26" s="13">
        <v>-2.9990664711955901</v>
      </c>
      <c r="D26" s="12">
        <v>-2.2560902844421902</v>
      </c>
      <c r="E26" s="12">
        <v>2.5140345382481151</v>
      </c>
      <c r="F26" s="12">
        <v>9.3441259415280395</v>
      </c>
      <c r="G26" s="12">
        <v>13.0159829893786</v>
      </c>
      <c r="H26" s="12"/>
    </row>
    <row r="27" spans="1:8" x14ac:dyDescent="0.25">
      <c r="A27" s="14" t="s">
        <v>1039</v>
      </c>
      <c r="B27" s="13">
        <v>-0.3229521636442475</v>
      </c>
      <c r="C27" s="13">
        <v>-1.239286132705095</v>
      </c>
      <c r="D27" s="12">
        <v>-1.4001494272040449</v>
      </c>
      <c r="E27" s="12">
        <v>5.2282809763983504</v>
      </c>
      <c r="F27" s="12">
        <v>7.7753943582840099</v>
      </c>
      <c r="G27" s="12">
        <v>16.159262376940351</v>
      </c>
      <c r="H27" s="12">
        <v>46.048617098732002</v>
      </c>
    </row>
    <row r="28" spans="1:8" x14ac:dyDescent="0.25">
      <c r="A28" s="14" t="s">
        <v>784</v>
      </c>
      <c r="B28" s="13">
        <v>-1.7267495764562102E-2</v>
      </c>
      <c r="C28" s="13">
        <v>-0.95060112970063948</v>
      </c>
      <c r="D28" s="12">
        <v>-0.64919370106119556</v>
      </c>
      <c r="E28" s="12"/>
      <c r="F28" s="12"/>
      <c r="G28" s="12"/>
      <c r="H28" s="12"/>
    </row>
  </sheetData>
  <mergeCells count="1">
    <mergeCell ref="B1:G1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00"/>
  <sheetViews>
    <sheetView topLeftCell="A37" workbookViewId="0">
      <selection activeCell="J49" sqref="J49"/>
    </sheetView>
  </sheetViews>
  <sheetFormatPr defaultColWidth="8.85546875" defaultRowHeight="15" x14ac:dyDescent="0.25"/>
  <cols>
    <col min="1" max="1" width="22.28515625" style="2" customWidth="1"/>
    <col min="2" max="2" width="62.7109375" style="2" customWidth="1"/>
    <col min="3" max="3" width="12.42578125" style="2" customWidth="1"/>
    <col min="4" max="4" width="10.7109375" style="2" customWidth="1"/>
    <col min="5" max="5" width="9.7109375" style="2" customWidth="1"/>
    <col min="6" max="6" width="11.140625" style="2" customWidth="1"/>
    <col min="7" max="7" width="7.7109375" style="2" customWidth="1"/>
    <col min="8" max="8" width="9.7109375" style="2" customWidth="1"/>
    <col min="9" max="9" width="9.42578125" style="2" customWidth="1"/>
    <col min="10" max="10" width="25.28515625" style="2" customWidth="1"/>
    <col min="11" max="11" width="66.28515625" style="2" customWidth="1"/>
    <col min="12" max="14" width="17.28515625" style="2" customWidth="1"/>
    <col min="15" max="15" width="15.42578125" style="2" customWidth="1"/>
    <col min="16" max="16384" width="8.85546875" style="5"/>
  </cols>
  <sheetData>
    <row r="1" spans="1:9" s="1" customFormat="1" x14ac:dyDescent="0.25">
      <c r="A1" s="30" t="s">
        <v>2037</v>
      </c>
      <c r="B1" s="30"/>
      <c r="C1" s="30"/>
      <c r="D1" s="30"/>
      <c r="E1" s="30"/>
      <c r="F1" s="30"/>
      <c r="G1" s="30"/>
      <c r="H1" s="30"/>
      <c r="I1" s="30"/>
    </row>
    <row r="2" spans="1:9" s="6" customFormat="1" ht="19.149999999999999" customHeight="1" x14ac:dyDescent="0.25">
      <c r="A2" s="31" t="s">
        <v>2036</v>
      </c>
      <c r="B2" s="31"/>
      <c r="C2" s="31"/>
      <c r="D2" s="31"/>
      <c r="E2" s="31"/>
      <c r="F2" s="31"/>
      <c r="G2" s="31"/>
      <c r="H2" s="31"/>
      <c r="I2" s="31"/>
    </row>
    <row r="3" spans="1:9" s="2" customFormat="1" ht="12.75" x14ac:dyDescent="0.2">
      <c r="C3" s="9" t="s">
        <v>2011</v>
      </c>
      <c r="D3" s="9" t="s">
        <v>2012</v>
      </c>
      <c r="E3" s="9" t="s">
        <v>2013</v>
      </c>
      <c r="F3" s="9" t="s">
        <v>2014</v>
      </c>
      <c r="G3" s="9" t="s">
        <v>2015</v>
      </c>
      <c r="H3" s="9" t="s">
        <v>2016</v>
      </c>
      <c r="I3" s="9" t="s">
        <v>2017</v>
      </c>
    </row>
    <row r="4" spans="1:9" s="2" customFormat="1" ht="12.75" x14ac:dyDescent="0.2">
      <c r="B4" s="2" t="s">
        <v>2009</v>
      </c>
    </row>
    <row r="5" spans="1:9" s="2" customFormat="1" ht="12.75" x14ac:dyDescent="0.2">
      <c r="B5" s="2" t="s">
        <v>1</v>
      </c>
    </row>
    <row r="6" spans="1:9" s="2" customFormat="1" ht="12.75" x14ac:dyDescent="0.2">
      <c r="A6" s="3" t="s">
        <v>3</v>
      </c>
      <c r="B6" s="2" t="s">
        <v>2</v>
      </c>
      <c r="C6" s="4">
        <v>-8.4332073975045407</v>
      </c>
      <c r="D6" s="4">
        <v>-4.6923728569120602</v>
      </c>
      <c r="E6" s="4">
        <v>-8.9223792905223203</v>
      </c>
      <c r="F6" s="4">
        <v>16.4856432439658</v>
      </c>
    </row>
    <row r="7" spans="1:9" s="2" customFormat="1" ht="12.75" x14ac:dyDescent="0.2">
      <c r="B7" s="2" t="s">
        <v>4</v>
      </c>
    </row>
    <row r="8" spans="1:9" s="2" customFormat="1" ht="12.75" x14ac:dyDescent="0.2">
      <c r="A8" s="3" t="s">
        <v>6</v>
      </c>
      <c r="B8" s="2" t="s">
        <v>5</v>
      </c>
      <c r="C8" s="4">
        <v>-8.4353452995893701</v>
      </c>
      <c r="D8" s="4">
        <v>-4.36743772055208</v>
      </c>
      <c r="E8" s="4">
        <v>-8.6493196605273397</v>
      </c>
      <c r="F8" s="4">
        <v>17.640224256990201</v>
      </c>
      <c r="G8" s="4">
        <v>85.773823326981002</v>
      </c>
      <c r="H8" s="4">
        <v>197.583181207411</v>
      </c>
      <c r="I8" s="4">
        <v>286.47443135681999</v>
      </c>
    </row>
    <row r="9" spans="1:9" s="2" customFormat="1" ht="12.75" x14ac:dyDescent="0.2">
      <c r="B9" s="2" t="s">
        <v>7</v>
      </c>
    </row>
    <row r="10" spans="1:9" s="2" customFormat="1" ht="12.75" x14ac:dyDescent="0.2">
      <c r="A10" s="3" t="s">
        <v>9</v>
      </c>
      <c r="B10" s="2" t="s">
        <v>8</v>
      </c>
      <c r="C10" s="4">
        <v>-8.1931656321548108</v>
      </c>
      <c r="D10" s="4">
        <v>-16.043773507790402</v>
      </c>
    </row>
    <row r="11" spans="1:9" s="2" customFormat="1" ht="12.75" x14ac:dyDescent="0.2">
      <c r="B11" s="2" t="s">
        <v>10</v>
      </c>
    </row>
    <row r="12" spans="1:9" s="2" customFormat="1" ht="12.75" x14ac:dyDescent="0.2">
      <c r="A12" s="3" t="s">
        <v>12</v>
      </c>
      <c r="B12" s="2" t="s">
        <v>11</v>
      </c>
      <c r="C12" s="4">
        <v>-8.4588947479616596</v>
      </c>
      <c r="D12" s="4">
        <v>-16.133706867430998</v>
      </c>
      <c r="E12" s="4">
        <v>-21.0181458235806</v>
      </c>
      <c r="F12" s="4">
        <v>15.4960686865961</v>
      </c>
      <c r="G12" s="4">
        <v>75.605319198083293</v>
      </c>
      <c r="H12" s="4">
        <v>215.33765047063801</v>
      </c>
      <c r="I12" s="4">
        <v>323.956514911743</v>
      </c>
    </row>
    <row r="13" spans="1:9" s="2" customFormat="1" ht="12.75" x14ac:dyDescent="0.2">
      <c r="A13" s="3" t="s">
        <v>14</v>
      </c>
      <c r="B13" s="2" t="s">
        <v>13</v>
      </c>
      <c r="C13" s="4">
        <v>-9.6748390193176803</v>
      </c>
      <c r="D13" s="4">
        <v>-7.1492657588119197</v>
      </c>
      <c r="E13" s="4">
        <v>-12.6197239687774</v>
      </c>
      <c r="F13" s="4">
        <v>10.000866317882</v>
      </c>
      <c r="G13" s="4">
        <v>70.715470266009305</v>
      </c>
      <c r="H13" s="4">
        <v>192.43380351973201</v>
      </c>
      <c r="I13" s="4">
        <v>297.35416140752898</v>
      </c>
    </row>
    <row r="14" spans="1:9" s="2" customFormat="1" ht="12.75" x14ac:dyDescent="0.2">
      <c r="B14" s="2" t="s">
        <v>15</v>
      </c>
    </row>
    <row r="15" spans="1:9" s="2" customFormat="1" ht="12.75" x14ac:dyDescent="0.2">
      <c r="A15" s="3" t="s">
        <v>17</v>
      </c>
      <c r="B15" s="2" t="s">
        <v>16</v>
      </c>
      <c r="C15" s="4">
        <v>-8.2973702249437995</v>
      </c>
      <c r="D15" s="4">
        <v>-6.3471559716755301</v>
      </c>
      <c r="E15" s="4">
        <v>-10.332224922357099</v>
      </c>
      <c r="F15" s="4">
        <v>14.9120665762859</v>
      </c>
      <c r="G15" s="4">
        <v>88.634978475168197</v>
      </c>
      <c r="H15" s="4">
        <v>216.92782137810599</v>
      </c>
      <c r="I15" s="4">
        <v>270.94873273362202</v>
      </c>
    </row>
    <row r="16" spans="1:9" s="2" customFormat="1" ht="12.75" x14ac:dyDescent="0.2">
      <c r="B16" s="2" t="s">
        <v>18</v>
      </c>
    </row>
    <row r="17" spans="1:9" s="2" customFormat="1" ht="12.75" x14ac:dyDescent="0.2">
      <c r="A17" s="3" t="s">
        <v>20</v>
      </c>
      <c r="B17" s="2" t="s">
        <v>19</v>
      </c>
      <c r="C17" s="4">
        <v>-8.4551504133935893</v>
      </c>
      <c r="D17" s="4">
        <v>-8.2259249182157408</v>
      </c>
      <c r="E17" s="4">
        <v>-12.4814881363083</v>
      </c>
      <c r="F17" s="4">
        <v>9.6564094153266602</v>
      </c>
      <c r="G17" s="4">
        <v>87.881837570784498</v>
      </c>
      <c r="H17" s="4">
        <v>227.92832822488899</v>
      </c>
      <c r="I17" s="4">
        <v>287.22458105444798</v>
      </c>
    </row>
    <row r="18" spans="1:9" s="2" customFormat="1" ht="12.75" x14ac:dyDescent="0.2">
      <c r="B18" s="2" t="s">
        <v>21</v>
      </c>
    </row>
    <row r="19" spans="1:9" s="2" customFormat="1" ht="12.75" x14ac:dyDescent="0.2">
      <c r="A19" s="3" t="s">
        <v>23</v>
      </c>
      <c r="B19" s="2" t="s">
        <v>22</v>
      </c>
      <c r="C19" s="4">
        <v>-8.2813495434274795</v>
      </c>
      <c r="D19" s="4">
        <v>-4.7659511930841401</v>
      </c>
      <c r="E19" s="4">
        <v>-8.7885667396630005</v>
      </c>
      <c r="F19" s="4">
        <v>21.313082084535498</v>
      </c>
      <c r="G19" s="4">
        <v>80.220486036869602</v>
      </c>
      <c r="H19" s="4">
        <v>194.93454455403901</v>
      </c>
      <c r="I19" s="4">
        <v>255.57446336496699</v>
      </c>
    </row>
    <row r="20" spans="1:9" s="2" customFormat="1" ht="12.75" x14ac:dyDescent="0.2">
      <c r="B20" s="2" t="s">
        <v>24</v>
      </c>
    </row>
    <row r="21" spans="1:9" s="2" customFormat="1" ht="12.75" x14ac:dyDescent="0.2">
      <c r="A21" s="3" t="s">
        <v>26</v>
      </c>
      <c r="B21" s="2" t="s">
        <v>25</v>
      </c>
      <c r="C21" s="4">
        <v>-7.4835653917079696</v>
      </c>
      <c r="D21" s="4">
        <v>4.6043549967656903</v>
      </c>
      <c r="E21" s="4">
        <v>2.4194959923693902</v>
      </c>
      <c r="F21" s="4">
        <v>44.524453780089601</v>
      </c>
      <c r="G21" s="4">
        <v>103.24008950951</v>
      </c>
      <c r="H21" s="4">
        <v>191.474604373749</v>
      </c>
      <c r="I21" s="4">
        <v>246.91144334910399</v>
      </c>
    </row>
    <row r="22" spans="1:9" s="2" customFormat="1" ht="12.75" x14ac:dyDescent="0.2">
      <c r="B22" s="2" t="s">
        <v>27</v>
      </c>
    </row>
    <row r="23" spans="1:9" s="2" customFormat="1" ht="12.75" x14ac:dyDescent="0.2">
      <c r="A23" s="3" t="s">
        <v>29</v>
      </c>
      <c r="B23" s="2" t="s">
        <v>28</v>
      </c>
      <c r="C23" s="4">
        <v>-8.2804541399895406</v>
      </c>
      <c r="D23" s="4">
        <v>-6.4672362516857298</v>
      </c>
      <c r="E23" s="4">
        <v>-10.4158883504917</v>
      </c>
      <c r="F23" s="4">
        <v>15.250636854883799</v>
      </c>
      <c r="G23" s="4">
        <v>89.544821130456995</v>
      </c>
      <c r="H23" s="4">
        <v>219.119224491766</v>
      </c>
      <c r="I23" s="4">
        <v>275.018275046425</v>
      </c>
    </row>
    <row r="24" spans="1:9" s="2" customFormat="1" ht="12.75" x14ac:dyDescent="0.2">
      <c r="A24" s="3" t="s">
        <v>31</v>
      </c>
      <c r="B24" s="2" t="s">
        <v>30</v>
      </c>
    </row>
    <row r="25" spans="1:9" s="2" customFormat="1" ht="12.75" x14ac:dyDescent="0.2">
      <c r="A25" s="3" t="s">
        <v>33</v>
      </c>
      <c r="B25" s="2" t="s">
        <v>32</v>
      </c>
      <c r="C25" s="4">
        <v>-7.0622274977220298</v>
      </c>
      <c r="D25" s="4">
        <v>-8.6842640256324408</v>
      </c>
      <c r="E25" s="4">
        <v>-17.266710261394401</v>
      </c>
      <c r="F25" s="4">
        <v>13.743523502673099</v>
      </c>
      <c r="G25" s="4">
        <v>120.241842786364</v>
      </c>
      <c r="H25" s="4">
        <v>346.69481641476898</v>
      </c>
    </row>
    <row r="26" spans="1:9" s="2" customFormat="1" ht="12.75" x14ac:dyDescent="0.2">
      <c r="A26" s="3" t="s">
        <v>35</v>
      </c>
      <c r="B26" s="2" t="s">
        <v>34</v>
      </c>
      <c r="C26" s="4">
        <v>-6.8987616157427496</v>
      </c>
      <c r="D26" s="4">
        <v>-8.7402687454240002</v>
      </c>
      <c r="E26" s="4">
        <v>-17.2313084408758</v>
      </c>
      <c r="F26" s="4">
        <v>12.8576855095539</v>
      </c>
    </row>
    <row r="27" spans="1:9" s="2" customFormat="1" ht="12.75" x14ac:dyDescent="0.2">
      <c r="B27" s="2" t="s">
        <v>36</v>
      </c>
    </row>
    <row r="28" spans="1:9" s="2" customFormat="1" ht="12.75" x14ac:dyDescent="0.2">
      <c r="A28" s="3" t="s">
        <v>38</v>
      </c>
      <c r="B28" s="2" t="s">
        <v>37</v>
      </c>
      <c r="C28" s="4">
        <v>-8.9683299533271601</v>
      </c>
      <c r="D28" s="4">
        <v>-6.4310682256630498</v>
      </c>
      <c r="E28" s="4">
        <v>-10.281148488299401</v>
      </c>
      <c r="F28" s="4">
        <v>20.739042327157801</v>
      </c>
      <c r="G28" s="4">
        <v>92.542964334510202</v>
      </c>
      <c r="H28" s="4">
        <v>234.70189480953499</v>
      </c>
      <c r="I28" s="4">
        <v>363.33590124871603</v>
      </c>
    </row>
    <row r="29" spans="1:9" s="2" customFormat="1" ht="12.75" x14ac:dyDescent="0.2">
      <c r="A29" s="3" t="s">
        <v>40</v>
      </c>
      <c r="B29" s="2" t="s">
        <v>39</v>
      </c>
      <c r="C29" s="4">
        <v>-9.3349901107998399</v>
      </c>
      <c r="D29" s="4">
        <v>-12.3052652696467</v>
      </c>
      <c r="E29" s="4">
        <v>-19.293177501312702</v>
      </c>
    </row>
    <row r="30" spans="1:9" s="2" customFormat="1" ht="12.75" x14ac:dyDescent="0.2">
      <c r="A30" s="3" t="s">
        <v>42</v>
      </c>
      <c r="B30" s="2" t="s">
        <v>41</v>
      </c>
      <c r="C30" s="4">
        <v>-8.4469378948701408</v>
      </c>
      <c r="D30" s="4">
        <v>-3.8774397171254802</v>
      </c>
      <c r="E30" s="4">
        <v>-7.8627799964193104</v>
      </c>
      <c r="F30" s="4">
        <v>18.856858553444301</v>
      </c>
      <c r="G30" s="4">
        <v>84.370862237153005</v>
      </c>
      <c r="H30" s="4">
        <v>197.06168738140499</v>
      </c>
      <c r="I30" s="4">
        <v>246.87353438295801</v>
      </c>
    </row>
    <row r="31" spans="1:9" s="2" customFormat="1" ht="12.75" x14ac:dyDescent="0.2">
      <c r="A31" s="3" t="s">
        <v>44</v>
      </c>
      <c r="B31" s="2" t="s">
        <v>43</v>
      </c>
      <c r="C31" s="4">
        <v>-8.1974940731379693</v>
      </c>
      <c r="D31" s="4">
        <v>-10.574625088509899</v>
      </c>
      <c r="E31" s="4">
        <v>-16.189843814344002</v>
      </c>
      <c r="F31" s="4">
        <v>6.0443570055851001</v>
      </c>
      <c r="G31" s="4">
        <v>61.907114301574097</v>
      </c>
      <c r="H31" s="4">
        <v>171.26760057909601</v>
      </c>
      <c r="I31" s="4">
        <v>281.26426793970103</v>
      </c>
    </row>
    <row r="32" spans="1:9" s="2" customFormat="1" ht="12.75" x14ac:dyDescent="0.2">
      <c r="B32" s="2" t="s">
        <v>45</v>
      </c>
    </row>
    <row r="33" spans="1:9" s="2" customFormat="1" ht="12.75" x14ac:dyDescent="0.2">
      <c r="A33" s="3" t="s">
        <v>47</v>
      </c>
      <c r="B33" s="2" t="s">
        <v>46</v>
      </c>
      <c r="C33" s="4">
        <v>-8.8741018460701007</v>
      </c>
      <c r="D33" s="4">
        <v>-9.8645333055486706</v>
      </c>
      <c r="E33" s="4">
        <v>-13.1340736630388</v>
      </c>
      <c r="F33" s="4">
        <v>15.073762813580901</v>
      </c>
      <c r="G33" s="4">
        <v>73.430902192441593</v>
      </c>
      <c r="H33" s="4">
        <v>181.97474014616</v>
      </c>
      <c r="I33" s="4">
        <v>257.930905855481</v>
      </c>
    </row>
    <row r="34" spans="1:9" s="2" customFormat="1" ht="12.75" x14ac:dyDescent="0.2">
      <c r="A34" s="3" t="s">
        <v>49</v>
      </c>
      <c r="B34" s="2" t="s">
        <v>48</v>
      </c>
      <c r="C34" s="4">
        <v>-10.0199036245548</v>
      </c>
      <c r="D34" s="4">
        <v>-9.4518471006715803</v>
      </c>
      <c r="E34" s="4">
        <v>-12.397831455040601</v>
      </c>
      <c r="F34" s="4">
        <v>13.0074049030874</v>
      </c>
      <c r="G34" s="4">
        <v>81.121496365573805</v>
      </c>
      <c r="H34" s="4">
        <v>205.02930274009</v>
      </c>
      <c r="I34" s="4">
        <v>286.77597908247799</v>
      </c>
    </row>
    <row r="35" spans="1:9" s="2" customFormat="1" ht="12.75" x14ac:dyDescent="0.2">
      <c r="A35" s="3" t="s">
        <v>51</v>
      </c>
      <c r="B35" s="2" t="s">
        <v>50</v>
      </c>
      <c r="C35" s="4">
        <v>-9.7027174904249591</v>
      </c>
      <c r="D35" s="4">
        <v>-8.9379576640882004</v>
      </c>
      <c r="E35" s="4">
        <v>-11.096072694761</v>
      </c>
      <c r="F35" s="4">
        <v>18.432457147861701</v>
      </c>
      <c r="G35" s="4">
        <v>113.28373143375001</v>
      </c>
      <c r="H35" s="4">
        <v>292.02012809891602</v>
      </c>
      <c r="I35" s="4">
        <v>447.01405296415402</v>
      </c>
    </row>
    <row r="36" spans="1:9" s="2" customFormat="1" ht="12.75" x14ac:dyDescent="0.2">
      <c r="A36" s="3" t="s">
        <v>53</v>
      </c>
      <c r="B36" s="2" t="s">
        <v>52</v>
      </c>
      <c r="C36" s="4">
        <v>-8.0447338207569796</v>
      </c>
      <c r="D36" s="4">
        <v>-6.6681424438536201</v>
      </c>
      <c r="E36" s="4">
        <v>-11.3505721023093</v>
      </c>
      <c r="F36" s="4">
        <v>22.773060199477701</v>
      </c>
      <c r="G36" s="4">
        <v>86.453415161925605</v>
      </c>
      <c r="H36" s="4">
        <v>204.84893945890801</v>
      </c>
      <c r="I36" s="4">
        <v>269.969798092752</v>
      </c>
    </row>
    <row r="37" spans="1:9" s="2" customFormat="1" ht="12.75" x14ac:dyDescent="0.2">
      <c r="A37" s="3" t="s">
        <v>55</v>
      </c>
      <c r="B37" s="2" t="s">
        <v>54</v>
      </c>
      <c r="C37" s="4">
        <v>-8.0762221829094702</v>
      </c>
      <c r="D37" s="4">
        <v>-7.0029769064484704</v>
      </c>
      <c r="E37" s="4">
        <v>-11.665272931629</v>
      </c>
      <c r="F37" s="4">
        <v>21.5731907209335</v>
      </c>
      <c r="G37" s="4">
        <v>84.4090602612726</v>
      </c>
      <c r="H37" s="4">
        <v>199.79683682947601</v>
      </c>
      <c r="I37" s="4">
        <v>261.531177534314</v>
      </c>
    </row>
    <row r="38" spans="1:9" s="2" customFormat="1" ht="12.75" x14ac:dyDescent="0.2">
      <c r="A38" s="3" t="s">
        <v>57</v>
      </c>
      <c r="B38" s="2" t="s">
        <v>56</v>
      </c>
      <c r="C38" s="4">
        <v>-7.74776035834266</v>
      </c>
      <c r="D38" s="4">
        <v>-6.2408771541506702</v>
      </c>
      <c r="E38" s="4">
        <v>-10.194089094670201</v>
      </c>
      <c r="F38" s="4">
        <v>20.264039340073499</v>
      </c>
      <c r="G38" s="4">
        <v>90.799814495106105</v>
      </c>
    </row>
    <row r="39" spans="1:9" s="2" customFormat="1" ht="12.75" x14ac:dyDescent="0.2">
      <c r="B39" s="2" t="s">
        <v>58</v>
      </c>
    </row>
    <row r="40" spans="1:9" s="2" customFormat="1" ht="12.75" x14ac:dyDescent="0.2">
      <c r="A40" s="3" t="s">
        <v>60</v>
      </c>
      <c r="B40" s="2" t="s">
        <v>59</v>
      </c>
      <c r="C40" s="4">
        <v>-7.2912447469863597</v>
      </c>
      <c r="D40" s="4">
        <v>-3.2753988127324201</v>
      </c>
      <c r="E40" s="4">
        <v>-7.6510607227271397</v>
      </c>
      <c r="F40" s="4">
        <v>16.650913702425399</v>
      </c>
      <c r="G40" s="4">
        <v>83.552174082056595</v>
      </c>
      <c r="H40" s="4">
        <v>188.299353648216</v>
      </c>
      <c r="I40" s="4">
        <v>302.621102469231</v>
      </c>
    </row>
    <row r="41" spans="1:9" s="2" customFormat="1" ht="12.75" x14ac:dyDescent="0.2">
      <c r="B41" s="2" t="s">
        <v>61</v>
      </c>
    </row>
    <row r="42" spans="1:9" s="2" customFormat="1" ht="12.75" x14ac:dyDescent="0.2">
      <c r="A42" s="3" t="s">
        <v>63</v>
      </c>
      <c r="B42" s="2" t="s">
        <v>62</v>
      </c>
      <c r="C42" s="4">
        <v>-7.1913507932630596</v>
      </c>
      <c r="D42" s="4">
        <v>-2.9685564884816702</v>
      </c>
      <c r="E42" s="4">
        <v>-7.2904189256891803</v>
      </c>
      <c r="F42" s="4">
        <v>18.900286085046801</v>
      </c>
      <c r="G42" s="4">
        <v>88.159207495695497</v>
      </c>
      <c r="H42" s="4">
        <v>198.52193318769301</v>
      </c>
      <c r="I42" s="4">
        <v>321.103338466526</v>
      </c>
    </row>
    <row r="43" spans="1:9" s="2" customFormat="1" ht="12.75" x14ac:dyDescent="0.2">
      <c r="B43" s="2" t="s">
        <v>64</v>
      </c>
    </row>
    <row r="44" spans="1:9" s="2" customFormat="1" ht="12.75" x14ac:dyDescent="0.2">
      <c r="A44" s="3" t="s">
        <v>66</v>
      </c>
      <c r="B44" s="2" t="s">
        <v>65</v>
      </c>
      <c r="C44" s="4">
        <v>-7.8358875183261896</v>
      </c>
      <c r="D44" s="4">
        <v>-7.3529115905230498</v>
      </c>
      <c r="E44" s="4">
        <v>-10.7082662743633</v>
      </c>
      <c r="F44" s="4">
        <v>20.8864653931962</v>
      </c>
      <c r="G44" s="4">
        <v>72.746544515367404</v>
      </c>
      <c r="H44" s="4">
        <v>174.01270994525899</v>
      </c>
      <c r="I44" s="4">
        <v>246.92655255445499</v>
      </c>
    </row>
    <row r="45" spans="1:9" s="2" customFormat="1" ht="12.75" x14ac:dyDescent="0.2">
      <c r="B45" s="2" t="s">
        <v>67</v>
      </c>
    </row>
    <row r="46" spans="1:9" s="2" customFormat="1" ht="12.75" x14ac:dyDescent="0.2">
      <c r="A46" s="3" t="s">
        <v>69</v>
      </c>
      <c r="B46" s="2" t="s">
        <v>68</v>
      </c>
      <c r="C46" s="4">
        <v>-8.8118613504307799</v>
      </c>
      <c r="D46" s="4">
        <v>-7.8884906233421797</v>
      </c>
      <c r="E46" s="4">
        <v>-13.2952193914004</v>
      </c>
      <c r="F46" s="4">
        <v>7.6866960339846004</v>
      </c>
      <c r="G46" s="4">
        <v>65.010855390491898</v>
      </c>
      <c r="H46" s="4">
        <v>168.14736213291101</v>
      </c>
      <c r="I46" s="4">
        <v>238.36875942660799</v>
      </c>
    </row>
    <row r="47" spans="1:9" s="2" customFormat="1" ht="12.75" x14ac:dyDescent="0.2">
      <c r="A47" s="3"/>
      <c r="B47" s="2" t="s">
        <v>2022</v>
      </c>
      <c r="C47" s="4">
        <f t="shared" ref="C47:I47" si="0">MEDIAN(C6:C46)</f>
        <v>-8.2893598841856395</v>
      </c>
      <c r="D47" s="4">
        <f t="shared" si="0"/>
        <v>-7.076121332630195</v>
      </c>
      <c r="E47" s="4">
        <f t="shared" si="0"/>
        <v>-11.096072694761</v>
      </c>
      <c r="F47" s="4">
        <f t="shared" si="0"/>
        <v>16.568278473195598</v>
      </c>
      <c r="G47" s="4">
        <f t="shared" si="0"/>
        <v>85.091441794126808</v>
      </c>
      <c r="H47" s="4">
        <f t="shared" si="0"/>
        <v>198.52193318769301</v>
      </c>
      <c r="I47" s="4">
        <f t="shared" si="0"/>
        <v>278.14127149306302</v>
      </c>
    </row>
    <row r="48" spans="1:9" s="2" customFormat="1" ht="12.75" x14ac:dyDescent="0.2">
      <c r="A48" s="3"/>
      <c r="B48" s="2" t="s">
        <v>70</v>
      </c>
      <c r="C48" s="4">
        <v>-7.8688004155904103</v>
      </c>
      <c r="D48" s="4">
        <v>-5.6070137569579401</v>
      </c>
      <c r="E48" s="4">
        <v>-8.5078027599845196</v>
      </c>
      <c r="F48" s="4">
        <v>13.5514392679608</v>
      </c>
      <c r="G48" s="4">
        <v>80.134580388505597</v>
      </c>
      <c r="H48" s="4">
        <v>194.13309377375401</v>
      </c>
      <c r="I48" s="4">
        <v>263.31872759346697</v>
      </c>
    </row>
    <row r="49" spans="1:9" s="2" customFormat="1" ht="12.75" x14ac:dyDescent="0.2">
      <c r="A49" s="3"/>
      <c r="B49" s="2" t="s">
        <v>71</v>
      </c>
      <c r="C49" s="4">
        <v>-8.2756292203805994</v>
      </c>
      <c r="D49" s="4">
        <v>-4.0136959021500997</v>
      </c>
      <c r="E49" s="4">
        <v>-8.0198464730035006</v>
      </c>
      <c r="F49" s="4">
        <v>23.929234954548502</v>
      </c>
      <c r="G49" s="4">
        <v>87.066040688575896</v>
      </c>
      <c r="H49" s="4">
        <v>210.58429815626999</v>
      </c>
      <c r="I49" s="4">
        <v>265.166919204262</v>
      </c>
    </row>
    <row r="50" spans="1:9" s="2" customFormat="1" ht="12.75" x14ac:dyDescent="0.2">
      <c r="A50" s="3"/>
      <c r="C50" s="4"/>
      <c r="D50" s="4"/>
      <c r="E50" s="4"/>
      <c r="F50" s="4"/>
      <c r="G50" s="4"/>
      <c r="H50" s="4"/>
      <c r="I50" s="4"/>
    </row>
    <row r="51" spans="1:9" s="2" customFormat="1" ht="12.75" x14ac:dyDescent="0.2">
      <c r="A51" s="3"/>
      <c r="C51" s="4"/>
      <c r="D51" s="4"/>
      <c r="E51" s="4"/>
      <c r="F51" s="4"/>
      <c r="G51" s="4"/>
      <c r="H51" s="4"/>
      <c r="I51" s="4"/>
    </row>
    <row r="52" spans="1:9" s="2" customFormat="1" ht="12.75" x14ac:dyDescent="0.2">
      <c r="A52" s="3"/>
      <c r="C52" s="4"/>
      <c r="D52" s="4"/>
      <c r="E52" s="4"/>
      <c r="F52" s="4"/>
      <c r="G52" s="4"/>
      <c r="H52" s="4"/>
      <c r="I52" s="4"/>
    </row>
    <row r="53" spans="1:9" s="2" customFormat="1" ht="12.75" x14ac:dyDescent="0.2">
      <c r="A53" s="3"/>
      <c r="C53" s="4"/>
      <c r="D53" s="4"/>
      <c r="E53" s="4"/>
      <c r="F53" s="4"/>
      <c r="G53" s="4"/>
      <c r="H53" s="4"/>
      <c r="I53" s="4"/>
    </row>
    <row r="54" spans="1:9" s="6" customFormat="1" ht="18" x14ac:dyDescent="0.25">
      <c r="B54" s="6" t="s">
        <v>72</v>
      </c>
    </row>
    <row r="55" spans="1:9" s="2" customFormat="1" ht="12.75" x14ac:dyDescent="0.2">
      <c r="C55" s="9" t="s">
        <v>2011</v>
      </c>
      <c r="D55" s="9" t="s">
        <v>2012</v>
      </c>
      <c r="E55" s="9" t="s">
        <v>2013</v>
      </c>
      <c r="F55" s="9" t="s">
        <v>2014</v>
      </c>
      <c r="G55" s="9" t="s">
        <v>2015</v>
      </c>
      <c r="H55" s="9" t="s">
        <v>2016</v>
      </c>
      <c r="I55" s="9" t="s">
        <v>2017</v>
      </c>
    </row>
    <row r="56" spans="1:9" s="2" customFormat="1" ht="12.75" x14ac:dyDescent="0.2">
      <c r="B56" s="2" t="s">
        <v>2009</v>
      </c>
    </row>
    <row r="57" spans="1:9" s="2" customFormat="1" ht="12.75" x14ac:dyDescent="0.2">
      <c r="B57" s="2" t="s">
        <v>73</v>
      </c>
    </row>
    <row r="58" spans="1:9" s="2" customFormat="1" ht="12.75" x14ac:dyDescent="0.2">
      <c r="A58" s="3" t="s">
        <v>75</v>
      </c>
      <c r="B58" s="2" t="s">
        <v>74</v>
      </c>
      <c r="C58" s="4">
        <v>-4.5842323007203696</v>
      </c>
      <c r="D58" s="4">
        <v>-1.79916852873264</v>
      </c>
      <c r="E58" s="4">
        <v>0.30406216442478001</v>
      </c>
      <c r="F58" s="4">
        <v>19.813353934587798</v>
      </c>
      <c r="G58" s="4">
        <v>43.088845641151998</v>
      </c>
    </row>
    <row r="59" spans="1:9" s="2" customFormat="1" ht="12.75" x14ac:dyDescent="0.2">
      <c r="A59" s="3"/>
      <c r="C59" s="4"/>
      <c r="D59" s="4"/>
      <c r="E59" s="4"/>
      <c r="F59" s="4"/>
      <c r="G59" s="4"/>
    </row>
    <row r="60" spans="1:9" s="6" customFormat="1" ht="18" x14ac:dyDescent="0.25">
      <c r="B60" s="6" t="s">
        <v>76</v>
      </c>
    </row>
    <row r="61" spans="1:9" s="2" customFormat="1" ht="12.75" x14ac:dyDescent="0.2">
      <c r="C61" s="9" t="s">
        <v>2011</v>
      </c>
      <c r="D61" s="9" t="s">
        <v>2012</v>
      </c>
      <c r="E61" s="9" t="s">
        <v>2013</v>
      </c>
      <c r="F61" s="9" t="s">
        <v>2014</v>
      </c>
      <c r="G61" s="9" t="s">
        <v>2015</v>
      </c>
      <c r="H61" s="9" t="s">
        <v>2016</v>
      </c>
      <c r="I61" s="9" t="s">
        <v>2017</v>
      </c>
    </row>
    <row r="62" spans="1:9" s="2" customFormat="1" ht="12.75" x14ac:dyDescent="0.2">
      <c r="B62" s="2" t="s">
        <v>2009</v>
      </c>
    </row>
    <row r="63" spans="1:9" s="2" customFormat="1" ht="12.75" x14ac:dyDescent="0.2">
      <c r="B63" s="2" t="s">
        <v>77</v>
      </c>
    </row>
    <row r="64" spans="1:9" s="2" customFormat="1" ht="12.75" x14ac:dyDescent="0.2">
      <c r="A64" s="3" t="s">
        <v>79</v>
      </c>
      <c r="B64" s="2" t="s">
        <v>78</v>
      </c>
      <c r="C64" s="4">
        <v>-6.3891694516204796</v>
      </c>
      <c r="D64" s="4">
        <v>-13.304605729153399</v>
      </c>
      <c r="E64" s="4">
        <v>-12.690225926847701</v>
      </c>
      <c r="F64" s="4">
        <v>14.0417657526396</v>
      </c>
    </row>
    <row r="65" spans="1:9" s="2" customFormat="1" ht="12.75" x14ac:dyDescent="0.2">
      <c r="B65" s="2" t="s">
        <v>80</v>
      </c>
    </row>
    <row r="66" spans="1:9" s="2" customFormat="1" ht="12.75" x14ac:dyDescent="0.2">
      <c r="A66" s="3" t="s">
        <v>82</v>
      </c>
      <c r="B66" s="2" t="s">
        <v>81</v>
      </c>
      <c r="C66" s="4">
        <v>-1.1271909136984499</v>
      </c>
      <c r="D66" s="4">
        <v>-16.105870522636099</v>
      </c>
      <c r="E66" s="4">
        <v>-16.504292382446899</v>
      </c>
      <c r="F66" s="4">
        <v>-2.1248892868222802</v>
      </c>
      <c r="G66" s="4">
        <v>8.8765664309346199</v>
      </c>
      <c r="H66" s="4">
        <v>81.978240198850401</v>
      </c>
      <c r="I66" s="4">
        <v>141.04225461626399</v>
      </c>
    </row>
    <row r="67" spans="1:9" s="2" customFormat="1" ht="12.75" x14ac:dyDescent="0.2">
      <c r="A67" s="3" t="s">
        <v>84</v>
      </c>
      <c r="B67" s="2" t="s">
        <v>83</v>
      </c>
      <c r="C67" s="4">
        <v>-7.18772650398647</v>
      </c>
      <c r="D67" s="4">
        <v>-16.069477823902101</v>
      </c>
      <c r="E67" s="4">
        <v>-16.1244541484716</v>
      </c>
      <c r="F67" s="4">
        <v>15.348813932539301</v>
      </c>
    </row>
    <row r="68" spans="1:9" s="2" customFormat="1" ht="12.75" x14ac:dyDescent="0.2">
      <c r="B68" s="2" t="s">
        <v>85</v>
      </c>
    </row>
    <row r="69" spans="1:9" s="2" customFormat="1" ht="12.75" x14ac:dyDescent="0.2">
      <c r="A69" s="3" t="s">
        <v>87</v>
      </c>
      <c r="B69" s="2" t="s">
        <v>86</v>
      </c>
      <c r="C69" s="4">
        <v>-5.2522131153803304</v>
      </c>
      <c r="D69" s="4">
        <v>-13.654905809258</v>
      </c>
      <c r="E69" s="4">
        <v>-13.6531022755115</v>
      </c>
      <c r="F69" s="4">
        <v>5.2600989729255101</v>
      </c>
      <c r="G69" s="4">
        <v>8.4899187812141594</v>
      </c>
      <c r="H69" s="4">
        <v>29.035994805578301</v>
      </c>
      <c r="I69" s="4">
        <v>154.58881151912701</v>
      </c>
    </row>
    <row r="70" spans="1:9" s="2" customFormat="1" ht="12.75" x14ac:dyDescent="0.2">
      <c r="B70" s="2" t="s">
        <v>88</v>
      </c>
    </row>
    <row r="71" spans="1:9" s="2" customFormat="1" ht="12.75" x14ac:dyDescent="0.2">
      <c r="A71" s="3" t="s">
        <v>90</v>
      </c>
      <c r="B71" s="2" t="s">
        <v>89</v>
      </c>
      <c r="C71" s="4">
        <v>-5.3284601371967799</v>
      </c>
      <c r="D71" s="4">
        <v>-14.4787294184712</v>
      </c>
      <c r="E71" s="4">
        <v>-14.5080319100122</v>
      </c>
      <c r="F71" s="4">
        <v>3.6689130685890099</v>
      </c>
      <c r="G71" s="4">
        <v>6.4726545015419301</v>
      </c>
      <c r="H71" s="4">
        <v>26.493984681736698</v>
      </c>
      <c r="I71" s="4">
        <v>152.779545894352</v>
      </c>
    </row>
    <row r="72" spans="1:9" s="2" customFormat="1" ht="12.75" x14ac:dyDescent="0.2">
      <c r="B72" s="2" t="s">
        <v>91</v>
      </c>
    </row>
    <row r="73" spans="1:9" s="2" customFormat="1" ht="12.75" x14ac:dyDescent="0.2">
      <c r="A73" s="3" t="s">
        <v>93</v>
      </c>
      <c r="B73" s="2" t="s">
        <v>92</v>
      </c>
      <c r="C73" s="4">
        <v>-5.0859488786501004</v>
      </c>
      <c r="D73" s="4">
        <v>-15.133841797031801</v>
      </c>
      <c r="E73" s="4">
        <v>-15.5117444331214</v>
      </c>
      <c r="F73" s="4">
        <v>-2.9295370640886</v>
      </c>
    </row>
    <row r="74" spans="1:9" s="2" customFormat="1" ht="12.75" x14ac:dyDescent="0.2">
      <c r="B74" s="2" t="s">
        <v>94</v>
      </c>
    </row>
    <row r="75" spans="1:9" s="2" customFormat="1" ht="12.75" x14ac:dyDescent="0.2">
      <c r="A75" s="3" t="s">
        <v>96</v>
      </c>
      <c r="B75" s="2" t="s">
        <v>95</v>
      </c>
      <c r="C75" s="4">
        <v>-4.7270477081666797</v>
      </c>
      <c r="D75" s="4">
        <v>-15.1156398286528</v>
      </c>
      <c r="E75" s="4">
        <v>-15.6563186058808</v>
      </c>
      <c r="F75" s="4">
        <v>-3.0628012624904</v>
      </c>
      <c r="G75" s="4">
        <v>-1.2267130202793199</v>
      </c>
      <c r="H75" s="4">
        <v>39.080599111639998</v>
      </c>
      <c r="I75" s="4">
        <v>230.17142913014001</v>
      </c>
    </row>
    <row r="76" spans="1:9" s="2" customFormat="1" ht="12.75" x14ac:dyDescent="0.2">
      <c r="B76" s="2" t="s">
        <v>97</v>
      </c>
    </row>
    <row r="77" spans="1:9" s="2" customFormat="1" ht="12.75" x14ac:dyDescent="0.2">
      <c r="A77" s="3" t="s">
        <v>99</v>
      </c>
      <c r="B77" s="2" t="s">
        <v>98</v>
      </c>
      <c r="C77" s="4">
        <v>-5.2736559119413799</v>
      </c>
      <c r="D77" s="4">
        <v>-13.6555850724243</v>
      </c>
      <c r="E77" s="4">
        <v>-13.611904201549899</v>
      </c>
      <c r="F77" s="4">
        <v>5.3702230605732799</v>
      </c>
      <c r="G77" s="4">
        <v>8.8872425085020197</v>
      </c>
      <c r="H77" s="4">
        <v>29.247228683801101</v>
      </c>
      <c r="I77" s="4">
        <v>154.35292908516399</v>
      </c>
    </row>
    <row r="78" spans="1:9" s="2" customFormat="1" ht="12.75" x14ac:dyDescent="0.2">
      <c r="A78" s="3" t="s">
        <v>101</v>
      </c>
      <c r="B78" s="2" t="s">
        <v>100</v>
      </c>
      <c r="C78" s="4">
        <v>-4.8279216979195203</v>
      </c>
      <c r="D78" s="4">
        <v>-9.6020688838066501</v>
      </c>
      <c r="E78" s="4">
        <v>-8.5627762011455495</v>
      </c>
      <c r="F78" s="4">
        <v>22.5656767195992</v>
      </c>
      <c r="G78" s="4">
        <v>27.8660135196629</v>
      </c>
      <c r="H78" s="4">
        <v>44.0287314656291</v>
      </c>
    </row>
    <row r="79" spans="1:9" s="2" customFormat="1" ht="12.75" x14ac:dyDescent="0.2">
      <c r="A79" s="3" t="s">
        <v>103</v>
      </c>
      <c r="B79" s="2" t="s">
        <v>102</v>
      </c>
      <c r="C79" s="4">
        <v>-6.3145023252941002</v>
      </c>
      <c r="D79" s="4">
        <v>-13.7710827230562</v>
      </c>
      <c r="E79" s="4">
        <v>-13.6953598525381</v>
      </c>
      <c r="F79" s="4">
        <v>8.5218403994755203</v>
      </c>
      <c r="G79" s="4">
        <v>16.675359180882001</v>
      </c>
      <c r="H79" s="4">
        <v>26.411966802539901</v>
      </c>
      <c r="I79" s="4">
        <v>119.44694691875</v>
      </c>
    </row>
    <row r="80" spans="1:9" s="2" customFormat="1" ht="12.75" x14ac:dyDescent="0.2">
      <c r="B80" s="2" t="s">
        <v>104</v>
      </c>
    </row>
    <row r="81" spans="1:9" s="2" customFormat="1" ht="12.75" x14ac:dyDescent="0.2">
      <c r="A81" s="3" t="s">
        <v>106</v>
      </c>
      <c r="B81" s="2" t="s">
        <v>105</v>
      </c>
      <c r="C81" s="4">
        <v>-4.7262824734302198</v>
      </c>
      <c r="D81" s="4">
        <v>-13.784084470304499</v>
      </c>
      <c r="E81" s="4">
        <v>-15.073732348612101</v>
      </c>
      <c r="F81" s="4">
        <v>10.396216704628699</v>
      </c>
    </row>
    <row r="82" spans="1:9" s="2" customFormat="1" ht="12.75" x14ac:dyDescent="0.2">
      <c r="A82" s="3" t="s">
        <v>108</v>
      </c>
      <c r="B82" s="2" t="s">
        <v>107</v>
      </c>
      <c r="C82" s="4">
        <v>-5.9001614639397104</v>
      </c>
      <c r="D82" s="4">
        <v>-10.836587905046001</v>
      </c>
      <c r="E82" s="4">
        <v>-11.347445160279101</v>
      </c>
      <c r="F82" s="4">
        <v>15.1718138814498</v>
      </c>
      <c r="G82" s="4">
        <v>21.3443009757219</v>
      </c>
      <c r="H82" s="4">
        <v>40.802851564507897</v>
      </c>
      <c r="I82" s="4">
        <v>124.616312732707</v>
      </c>
    </row>
    <row r="83" spans="1:9" s="2" customFormat="1" ht="12.75" x14ac:dyDescent="0.2">
      <c r="A83" s="3" t="s">
        <v>110</v>
      </c>
      <c r="B83" s="2" t="s">
        <v>109</v>
      </c>
      <c r="C83" s="4">
        <v>-6.1891297518064698</v>
      </c>
    </row>
    <row r="84" spans="1:9" s="2" customFormat="1" ht="12.75" x14ac:dyDescent="0.2">
      <c r="A84" s="3" t="s">
        <v>112</v>
      </c>
      <c r="B84" s="2" t="s">
        <v>111</v>
      </c>
      <c r="C84" s="4">
        <v>-7.680015979227</v>
      </c>
      <c r="D84" s="4">
        <v>-18.590929106120701</v>
      </c>
      <c r="E84" s="4">
        <v>-16.8031680316803</v>
      </c>
      <c r="F84" s="4">
        <v>12.621832358674499</v>
      </c>
    </row>
    <row r="85" spans="1:9" s="2" customFormat="1" ht="12.75" x14ac:dyDescent="0.2">
      <c r="A85" s="3" t="s">
        <v>114</v>
      </c>
      <c r="B85" s="2" t="s">
        <v>113</v>
      </c>
      <c r="C85" s="4">
        <v>-8.6876517453303492</v>
      </c>
      <c r="D85" s="4">
        <v>-14.1612528742919</v>
      </c>
      <c r="E85" s="4">
        <v>-14.170557425444899</v>
      </c>
      <c r="F85" s="4">
        <v>9.0240509888462004</v>
      </c>
      <c r="G85" s="4">
        <v>12.016332819722701</v>
      </c>
      <c r="H85" s="4">
        <v>23.8783136249919</v>
      </c>
    </row>
    <row r="86" spans="1:9" s="2" customFormat="1" ht="12.75" x14ac:dyDescent="0.2">
      <c r="A86" s="3" t="s">
        <v>116</v>
      </c>
      <c r="B86" s="2" t="s">
        <v>115</v>
      </c>
      <c r="C86" s="4">
        <v>-8.6717458754337002</v>
      </c>
      <c r="D86" s="4">
        <v>-14.1597973633588</v>
      </c>
      <c r="E86" s="4">
        <v>-14.2242232380146</v>
      </c>
      <c r="F86" s="4">
        <v>8.8145514015374893</v>
      </c>
      <c r="G86" s="4">
        <v>11.832811134143</v>
      </c>
      <c r="H86" s="4">
        <v>24.408839803305401</v>
      </c>
    </row>
    <row r="87" spans="1:9" s="2" customFormat="1" ht="12.75" x14ac:dyDescent="0.2">
      <c r="B87" s="2" t="s">
        <v>117</v>
      </c>
    </row>
    <row r="88" spans="1:9" s="2" customFormat="1" ht="12.75" x14ac:dyDescent="0.2">
      <c r="A88" s="3" t="s">
        <v>119</v>
      </c>
      <c r="B88" s="2" t="s">
        <v>118</v>
      </c>
      <c r="C88" s="4">
        <v>-3.6283375041469199</v>
      </c>
      <c r="D88" s="4">
        <v>-15.531996069568599</v>
      </c>
      <c r="E88" s="4">
        <v>-14.8576298436726</v>
      </c>
      <c r="F88" s="4">
        <v>6.7584963277149397</v>
      </c>
      <c r="G88" s="4">
        <v>5.4907442692478297</v>
      </c>
      <c r="H88" s="4">
        <v>24.511852044092102</v>
      </c>
      <c r="I88" s="4">
        <v>148.93902268716599</v>
      </c>
    </row>
    <row r="89" spans="1:9" s="2" customFormat="1" ht="12.75" x14ac:dyDescent="0.2">
      <c r="B89" s="2" t="s">
        <v>120</v>
      </c>
    </row>
    <row r="90" spans="1:9" s="2" customFormat="1" ht="12.75" x14ac:dyDescent="0.2">
      <c r="A90" s="3" t="s">
        <v>122</v>
      </c>
      <c r="B90" s="2" t="s">
        <v>121</v>
      </c>
      <c r="C90" s="4">
        <v>-3.8435510191885598</v>
      </c>
      <c r="D90" s="4">
        <v>-13.974705710836799</v>
      </c>
      <c r="E90" s="4">
        <v>-12.400981346449001</v>
      </c>
      <c r="F90" s="4">
        <v>19.7756384496649</v>
      </c>
      <c r="G90" s="4">
        <v>16.3076430339142</v>
      </c>
      <c r="H90" s="4">
        <v>19.418981417599198</v>
      </c>
    </row>
    <row r="91" spans="1:9" s="2" customFormat="1" ht="12.75" x14ac:dyDescent="0.2">
      <c r="B91" s="2" t="s">
        <v>123</v>
      </c>
    </row>
    <row r="92" spans="1:9" s="2" customFormat="1" ht="12.75" x14ac:dyDescent="0.2">
      <c r="A92" s="3" t="s">
        <v>125</v>
      </c>
      <c r="B92" s="2" t="s">
        <v>124</v>
      </c>
      <c r="C92" s="4">
        <v>0.27224970282602101</v>
      </c>
      <c r="D92" s="4">
        <v>0.180055932268332</v>
      </c>
      <c r="E92" s="4">
        <v>1.8341835741267101</v>
      </c>
      <c r="F92" s="4">
        <v>45.528410039512501</v>
      </c>
      <c r="G92" s="4">
        <v>50.5902677800173</v>
      </c>
      <c r="H92" s="4">
        <v>47.603575517404202</v>
      </c>
      <c r="I92" s="4">
        <v>180.499041583581</v>
      </c>
    </row>
    <row r="93" spans="1:9" s="2" customFormat="1" ht="12.75" x14ac:dyDescent="0.2">
      <c r="A93" s="3" t="s">
        <v>127</v>
      </c>
      <c r="B93" s="2" t="s">
        <v>126</v>
      </c>
      <c r="C93" s="4">
        <v>0.28772201626736599</v>
      </c>
      <c r="D93" s="4">
        <v>1.6663387506679599E-2</v>
      </c>
      <c r="E93" s="4">
        <v>1.7059764937875601</v>
      </c>
      <c r="F93" s="4">
        <v>45.219969847376198</v>
      </c>
      <c r="G93" s="4">
        <v>49.033476518248598</v>
      </c>
      <c r="H93" s="4">
        <v>45.435219362695399</v>
      </c>
      <c r="I93" s="4">
        <v>177.82541427537799</v>
      </c>
    </row>
    <row r="94" spans="1:9" s="2" customFormat="1" ht="12.75" x14ac:dyDescent="0.2">
      <c r="B94" s="2" t="s">
        <v>128</v>
      </c>
    </row>
    <row r="95" spans="1:9" s="2" customFormat="1" ht="12.75" x14ac:dyDescent="0.2">
      <c r="A95" s="3" t="s">
        <v>130</v>
      </c>
      <c r="B95" s="2" t="s">
        <v>129</v>
      </c>
      <c r="C95" s="4">
        <v>-6.52335063009635</v>
      </c>
      <c r="D95" s="4">
        <v>-13.8661202185792</v>
      </c>
      <c r="E95" s="4">
        <v>-12.380771903227799</v>
      </c>
      <c r="F95" s="4">
        <v>13.112615183886501</v>
      </c>
      <c r="G95" s="4">
        <v>31.891223733003699</v>
      </c>
    </row>
    <row r="96" spans="1:9" s="2" customFormat="1" ht="12.75" x14ac:dyDescent="0.2">
      <c r="B96" s="2" t="s">
        <v>131</v>
      </c>
    </row>
    <row r="97" spans="1:9" s="2" customFormat="1" ht="12.75" x14ac:dyDescent="0.2">
      <c r="A97" s="3" t="s">
        <v>133</v>
      </c>
      <c r="B97" s="2" t="s">
        <v>132</v>
      </c>
      <c r="C97" s="4">
        <v>-6.5159128978224397</v>
      </c>
      <c r="D97" s="4">
        <v>-13.714720764325801</v>
      </c>
      <c r="E97" s="4">
        <v>-12.293580285646501</v>
      </c>
      <c r="F97" s="4">
        <v>13.461277615949401</v>
      </c>
      <c r="G97" s="4">
        <v>32.1714922333217</v>
      </c>
    </row>
    <row r="98" spans="1:9" s="2" customFormat="1" ht="12.75" x14ac:dyDescent="0.2">
      <c r="B98" s="2" t="s">
        <v>134</v>
      </c>
    </row>
    <row r="99" spans="1:9" s="2" customFormat="1" ht="12.75" x14ac:dyDescent="0.2">
      <c r="B99" s="2" t="s">
        <v>135</v>
      </c>
    </row>
    <row r="100" spans="1:9" s="2" customFormat="1" ht="12.75" x14ac:dyDescent="0.2">
      <c r="A100" s="3" t="s">
        <v>137</v>
      </c>
      <c r="B100" s="2" t="s">
        <v>136</v>
      </c>
      <c r="C100" s="4">
        <v>-6.6616603220373802</v>
      </c>
      <c r="D100" s="4">
        <v>-15.0755001801682</v>
      </c>
      <c r="E100" s="4">
        <v>-14.316275975246899</v>
      </c>
      <c r="F100" s="4">
        <v>15.8908767951556</v>
      </c>
      <c r="G100" s="4">
        <v>7.3513856600985203</v>
      </c>
    </row>
    <row r="101" spans="1:9" s="2" customFormat="1" ht="12.75" x14ac:dyDescent="0.2">
      <c r="A101" s="3"/>
      <c r="B101" s="2" t="s">
        <v>2022</v>
      </c>
      <c r="C101" s="4">
        <f t="shared" ref="C101:I101" si="1">MEDIAN(C64:C100)</f>
        <v>-5.3284601371967799</v>
      </c>
      <c r="D101" s="4">
        <f t="shared" si="1"/>
        <v>-13.920412964707999</v>
      </c>
      <c r="E101" s="4">
        <f t="shared" si="1"/>
        <v>-13.932958638991501</v>
      </c>
      <c r="F101" s="4">
        <f t="shared" si="1"/>
        <v>11.509024531651599</v>
      </c>
      <c r="G101" s="4">
        <f t="shared" si="1"/>
        <v>12.016332819722701</v>
      </c>
      <c r="H101" s="4">
        <f t="shared" si="1"/>
        <v>29.141611744689701</v>
      </c>
      <c r="I101" s="4">
        <f t="shared" si="1"/>
        <v>153.56623748975801</v>
      </c>
    </row>
    <row r="102" spans="1:9" s="2" customFormat="1" ht="12.75" x14ac:dyDescent="0.2">
      <c r="A102" s="3"/>
      <c r="B102" s="2" t="s">
        <v>138</v>
      </c>
      <c r="C102" s="4">
        <v>-6.3820913772509504</v>
      </c>
      <c r="D102" s="4">
        <v>-10.5032844789291</v>
      </c>
      <c r="E102" s="4">
        <v>-9.8270767663147591</v>
      </c>
      <c r="F102" s="4">
        <v>17.8814848176449</v>
      </c>
      <c r="G102" s="4">
        <v>24.776463980534899</v>
      </c>
      <c r="H102" s="4">
        <v>40.300202105147797</v>
      </c>
      <c r="I102" s="4">
        <v>138.49135608896</v>
      </c>
    </row>
    <row r="103" spans="1:9" s="2" customFormat="1" ht="12.75" x14ac:dyDescent="0.2">
      <c r="A103" s="3"/>
      <c r="C103" s="4"/>
      <c r="D103" s="4"/>
      <c r="E103" s="4"/>
      <c r="F103" s="4"/>
      <c r="G103" s="4"/>
      <c r="H103" s="4"/>
      <c r="I103" s="4"/>
    </row>
    <row r="104" spans="1:9" s="2" customFormat="1" ht="12.75" x14ac:dyDescent="0.2">
      <c r="A104" s="3"/>
      <c r="C104" s="4"/>
      <c r="D104" s="4"/>
      <c r="E104" s="4"/>
      <c r="F104" s="4"/>
      <c r="G104" s="4"/>
      <c r="H104" s="4"/>
      <c r="I104" s="4"/>
    </row>
    <row r="105" spans="1:9" s="2" customFormat="1" ht="12.75" x14ac:dyDescent="0.2">
      <c r="A105" s="3"/>
      <c r="C105" s="4"/>
      <c r="D105" s="4"/>
      <c r="E105" s="4"/>
      <c r="F105" s="4"/>
      <c r="G105" s="4"/>
      <c r="H105" s="4"/>
      <c r="I105" s="4"/>
    </row>
    <row r="106" spans="1:9" s="2" customFormat="1" ht="12.75" x14ac:dyDescent="0.2">
      <c r="A106" s="3"/>
      <c r="C106" s="4"/>
      <c r="D106" s="4"/>
      <c r="E106" s="4"/>
      <c r="F106" s="4"/>
      <c r="G106" s="4"/>
      <c r="H106" s="4"/>
      <c r="I106" s="4"/>
    </row>
    <row r="107" spans="1:9" s="6" customFormat="1" ht="18" x14ac:dyDescent="0.25">
      <c r="B107" s="6" t="s">
        <v>139</v>
      </c>
    </row>
    <row r="108" spans="1:9" s="2" customFormat="1" ht="12.75" x14ac:dyDescent="0.2">
      <c r="C108" s="9" t="s">
        <v>2011</v>
      </c>
      <c r="D108" s="9" t="s">
        <v>2012</v>
      </c>
      <c r="E108" s="9" t="s">
        <v>2013</v>
      </c>
      <c r="F108" s="9" t="s">
        <v>2014</v>
      </c>
      <c r="G108" s="9" t="s">
        <v>2015</v>
      </c>
      <c r="H108" s="9" t="s">
        <v>2016</v>
      </c>
      <c r="I108" s="9" t="s">
        <v>2017</v>
      </c>
    </row>
    <row r="109" spans="1:9" s="2" customFormat="1" ht="12.75" x14ac:dyDescent="0.2">
      <c r="B109" s="2" t="s">
        <v>2009</v>
      </c>
    </row>
    <row r="110" spans="1:9" s="2" customFormat="1" ht="12.75" x14ac:dyDescent="0.2">
      <c r="A110" s="3" t="s">
        <v>141</v>
      </c>
      <c r="B110" s="2" t="s">
        <v>140</v>
      </c>
      <c r="C110" s="4">
        <v>-4.5256118377979604</v>
      </c>
      <c r="D110" s="4">
        <v>-16.3116072677606</v>
      </c>
      <c r="E110" s="4">
        <v>-14.6751928787321</v>
      </c>
      <c r="F110" s="4">
        <v>1.62659398414296</v>
      </c>
      <c r="G110" s="4">
        <v>62.568585081893701</v>
      </c>
      <c r="H110" s="4">
        <v>58.408023875211803</v>
      </c>
      <c r="I110" s="4">
        <v>176.98957696810601</v>
      </c>
    </row>
    <row r="111" spans="1:9" s="2" customFormat="1" ht="12.75" x14ac:dyDescent="0.2">
      <c r="A111" s="3" t="s">
        <v>143</v>
      </c>
      <c r="B111" s="2" t="s">
        <v>142</v>
      </c>
      <c r="C111" s="4">
        <v>-2.8133396554449202</v>
      </c>
      <c r="D111" s="4">
        <v>-14.048291846262799</v>
      </c>
      <c r="E111" s="4">
        <v>-12.1046465370631</v>
      </c>
      <c r="F111" s="4">
        <v>18.895304850828602</v>
      </c>
      <c r="G111" s="4">
        <v>92.821402222180396</v>
      </c>
      <c r="H111" s="4">
        <v>83.126418682121894</v>
      </c>
    </row>
    <row r="112" spans="1:9" s="2" customFormat="1" ht="12.75" x14ac:dyDescent="0.2">
      <c r="A112" s="3"/>
      <c r="C112" s="4"/>
      <c r="D112" s="4"/>
      <c r="E112" s="4"/>
      <c r="F112" s="4"/>
      <c r="G112" s="4"/>
      <c r="H112" s="4"/>
    </row>
    <row r="113" spans="1:9" s="2" customFormat="1" ht="12.75" x14ac:dyDescent="0.2">
      <c r="A113" s="3"/>
      <c r="C113" s="4"/>
      <c r="D113" s="4"/>
      <c r="E113" s="4"/>
      <c r="F113" s="4"/>
      <c r="G113" s="4"/>
      <c r="H113" s="4"/>
    </row>
    <row r="114" spans="1:9" s="6" customFormat="1" ht="18" x14ac:dyDescent="0.25">
      <c r="B114" s="6" t="s">
        <v>144</v>
      </c>
    </row>
    <row r="115" spans="1:9" s="2" customFormat="1" ht="12.75" x14ac:dyDescent="0.2">
      <c r="C115" s="9" t="s">
        <v>2011</v>
      </c>
      <c r="D115" s="9" t="s">
        <v>2012</v>
      </c>
      <c r="E115" s="9" t="s">
        <v>2013</v>
      </c>
      <c r="F115" s="9" t="s">
        <v>2014</v>
      </c>
      <c r="G115" s="9" t="s">
        <v>2015</v>
      </c>
      <c r="H115" s="9" t="s">
        <v>2016</v>
      </c>
      <c r="I115" s="9" t="s">
        <v>2017</v>
      </c>
    </row>
    <row r="116" spans="1:9" s="2" customFormat="1" ht="12.75" x14ac:dyDescent="0.2">
      <c r="B116" s="2" t="s">
        <v>2009</v>
      </c>
    </row>
    <row r="117" spans="1:9" s="2" customFormat="1" ht="12.75" x14ac:dyDescent="0.2">
      <c r="B117" s="2" t="s">
        <v>145</v>
      </c>
    </row>
    <row r="118" spans="1:9" s="2" customFormat="1" ht="12.75" x14ac:dyDescent="0.2">
      <c r="A118" s="3" t="s">
        <v>147</v>
      </c>
      <c r="B118" s="2" t="s">
        <v>146</v>
      </c>
      <c r="C118" s="4">
        <v>-8.9565589688525904</v>
      </c>
      <c r="D118" s="4">
        <v>-11.420676825640101</v>
      </c>
      <c r="E118" s="4">
        <v>-11.803130444585999</v>
      </c>
      <c r="F118" s="4">
        <v>1.9685950885661001</v>
      </c>
    </row>
    <row r="119" spans="1:9" s="2" customFormat="1" ht="12.75" x14ac:dyDescent="0.2">
      <c r="B119" s="2" t="s">
        <v>148</v>
      </c>
    </row>
    <row r="120" spans="1:9" s="2" customFormat="1" ht="12.75" x14ac:dyDescent="0.2">
      <c r="A120" s="3" t="s">
        <v>150</v>
      </c>
      <c r="B120" s="2" t="s">
        <v>149</v>
      </c>
      <c r="C120" s="4">
        <v>-6.4796438217537702</v>
      </c>
      <c r="D120" s="4">
        <v>-5.1284791755732098</v>
      </c>
      <c r="E120" s="4">
        <v>-7.0379953359610097</v>
      </c>
      <c r="F120" s="4">
        <v>5.2633768892416404</v>
      </c>
      <c r="G120" s="4">
        <v>20.176072500161801</v>
      </c>
      <c r="H120" s="4">
        <v>68.152210876794101</v>
      </c>
      <c r="I120" s="4">
        <v>112.732410994654</v>
      </c>
    </row>
    <row r="121" spans="1:9" s="2" customFormat="1" ht="12.75" x14ac:dyDescent="0.2">
      <c r="A121" s="3" t="s">
        <v>152</v>
      </c>
      <c r="B121" s="2" t="s">
        <v>151</v>
      </c>
      <c r="C121" s="4">
        <v>-6.2279709048157903</v>
      </c>
      <c r="D121" s="4">
        <v>-4.3623574952203299</v>
      </c>
      <c r="E121" s="4">
        <v>-6.8406979337427503</v>
      </c>
      <c r="F121" s="4">
        <v>-6.6629042010999502</v>
      </c>
      <c r="G121" s="4">
        <v>7.4594644769251603</v>
      </c>
      <c r="H121" s="4">
        <v>50.370635441445202</v>
      </c>
    </row>
    <row r="122" spans="1:9" s="2" customFormat="1" ht="12.75" x14ac:dyDescent="0.2">
      <c r="A122" s="3" t="s">
        <v>154</v>
      </c>
      <c r="B122" s="2" t="s">
        <v>153</v>
      </c>
      <c r="C122" s="4">
        <v>-6.4024697792498104</v>
      </c>
      <c r="D122" s="4">
        <v>-4.6673824695239103</v>
      </c>
      <c r="E122" s="4">
        <v>-7.0495916370141902</v>
      </c>
      <c r="F122" s="4">
        <v>-6.6315389905278304</v>
      </c>
      <c r="G122" s="4">
        <v>7.8296097665136299</v>
      </c>
      <c r="H122" s="4">
        <v>52.310073481208299</v>
      </c>
      <c r="I122" s="4">
        <v>69.146460889275502</v>
      </c>
    </row>
    <row r="123" spans="1:9" s="2" customFormat="1" ht="12.75" x14ac:dyDescent="0.2">
      <c r="B123" s="2" t="s">
        <v>155</v>
      </c>
    </row>
    <row r="124" spans="1:9" s="2" customFormat="1" ht="12.75" x14ac:dyDescent="0.2">
      <c r="A124" s="3" t="s">
        <v>157</v>
      </c>
      <c r="B124" s="2" t="s">
        <v>156</v>
      </c>
      <c r="C124" s="4">
        <v>-3.7063749732203402</v>
      </c>
      <c r="D124" s="4">
        <v>-4.2895407482064503</v>
      </c>
      <c r="E124" s="4">
        <v>-7.2852219545584802</v>
      </c>
      <c r="F124" s="4">
        <v>3.2215354851096101</v>
      </c>
      <c r="G124" s="4">
        <v>29.212141267905999</v>
      </c>
      <c r="H124" s="4">
        <v>70.8282927924961</v>
      </c>
      <c r="I124" s="4">
        <v>111.864953951792</v>
      </c>
    </row>
    <row r="125" spans="1:9" s="2" customFormat="1" ht="12.75" x14ac:dyDescent="0.2">
      <c r="B125" s="2" t="s">
        <v>158</v>
      </c>
    </row>
    <row r="126" spans="1:9" s="2" customFormat="1" ht="12.75" x14ac:dyDescent="0.2">
      <c r="A126" s="3" t="s">
        <v>160</v>
      </c>
      <c r="B126" s="2" t="s">
        <v>159</v>
      </c>
      <c r="C126" s="4">
        <v>-3.70976636828131</v>
      </c>
      <c r="D126" s="4">
        <v>-4.2347290089838099</v>
      </c>
      <c r="E126" s="4">
        <v>-7.22381943624824</v>
      </c>
      <c r="F126" s="4">
        <v>2.9867179484270299</v>
      </c>
      <c r="G126" s="4">
        <v>29.7944551444286</v>
      </c>
      <c r="H126" s="4">
        <v>72.537567798986998</v>
      </c>
      <c r="I126" s="4">
        <v>113.763771707828</v>
      </c>
    </row>
    <row r="127" spans="1:9" s="2" customFormat="1" ht="12.75" x14ac:dyDescent="0.2">
      <c r="B127" s="2" t="s">
        <v>161</v>
      </c>
    </row>
    <row r="128" spans="1:9" s="2" customFormat="1" ht="12.75" x14ac:dyDescent="0.2">
      <c r="A128" s="3" t="s">
        <v>163</v>
      </c>
      <c r="B128" s="2" t="s">
        <v>162</v>
      </c>
      <c r="C128" s="4">
        <v>-5.8576591332816301</v>
      </c>
      <c r="D128" s="4">
        <v>-6.21751467915246</v>
      </c>
      <c r="E128" s="4">
        <v>-8.0500224230863608</v>
      </c>
      <c r="F128" s="4">
        <v>4.5585401066323596</v>
      </c>
      <c r="G128" s="4">
        <v>27.048485313052701</v>
      </c>
      <c r="H128" s="4">
        <v>81.619932742557097</v>
      </c>
      <c r="I128" s="4">
        <v>99.277737836719396</v>
      </c>
    </row>
    <row r="129" spans="1:9" s="2" customFormat="1" ht="12.75" x14ac:dyDescent="0.2">
      <c r="B129" s="2" t="s">
        <v>164</v>
      </c>
    </row>
    <row r="130" spans="1:9" s="2" customFormat="1" ht="12.75" x14ac:dyDescent="0.2">
      <c r="A130" s="3" t="s">
        <v>166</v>
      </c>
      <c r="B130" s="2" t="s">
        <v>165</v>
      </c>
      <c r="C130" s="4">
        <v>-5.2533303577735397</v>
      </c>
      <c r="D130" s="4">
        <v>-4.8100671590789599</v>
      </c>
      <c r="E130" s="4">
        <v>-6.0699628509306898</v>
      </c>
      <c r="F130" s="4">
        <v>3.98765398787544</v>
      </c>
      <c r="G130" s="4">
        <v>25.751684284616001</v>
      </c>
      <c r="H130" s="4">
        <v>76.317094518344206</v>
      </c>
      <c r="I130" s="4">
        <v>106.394745916578</v>
      </c>
    </row>
    <row r="131" spans="1:9" s="2" customFormat="1" ht="12.75" x14ac:dyDescent="0.2">
      <c r="B131" s="2" t="s">
        <v>167</v>
      </c>
    </row>
    <row r="132" spans="1:9" s="2" customFormat="1" ht="12.75" x14ac:dyDescent="0.2">
      <c r="A132" s="3" t="s">
        <v>169</v>
      </c>
      <c r="B132" s="2" t="s">
        <v>168</v>
      </c>
      <c r="C132" s="4">
        <v>-6.4025071180979998</v>
      </c>
      <c r="D132" s="4">
        <v>-4.4759802814246701</v>
      </c>
      <c r="E132" s="4">
        <v>-6.7532817985458298</v>
      </c>
      <c r="F132" s="4">
        <v>-0.85318832840250003</v>
      </c>
      <c r="G132" s="4">
        <v>21.992404223063399</v>
      </c>
      <c r="H132" s="4">
        <v>73.666295490953601</v>
      </c>
      <c r="I132" s="4">
        <v>124.64575088524801</v>
      </c>
    </row>
    <row r="133" spans="1:9" s="2" customFormat="1" ht="12.75" x14ac:dyDescent="0.2">
      <c r="B133" s="2" t="s">
        <v>170</v>
      </c>
    </row>
    <row r="134" spans="1:9" s="2" customFormat="1" ht="12.75" x14ac:dyDescent="0.2">
      <c r="A134" s="3" t="s">
        <v>172</v>
      </c>
      <c r="B134" s="2" t="s">
        <v>171</v>
      </c>
      <c r="C134" s="4">
        <v>-15.5263192330022</v>
      </c>
      <c r="D134" s="4">
        <v>-8.3539368616735494</v>
      </c>
      <c r="E134" s="4">
        <v>-10.581379920711599</v>
      </c>
      <c r="F134" s="4">
        <v>23.0033073465614</v>
      </c>
    </row>
    <row r="135" spans="1:9" s="2" customFormat="1" ht="12.75" x14ac:dyDescent="0.2">
      <c r="A135" s="3" t="s">
        <v>174</v>
      </c>
      <c r="B135" s="2" t="s">
        <v>173</v>
      </c>
      <c r="C135" s="4">
        <v>-15.538532341492401</v>
      </c>
      <c r="D135" s="4">
        <v>-8.5001649922582896</v>
      </c>
      <c r="E135" s="4">
        <v>-10.753315071155701</v>
      </c>
      <c r="F135" s="4">
        <v>22.114516247541101</v>
      </c>
      <c r="G135" s="4">
        <v>52.943486663432601</v>
      </c>
      <c r="H135" s="4">
        <v>131.757565955953</v>
      </c>
      <c r="I135" s="4">
        <v>264.14700256864597</v>
      </c>
    </row>
    <row r="136" spans="1:9" s="2" customFormat="1" ht="12.75" x14ac:dyDescent="0.2">
      <c r="A136" s="3" t="s">
        <v>176</v>
      </c>
      <c r="B136" s="2" t="s">
        <v>175</v>
      </c>
    </row>
    <row r="137" spans="1:9" s="2" customFormat="1" ht="12.75" x14ac:dyDescent="0.2">
      <c r="B137" s="2" t="s">
        <v>177</v>
      </c>
    </row>
    <row r="138" spans="1:9" s="2" customFormat="1" ht="12.75" x14ac:dyDescent="0.2">
      <c r="A138" s="3" t="s">
        <v>179</v>
      </c>
      <c r="B138" s="2" t="s">
        <v>178</v>
      </c>
      <c r="C138" s="4">
        <v>-7.4445245904835202</v>
      </c>
      <c r="D138" s="4">
        <v>-4.0915302730144996</v>
      </c>
      <c r="E138" s="4">
        <v>-6.9889472399410604</v>
      </c>
      <c r="F138" s="4">
        <v>0.82990277374969101</v>
      </c>
      <c r="G138" s="4">
        <v>23.097547508874801</v>
      </c>
      <c r="H138" s="4">
        <v>66.949456099585007</v>
      </c>
      <c r="I138" s="4">
        <v>101.03452469115</v>
      </c>
    </row>
    <row r="139" spans="1:9" s="2" customFormat="1" ht="12.75" x14ac:dyDescent="0.2">
      <c r="A139" s="3" t="s">
        <v>181</v>
      </c>
      <c r="B139" s="2" t="s">
        <v>180</v>
      </c>
      <c r="C139" s="4">
        <v>-6.40908667378255</v>
      </c>
      <c r="D139" s="4">
        <v>-10.132215254680901</v>
      </c>
      <c r="E139" s="4">
        <v>-12.541355174917999</v>
      </c>
      <c r="F139" s="4">
        <v>-8.6438417910549497</v>
      </c>
      <c r="G139" s="4">
        <v>15.5983222705208</v>
      </c>
      <c r="H139" s="4">
        <v>65.259068972491605</v>
      </c>
      <c r="I139" s="4">
        <v>105.194598495002</v>
      </c>
    </row>
    <row r="140" spans="1:9" s="2" customFormat="1" ht="12.75" x14ac:dyDescent="0.2">
      <c r="A140" s="3" t="s">
        <v>183</v>
      </c>
      <c r="B140" s="2" t="s">
        <v>182</v>
      </c>
      <c r="C140" s="4">
        <v>-6.5492228771292202</v>
      </c>
      <c r="D140" s="4">
        <v>-5.7196176317573402</v>
      </c>
      <c r="E140" s="4">
        <v>-7.8414723596510401</v>
      </c>
      <c r="F140" s="4">
        <v>-3.3636258727256201</v>
      </c>
      <c r="G140" s="4">
        <v>18.728025489352301</v>
      </c>
      <c r="H140" s="4">
        <v>57.266177101747701</v>
      </c>
    </row>
    <row r="141" spans="1:9" s="2" customFormat="1" ht="12.75" x14ac:dyDescent="0.2">
      <c r="A141" s="3" t="s">
        <v>185</v>
      </c>
      <c r="B141" s="2" t="s">
        <v>184</v>
      </c>
      <c r="C141" s="4">
        <v>-6.9037876403315499</v>
      </c>
      <c r="D141" s="4">
        <v>-10.6011323204504</v>
      </c>
      <c r="E141" s="4">
        <v>-9.4950812133452995</v>
      </c>
      <c r="F141" s="4">
        <v>-2.38737454845027</v>
      </c>
      <c r="G141" s="4">
        <v>21.6736956379074</v>
      </c>
      <c r="H141" s="4">
        <v>54.139824976964597</v>
      </c>
      <c r="I141" s="4">
        <v>69.260954919214598</v>
      </c>
    </row>
    <row r="142" spans="1:9" s="2" customFormat="1" ht="12.75" x14ac:dyDescent="0.2">
      <c r="A142" s="3" t="s">
        <v>187</v>
      </c>
      <c r="B142" s="2" t="s">
        <v>186</v>
      </c>
      <c r="C142" s="4">
        <v>-7.5258150335933598</v>
      </c>
      <c r="D142" s="4">
        <v>-6.4771706389890404</v>
      </c>
      <c r="E142" s="4">
        <v>-5.7079438728831304</v>
      </c>
      <c r="F142" s="4">
        <v>19.1395703076447</v>
      </c>
      <c r="G142" s="4">
        <v>53.465515168825497</v>
      </c>
      <c r="H142" s="4">
        <v>127.596817643078</v>
      </c>
      <c r="I142" s="4">
        <v>259.76826004633801</v>
      </c>
    </row>
    <row r="143" spans="1:9" s="2" customFormat="1" ht="12.75" x14ac:dyDescent="0.2">
      <c r="A143" s="3" t="s">
        <v>189</v>
      </c>
      <c r="B143" s="2" t="s">
        <v>188</v>
      </c>
      <c r="C143" s="4">
        <v>-5.2095689996045804</v>
      </c>
    </row>
    <row r="144" spans="1:9" s="2" customFormat="1" ht="12.75" x14ac:dyDescent="0.2">
      <c r="A144" s="3" t="s">
        <v>191</v>
      </c>
      <c r="B144" s="2" t="s">
        <v>190</v>
      </c>
      <c r="C144" s="4">
        <v>-6.9860610532899399</v>
      </c>
      <c r="D144" s="4">
        <v>-6.65325485725484</v>
      </c>
      <c r="E144" s="4">
        <v>-8.9019257926934401</v>
      </c>
      <c r="F144" s="4">
        <v>-8.0024614722167406</v>
      </c>
      <c r="G144" s="4">
        <v>10.9110109764007</v>
      </c>
      <c r="H144" s="4">
        <v>61.300423039843203</v>
      </c>
      <c r="I144" s="4">
        <v>77.262776122980895</v>
      </c>
    </row>
    <row r="145" spans="1:9" s="2" customFormat="1" ht="12.75" x14ac:dyDescent="0.2">
      <c r="A145" s="3" t="s">
        <v>193</v>
      </c>
      <c r="B145" s="2" t="s">
        <v>192</v>
      </c>
      <c r="C145" s="4">
        <v>-6.9539123679446799</v>
      </c>
      <c r="D145" s="4">
        <v>-6.5312821302447297</v>
      </c>
      <c r="E145" s="4">
        <v>-8.7299206572297905</v>
      </c>
      <c r="F145" s="4">
        <v>-7.65005812987875</v>
      </c>
      <c r="G145" s="4">
        <v>11.5983943803312</v>
      </c>
      <c r="H145" s="4">
        <v>63.135969280952402</v>
      </c>
      <c r="I145" s="4">
        <v>79.0707395746918</v>
      </c>
    </row>
    <row r="146" spans="1:9" s="2" customFormat="1" ht="12.75" x14ac:dyDescent="0.2">
      <c r="A146" s="3" t="s">
        <v>195</v>
      </c>
      <c r="B146" s="2" t="s">
        <v>194</v>
      </c>
      <c r="C146" s="4">
        <v>-6.58240155566358</v>
      </c>
      <c r="D146" s="4">
        <v>-8.6438831423559108</v>
      </c>
      <c r="E146" s="4">
        <v>-9.6461976433599599</v>
      </c>
      <c r="F146" s="4">
        <v>4.43981359862972</v>
      </c>
    </row>
    <row r="147" spans="1:9" s="2" customFormat="1" ht="12.75" x14ac:dyDescent="0.2">
      <c r="A147" s="3" t="s">
        <v>197</v>
      </c>
      <c r="B147" s="2" t="s">
        <v>196</v>
      </c>
      <c r="C147" s="4">
        <v>-4.41662730278696</v>
      </c>
      <c r="D147" s="4">
        <v>-4.5817341425355496</v>
      </c>
      <c r="E147" s="4">
        <v>-5.4348448692502496</v>
      </c>
      <c r="F147" s="4">
        <v>3.10741401568484</v>
      </c>
      <c r="G147" s="4">
        <v>27.1868841380251</v>
      </c>
    </row>
    <row r="148" spans="1:9" s="2" customFormat="1" ht="12.75" x14ac:dyDescent="0.2">
      <c r="B148" s="2" t="s">
        <v>198</v>
      </c>
    </row>
    <row r="149" spans="1:9" s="2" customFormat="1" ht="12.75" x14ac:dyDescent="0.2">
      <c r="A149" s="3" t="s">
        <v>200</v>
      </c>
      <c r="B149" s="2" t="s">
        <v>199</v>
      </c>
      <c r="C149" s="4">
        <v>-5.3809110887320601</v>
      </c>
      <c r="D149" s="4">
        <v>-5.9991988874656199</v>
      </c>
      <c r="E149" s="4">
        <v>-6.7470558670064102</v>
      </c>
      <c r="F149" s="4">
        <v>7.8841655453653097</v>
      </c>
      <c r="G149" s="4">
        <v>40.3079675524761</v>
      </c>
      <c r="H149" s="4">
        <v>87.980092562451404</v>
      </c>
      <c r="I149" s="4">
        <v>117.847781306429</v>
      </c>
    </row>
    <row r="150" spans="1:9" s="2" customFormat="1" ht="12.75" x14ac:dyDescent="0.2">
      <c r="B150" s="2" t="s">
        <v>201</v>
      </c>
    </row>
    <row r="151" spans="1:9" s="2" customFormat="1" ht="12.75" x14ac:dyDescent="0.2">
      <c r="A151" s="3" t="s">
        <v>203</v>
      </c>
      <c r="B151" s="2" t="s">
        <v>202</v>
      </c>
      <c r="C151" s="4">
        <v>-10.007910183415801</v>
      </c>
      <c r="D151" s="4">
        <v>-7.7554218253239</v>
      </c>
      <c r="E151" s="4">
        <v>-7.6068894553566997</v>
      </c>
      <c r="F151" s="4">
        <v>6.9973660892833101</v>
      </c>
      <c r="G151" s="4">
        <v>73.006227282818799</v>
      </c>
      <c r="H151" s="4">
        <v>162.65576456142401</v>
      </c>
      <c r="I151" s="4">
        <v>295.41103853797</v>
      </c>
    </row>
    <row r="152" spans="1:9" s="2" customFormat="1" ht="12.75" x14ac:dyDescent="0.2">
      <c r="B152" s="2" t="s">
        <v>204</v>
      </c>
    </row>
    <row r="153" spans="1:9" s="2" customFormat="1" ht="12.75" x14ac:dyDescent="0.2">
      <c r="A153" s="3" t="s">
        <v>206</v>
      </c>
      <c r="B153" s="2" t="s">
        <v>205</v>
      </c>
      <c r="C153" s="4">
        <v>-6.7690764740876403</v>
      </c>
      <c r="D153" s="4">
        <v>-7.3287194253025003</v>
      </c>
      <c r="E153" s="4">
        <v>-6.5159177916582802</v>
      </c>
      <c r="F153" s="4">
        <v>13.1656196758658</v>
      </c>
      <c r="G153" s="4">
        <v>23.603797242580701</v>
      </c>
      <c r="H153" s="4">
        <v>78.209694812738803</v>
      </c>
    </row>
    <row r="154" spans="1:9" s="2" customFormat="1" ht="12.75" x14ac:dyDescent="0.2">
      <c r="B154" s="2" t="s">
        <v>207</v>
      </c>
    </row>
    <row r="155" spans="1:9" s="2" customFormat="1" ht="12.75" x14ac:dyDescent="0.2">
      <c r="A155" s="3" t="s">
        <v>209</v>
      </c>
      <c r="B155" s="2" t="s">
        <v>208</v>
      </c>
      <c r="C155" s="4">
        <v>-5.4425434460460798</v>
      </c>
      <c r="D155" s="4">
        <v>-5.9658176062048502</v>
      </c>
      <c r="E155" s="4">
        <v>-7.6567419649344304</v>
      </c>
      <c r="F155" s="4">
        <v>6.0953816850509401</v>
      </c>
      <c r="G155" s="4">
        <v>23.8045890414875</v>
      </c>
      <c r="H155" s="4">
        <v>64.486379695819593</v>
      </c>
      <c r="I155" s="4">
        <v>101.851535323909</v>
      </c>
    </row>
    <row r="156" spans="1:9" s="2" customFormat="1" ht="12.75" x14ac:dyDescent="0.2">
      <c r="B156" s="2" t="s">
        <v>210</v>
      </c>
    </row>
    <row r="157" spans="1:9" s="2" customFormat="1" ht="12.75" x14ac:dyDescent="0.2">
      <c r="A157" s="3" t="s">
        <v>212</v>
      </c>
      <c r="B157" s="2" t="s">
        <v>211</v>
      </c>
      <c r="C157" s="4">
        <v>-9.7417789867299494</v>
      </c>
      <c r="D157" s="4">
        <v>-16.367997683120599</v>
      </c>
      <c r="E157" s="4">
        <v>-20.6272002549433</v>
      </c>
    </row>
    <row r="158" spans="1:9" s="2" customFormat="1" ht="12.75" x14ac:dyDescent="0.2">
      <c r="A158" s="3"/>
      <c r="B158" s="2" t="s">
        <v>2022</v>
      </c>
      <c r="C158" s="4">
        <f t="shared" ref="C158:I158" si="2">MEDIAN(C118:C157)</f>
        <v>-6.5144333494414948</v>
      </c>
      <c r="D158" s="4">
        <f t="shared" si="2"/>
        <v>-6.21751467915246</v>
      </c>
      <c r="E158" s="4">
        <f t="shared" si="2"/>
        <v>-7.6068894553566997</v>
      </c>
      <c r="F158" s="4">
        <f t="shared" si="2"/>
        <v>3.164474750397225</v>
      </c>
      <c r="G158" s="4">
        <f t="shared" si="2"/>
        <v>23.603797242580701</v>
      </c>
      <c r="H158" s="4">
        <f t="shared" si="2"/>
        <v>69.490251834645107</v>
      </c>
      <c r="I158" s="4">
        <f t="shared" si="2"/>
        <v>106.394745916578</v>
      </c>
    </row>
    <row r="159" spans="1:9" s="2" customFormat="1" ht="12.75" x14ac:dyDescent="0.2">
      <c r="A159" s="3"/>
      <c r="B159" s="2" t="s">
        <v>213</v>
      </c>
      <c r="C159" s="4">
        <v>-5.2671950346032901</v>
      </c>
      <c r="D159" s="4">
        <v>-4.3176355766394501</v>
      </c>
      <c r="E159" s="4">
        <v>-5.5140216888234299</v>
      </c>
      <c r="F159" s="4">
        <v>5.0581047653797402</v>
      </c>
      <c r="G159" s="4">
        <v>27.460729659037799</v>
      </c>
      <c r="H159" s="4">
        <v>77.719570127568801</v>
      </c>
      <c r="I159" s="4">
        <v>111.25934025690501</v>
      </c>
    </row>
    <row r="160" spans="1:9" s="2" customFormat="1" ht="12.75" x14ac:dyDescent="0.2">
      <c r="A160" s="3"/>
      <c r="C160" s="4"/>
      <c r="D160" s="4"/>
      <c r="E160" s="4"/>
      <c r="F160" s="4"/>
      <c r="G160" s="4"/>
      <c r="H160" s="4"/>
      <c r="I160" s="4"/>
    </row>
    <row r="161" spans="1:9" s="2" customFormat="1" ht="12.75" x14ac:dyDescent="0.2">
      <c r="A161" s="3"/>
      <c r="C161" s="4"/>
      <c r="D161" s="4"/>
      <c r="E161" s="4"/>
      <c r="F161" s="4"/>
      <c r="G161" s="4"/>
      <c r="H161" s="4"/>
      <c r="I161" s="4"/>
    </row>
    <row r="162" spans="1:9" s="2" customFormat="1" ht="12.75" x14ac:dyDescent="0.2">
      <c r="A162" s="3"/>
      <c r="C162" s="4"/>
      <c r="D162" s="4"/>
      <c r="E162" s="4"/>
      <c r="F162" s="4"/>
      <c r="G162" s="4"/>
      <c r="H162" s="4"/>
      <c r="I162" s="4"/>
    </row>
    <row r="163" spans="1:9" s="2" customFormat="1" ht="12.75" x14ac:dyDescent="0.2">
      <c r="A163" s="3"/>
      <c r="C163" s="4"/>
      <c r="D163" s="4"/>
      <c r="E163" s="4"/>
      <c r="F163" s="4"/>
      <c r="G163" s="4"/>
      <c r="H163" s="4"/>
      <c r="I163" s="4"/>
    </row>
    <row r="164" spans="1:9" s="2" customFormat="1" ht="12.75" x14ac:dyDescent="0.2">
      <c r="A164" s="3"/>
      <c r="C164" s="4"/>
      <c r="D164" s="4"/>
      <c r="E164" s="4"/>
      <c r="F164" s="4"/>
      <c r="G164" s="4"/>
      <c r="H164" s="4"/>
      <c r="I164" s="4"/>
    </row>
    <row r="165" spans="1:9" s="6" customFormat="1" ht="18" x14ac:dyDescent="0.25">
      <c r="B165" s="6" t="s">
        <v>214</v>
      </c>
    </row>
    <row r="166" spans="1:9" s="2" customFormat="1" ht="12.75" x14ac:dyDescent="0.2">
      <c r="C166" s="9" t="s">
        <v>2011</v>
      </c>
      <c r="D166" s="9" t="s">
        <v>2012</v>
      </c>
      <c r="E166" s="9" t="s">
        <v>2013</v>
      </c>
      <c r="F166" s="9" t="s">
        <v>2014</v>
      </c>
      <c r="G166" s="9" t="s">
        <v>2015</v>
      </c>
      <c r="H166" s="9" t="s">
        <v>2016</v>
      </c>
      <c r="I166" s="9" t="s">
        <v>2017</v>
      </c>
    </row>
    <row r="167" spans="1:9" s="2" customFormat="1" ht="12.75" x14ac:dyDescent="0.2">
      <c r="B167" s="2" t="s">
        <v>2009</v>
      </c>
    </row>
    <row r="168" spans="1:9" s="2" customFormat="1" ht="12.75" x14ac:dyDescent="0.2">
      <c r="B168" s="2" t="s">
        <v>215</v>
      </c>
    </row>
    <row r="169" spans="1:9" s="2" customFormat="1" ht="12.75" x14ac:dyDescent="0.2">
      <c r="A169" s="3" t="s">
        <v>217</v>
      </c>
      <c r="B169" s="2" t="s">
        <v>216</v>
      </c>
      <c r="C169" s="4">
        <v>-8.2535841412860496</v>
      </c>
      <c r="D169" s="4">
        <v>-17.540980280559701</v>
      </c>
      <c r="E169" s="4">
        <v>-16.461635910696199</v>
      </c>
      <c r="F169" s="4">
        <v>12.698371070941199</v>
      </c>
      <c r="G169" s="4">
        <v>29.514740072940601</v>
      </c>
      <c r="H169" s="4">
        <v>53.068253360508599</v>
      </c>
    </row>
    <row r="170" spans="1:9" s="2" customFormat="1" ht="12.75" x14ac:dyDescent="0.2">
      <c r="B170" s="2" t="s">
        <v>218</v>
      </c>
    </row>
    <row r="171" spans="1:9" s="2" customFormat="1" ht="12.75" x14ac:dyDescent="0.2">
      <c r="A171" s="3" t="s">
        <v>220</v>
      </c>
      <c r="B171" s="2" t="s">
        <v>219</v>
      </c>
      <c r="C171" s="4">
        <v>-9.6902255639097792</v>
      </c>
      <c r="D171" s="4">
        <v>-19.0509579786176</v>
      </c>
      <c r="E171" s="4">
        <v>-20.4214524452577</v>
      </c>
      <c r="F171" s="4">
        <v>16.3812719417773</v>
      </c>
      <c r="G171" s="4">
        <v>53.774185389598202</v>
      </c>
      <c r="H171" s="4">
        <v>115.756190199122</v>
      </c>
      <c r="I171" s="4">
        <v>236.18686740959501</v>
      </c>
    </row>
    <row r="172" spans="1:9" s="2" customFormat="1" ht="12.75" x14ac:dyDescent="0.2">
      <c r="A172" s="3" t="s">
        <v>222</v>
      </c>
      <c r="B172" s="2" t="s">
        <v>221</v>
      </c>
      <c r="C172" s="4">
        <v>-8.6742792769726993</v>
      </c>
      <c r="D172" s="4">
        <v>-11.5200508537543</v>
      </c>
      <c r="E172" s="4">
        <v>-11.416481212276199</v>
      </c>
      <c r="F172" s="4">
        <v>15.6183314856432</v>
      </c>
      <c r="G172" s="4">
        <v>38.527579196283298</v>
      </c>
      <c r="H172" s="4">
        <v>64.668539585792999</v>
      </c>
      <c r="I172" s="4">
        <v>171.15340114144399</v>
      </c>
    </row>
    <row r="173" spans="1:9" s="2" customFormat="1" ht="12.75" x14ac:dyDescent="0.2">
      <c r="A173" s="3" t="s">
        <v>224</v>
      </c>
      <c r="B173" s="2" t="s">
        <v>223</v>
      </c>
      <c r="C173" s="4">
        <v>-7.3407520586286701</v>
      </c>
      <c r="D173" s="4">
        <v>-9.9868336670389404</v>
      </c>
      <c r="E173" s="4">
        <v>-11.066353760614501</v>
      </c>
      <c r="F173" s="4">
        <v>6.1008536025516404</v>
      </c>
      <c r="G173" s="4">
        <v>21.4886727685865</v>
      </c>
      <c r="H173" s="4">
        <v>47.456910291271299</v>
      </c>
      <c r="I173" s="4">
        <v>173.37570449736299</v>
      </c>
    </row>
    <row r="174" spans="1:9" s="2" customFormat="1" ht="12.75" x14ac:dyDescent="0.2">
      <c r="B174" s="2" t="s">
        <v>225</v>
      </c>
    </row>
    <row r="175" spans="1:9" s="2" customFormat="1" ht="12.75" x14ac:dyDescent="0.2">
      <c r="A175" s="3" t="s">
        <v>227</v>
      </c>
      <c r="B175" s="2" t="s">
        <v>226</v>
      </c>
      <c r="C175" s="4">
        <v>-8.5520448775392293</v>
      </c>
      <c r="D175" s="4">
        <v>-11.3956685270399</v>
      </c>
      <c r="E175" s="4">
        <v>-10.466166121151399</v>
      </c>
      <c r="F175" s="4">
        <v>33.075611112098898</v>
      </c>
      <c r="G175" s="4">
        <v>61.109848975390101</v>
      </c>
      <c r="H175" s="4">
        <v>105.595835248456</v>
      </c>
      <c r="I175" s="4">
        <v>184.63326197700999</v>
      </c>
    </row>
    <row r="176" spans="1:9" s="2" customFormat="1" ht="12.75" x14ac:dyDescent="0.2">
      <c r="A176" s="3" t="s">
        <v>229</v>
      </c>
      <c r="B176" s="2" t="s">
        <v>228</v>
      </c>
      <c r="C176" s="4">
        <v>-8.8976279688436897</v>
      </c>
      <c r="D176" s="4">
        <v>-16.006645899313899</v>
      </c>
      <c r="E176" s="4">
        <v>-16.010665918808499</v>
      </c>
      <c r="F176" s="4">
        <v>5.17434958598135</v>
      </c>
      <c r="G176" s="4">
        <v>34.911881161718703</v>
      </c>
      <c r="H176" s="4">
        <v>72.086755903600206</v>
      </c>
      <c r="I176" s="4">
        <v>223.49455842024599</v>
      </c>
    </row>
    <row r="177" spans="1:9" s="2" customFormat="1" ht="12.75" x14ac:dyDescent="0.2">
      <c r="A177" s="3" t="s">
        <v>231</v>
      </c>
      <c r="B177" s="2" t="s">
        <v>230</v>
      </c>
      <c r="C177" s="4">
        <v>-9.4691384032020203</v>
      </c>
      <c r="D177" s="4">
        <v>-17.829249005740799</v>
      </c>
      <c r="E177" s="4">
        <v>-15.9981459195178</v>
      </c>
      <c r="F177" s="4">
        <v>13.865737504270699</v>
      </c>
      <c r="G177" s="4">
        <v>38.784792730727403</v>
      </c>
      <c r="H177" s="4">
        <v>61.759297664699503</v>
      </c>
      <c r="I177" s="4">
        <v>177.762865912742</v>
      </c>
    </row>
    <row r="178" spans="1:9" s="2" customFormat="1" ht="12.75" x14ac:dyDescent="0.2">
      <c r="B178" s="2" t="s">
        <v>232</v>
      </c>
    </row>
    <row r="179" spans="1:9" s="2" customFormat="1" ht="12.75" x14ac:dyDescent="0.2">
      <c r="A179" s="3" t="s">
        <v>234</v>
      </c>
      <c r="B179" s="2" t="s">
        <v>233</v>
      </c>
      <c r="C179" s="4">
        <v>-9.6976953008081406</v>
      </c>
      <c r="D179" s="4">
        <v>-18.048117966627899</v>
      </c>
      <c r="E179" s="4">
        <v>-17.933473226082199</v>
      </c>
      <c r="F179" s="4">
        <v>3.3876731776570201</v>
      </c>
      <c r="G179" s="4">
        <v>27.769375037812299</v>
      </c>
      <c r="H179" s="4">
        <v>65.184097868703603</v>
      </c>
      <c r="I179" s="4">
        <v>178.18502023918199</v>
      </c>
    </row>
    <row r="180" spans="1:9" s="2" customFormat="1" ht="12.75" x14ac:dyDescent="0.2">
      <c r="B180" s="2" t="s">
        <v>235</v>
      </c>
    </row>
    <row r="181" spans="1:9" s="2" customFormat="1" ht="12.75" x14ac:dyDescent="0.2">
      <c r="A181" s="3" t="s">
        <v>237</v>
      </c>
      <c r="B181" s="2" t="s">
        <v>236</v>
      </c>
      <c r="C181" s="4">
        <v>-9.7106772343578793</v>
      </c>
      <c r="D181" s="4">
        <v>-17.931991397014698</v>
      </c>
      <c r="E181" s="4">
        <v>-17.830017169395202</v>
      </c>
      <c r="F181" s="4">
        <v>3.9527910203627799</v>
      </c>
      <c r="G181" s="4">
        <v>29.304645669057599</v>
      </c>
      <c r="H181" s="4">
        <v>68.334418786408705</v>
      </c>
      <c r="I181" s="4">
        <v>190.65783046611401</v>
      </c>
    </row>
    <row r="182" spans="1:9" s="2" customFormat="1" ht="12.75" x14ac:dyDescent="0.2">
      <c r="A182" s="3" t="s">
        <v>239</v>
      </c>
      <c r="B182" s="2" t="s">
        <v>238</v>
      </c>
      <c r="C182" s="4">
        <v>-9.4295617783670593</v>
      </c>
      <c r="D182" s="4">
        <v>-22.858212535490399</v>
      </c>
      <c r="E182" s="4">
        <v>-21.249330387253899</v>
      </c>
      <c r="F182" s="4">
        <v>-22.935860891751101</v>
      </c>
      <c r="G182" s="4">
        <v>15.762488415998099</v>
      </c>
    </row>
    <row r="183" spans="1:9" s="2" customFormat="1" ht="12.75" x14ac:dyDescent="0.2">
      <c r="A183" s="3"/>
      <c r="B183" s="2" t="s">
        <v>2022</v>
      </c>
      <c r="C183" s="4">
        <f t="shared" ref="C183:I183" si="3">MEDIAN(C169:C182)</f>
        <v>-9.1635948736053745</v>
      </c>
      <c r="D183" s="4">
        <f t="shared" si="3"/>
        <v>-17.68511464315025</v>
      </c>
      <c r="E183" s="4">
        <f t="shared" si="3"/>
        <v>-16.236150914752351</v>
      </c>
      <c r="F183" s="4">
        <f t="shared" si="3"/>
        <v>9.3996123367464204</v>
      </c>
      <c r="G183" s="4">
        <f t="shared" si="3"/>
        <v>32.213310617329654</v>
      </c>
      <c r="H183" s="4">
        <f t="shared" si="3"/>
        <v>65.184097868703603</v>
      </c>
      <c r="I183" s="4">
        <f t="shared" si="3"/>
        <v>181.40914110809598</v>
      </c>
    </row>
    <row r="184" spans="1:9" s="2" customFormat="1" ht="12.75" x14ac:dyDescent="0.2">
      <c r="A184" s="3"/>
      <c r="B184" s="2" t="s">
        <v>240</v>
      </c>
      <c r="C184" s="4">
        <v>-8.5658785824433608</v>
      </c>
      <c r="D184" s="4">
        <v>-11.245874783806</v>
      </c>
      <c r="E184" s="4">
        <v>-10.9611683027724</v>
      </c>
      <c r="F184" s="4">
        <v>17.130332796670501</v>
      </c>
      <c r="G184" s="4">
        <v>41.370238230292799</v>
      </c>
      <c r="H184" s="4">
        <v>70.673670413588397</v>
      </c>
      <c r="I184" s="4">
        <v>195.83267702241901</v>
      </c>
    </row>
    <row r="185" spans="1:9" s="2" customFormat="1" ht="12.75" x14ac:dyDescent="0.2">
      <c r="A185" s="3"/>
      <c r="C185" s="4"/>
      <c r="D185" s="4"/>
      <c r="E185" s="4"/>
      <c r="F185" s="4"/>
      <c r="G185" s="4"/>
      <c r="H185" s="4"/>
      <c r="I185" s="4"/>
    </row>
    <row r="186" spans="1:9" s="2" customFormat="1" ht="12.75" x14ac:dyDescent="0.2">
      <c r="A186" s="3"/>
      <c r="C186" s="4"/>
      <c r="D186" s="4"/>
      <c r="E186" s="4"/>
      <c r="F186" s="4"/>
      <c r="G186" s="4"/>
      <c r="H186" s="4"/>
      <c r="I186" s="4"/>
    </row>
    <row r="187" spans="1:9" s="2" customFormat="1" ht="12.75" x14ac:dyDescent="0.2">
      <c r="A187" s="3"/>
      <c r="C187" s="4"/>
      <c r="D187" s="4"/>
      <c r="E187" s="4"/>
      <c r="F187" s="4"/>
      <c r="G187" s="4"/>
      <c r="H187" s="4"/>
      <c r="I187" s="4"/>
    </row>
    <row r="188" spans="1:9" s="6" customFormat="1" ht="18" x14ac:dyDescent="0.25">
      <c r="B188" s="6" t="s">
        <v>241</v>
      </c>
    </row>
    <row r="189" spans="1:9" s="2" customFormat="1" ht="12.75" x14ac:dyDescent="0.2">
      <c r="C189" s="9" t="s">
        <v>2011</v>
      </c>
      <c r="D189" s="9" t="s">
        <v>2012</v>
      </c>
      <c r="E189" s="9" t="s">
        <v>2013</v>
      </c>
      <c r="F189" s="9" t="s">
        <v>2014</v>
      </c>
      <c r="G189" s="9" t="s">
        <v>2015</v>
      </c>
      <c r="H189" s="9" t="s">
        <v>2016</v>
      </c>
      <c r="I189" s="9" t="s">
        <v>2017</v>
      </c>
    </row>
    <row r="190" spans="1:9" s="2" customFormat="1" ht="12.75" x14ac:dyDescent="0.2">
      <c r="B190" s="2" t="s">
        <v>2009</v>
      </c>
    </row>
    <row r="191" spans="1:9" s="2" customFormat="1" ht="12.75" x14ac:dyDescent="0.2">
      <c r="A191" s="3" t="s">
        <v>243</v>
      </c>
      <c r="B191" s="2" t="s">
        <v>242</v>
      </c>
      <c r="C191" s="4">
        <v>-4.9833333333333396</v>
      </c>
      <c r="D191" s="4">
        <v>0.884799150592816</v>
      </c>
      <c r="E191" s="4">
        <v>1.0815602836879401</v>
      </c>
      <c r="F191" s="4">
        <v>11.9308176003764</v>
      </c>
      <c r="G191" s="4">
        <v>48.429924677141699</v>
      </c>
      <c r="H191" s="4">
        <v>102.140725366358</v>
      </c>
      <c r="I191" s="4">
        <v>115.67323629752001</v>
      </c>
    </row>
    <row r="192" spans="1:9" s="2" customFormat="1" ht="12.75" x14ac:dyDescent="0.2">
      <c r="B192" s="2" t="s">
        <v>244</v>
      </c>
    </row>
    <row r="193" spans="1:9" s="2" customFormat="1" ht="12.75" x14ac:dyDescent="0.2">
      <c r="A193" s="3" t="s">
        <v>246</v>
      </c>
      <c r="B193" s="2" t="s">
        <v>245</v>
      </c>
      <c r="C193" s="4">
        <v>-5.6646031608960001</v>
      </c>
      <c r="D193" s="4">
        <v>-1.1123270472292499</v>
      </c>
      <c r="E193" s="4">
        <v>-1.4443366989686099</v>
      </c>
      <c r="F193" s="4">
        <v>9.6675422735201</v>
      </c>
      <c r="G193" s="4">
        <v>46.948544760436697</v>
      </c>
      <c r="H193" s="4">
        <v>100.799726561066</v>
      </c>
      <c r="I193" s="4">
        <v>139.394849192377</v>
      </c>
    </row>
    <row r="194" spans="1:9" s="2" customFormat="1" ht="12.75" x14ac:dyDescent="0.2">
      <c r="B194" s="2" t="s">
        <v>247</v>
      </c>
    </row>
    <row r="195" spans="1:9" s="2" customFormat="1" ht="12.75" x14ac:dyDescent="0.2">
      <c r="A195" s="3" t="s">
        <v>249</v>
      </c>
      <c r="B195" s="2" t="s">
        <v>248</v>
      </c>
    </row>
    <row r="196" spans="1:9" s="2" customFormat="1" ht="12.75" x14ac:dyDescent="0.2">
      <c r="B196" s="2" t="s">
        <v>250</v>
      </c>
    </row>
    <row r="197" spans="1:9" s="2" customFormat="1" ht="12.75" x14ac:dyDescent="0.2">
      <c r="A197" s="3" t="s">
        <v>252</v>
      </c>
      <c r="B197" s="2" t="s">
        <v>251</v>
      </c>
      <c r="C197" s="4">
        <v>-5.6179352169437298</v>
      </c>
      <c r="D197" s="4">
        <v>-1.0216910400285399</v>
      </c>
      <c r="E197" s="4">
        <v>-1.20971006400259</v>
      </c>
      <c r="F197" s="4">
        <v>9.9033697714565001</v>
      </c>
      <c r="G197" s="4">
        <v>47.522024059705601</v>
      </c>
      <c r="H197" s="4">
        <v>101.376371128811</v>
      </c>
      <c r="I197" s="4">
        <v>140.243797726662</v>
      </c>
    </row>
    <row r="198" spans="1:9" s="2" customFormat="1" ht="12.75" x14ac:dyDescent="0.2">
      <c r="B198" s="2" t="s">
        <v>253</v>
      </c>
    </row>
    <row r="199" spans="1:9" s="2" customFormat="1" ht="12.75" x14ac:dyDescent="0.2">
      <c r="A199" s="3" t="s">
        <v>255</v>
      </c>
      <c r="B199" s="2" t="s">
        <v>254</v>
      </c>
    </row>
    <row r="200" spans="1:9" s="2" customFormat="1" ht="12.75" x14ac:dyDescent="0.2">
      <c r="B200" s="2" t="s">
        <v>256</v>
      </c>
    </row>
    <row r="201" spans="1:9" s="2" customFormat="1" ht="12.75" x14ac:dyDescent="0.2">
      <c r="A201" s="3" t="s">
        <v>258</v>
      </c>
      <c r="B201" s="2" t="s">
        <v>257</v>
      </c>
      <c r="C201" s="4">
        <v>-1.7928197529229</v>
      </c>
      <c r="D201" s="4">
        <v>4.6729174195548602</v>
      </c>
      <c r="E201" s="4">
        <v>6.0346858170682998</v>
      </c>
      <c r="F201" s="4">
        <v>21.6198870962981</v>
      </c>
      <c r="G201" s="4">
        <v>60.734717474441602</v>
      </c>
      <c r="H201" s="4">
        <v>117.87644864116101</v>
      </c>
    </row>
    <row r="202" spans="1:9" s="2" customFormat="1" ht="12.75" x14ac:dyDescent="0.2">
      <c r="B202" s="2" t="s">
        <v>259</v>
      </c>
    </row>
    <row r="203" spans="1:9" s="2" customFormat="1" ht="12.75" x14ac:dyDescent="0.2">
      <c r="A203" s="3" t="s">
        <v>261</v>
      </c>
      <c r="B203" s="2" t="s">
        <v>260</v>
      </c>
      <c r="C203" s="4">
        <v>-6.1517429938482602</v>
      </c>
      <c r="D203" s="4">
        <v>-1.47111589522784</v>
      </c>
      <c r="E203" s="4">
        <v>-1.4357501794687699</v>
      </c>
    </row>
    <row r="204" spans="1:9" s="2" customFormat="1" ht="12.75" x14ac:dyDescent="0.2">
      <c r="B204" s="2" t="s">
        <v>262</v>
      </c>
    </row>
    <row r="205" spans="1:9" s="2" customFormat="1" ht="12.75" x14ac:dyDescent="0.2">
      <c r="A205" s="3" t="s">
        <v>264</v>
      </c>
      <c r="B205" s="2" t="s">
        <v>263</v>
      </c>
      <c r="C205" s="4">
        <v>-5.7504550719841196</v>
      </c>
      <c r="D205" s="4">
        <v>1.83114300094222</v>
      </c>
      <c r="E205" s="4">
        <v>1.09539273896107</v>
      </c>
      <c r="F205" s="4">
        <v>8.6099673284732905</v>
      </c>
      <c r="G205" s="4">
        <v>66.775789992714294</v>
      </c>
      <c r="H205" s="4">
        <v>121.65377743003501</v>
      </c>
    </row>
    <row r="206" spans="1:9" s="2" customFormat="1" ht="12.75" x14ac:dyDescent="0.2">
      <c r="B206" s="2" t="s">
        <v>265</v>
      </c>
    </row>
    <row r="207" spans="1:9" s="2" customFormat="1" ht="12.75" x14ac:dyDescent="0.2">
      <c r="A207" s="3" t="s">
        <v>267</v>
      </c>
      <c r="B207" s="2" t="s">
        <v>266</v>
      </c>
      <c r="C207" s="4">
        <v>-5.9253799835908296</v>
      </c>
      <c r="D207" s="4">
        <v>-1.62564971096619</v>
      </c>
      <c r="E207" s="4">
        <v>-2.1046476081663998</v>
      </c>
      <c r="F207" s="4">
        <v>7.8544710140779204</v>
      </c>
      <c r="G207" s="4">
        <v>60.7044892973895</v>
      </c>
      <c r="H207" s="4">
        <v>118.85762951211601</v>
      </c>
      <c r="I207" s="4">
        <v>145.84430530974299</v>
      </c>
    </row>
    <row r="208" spans="1:9" s="2" customFormat="1" ht="12.75" x14ac:dyDescent="0.2">
      <c r="A208" s="3" t="s">
        <v>269</v>
      </c>
      <c r="B208" s="2" t="s">
        <v>268</v>
      </c>
      <c r="C208" s="4">
        <v>-2.5131103997820801</v>
      </c>
      <c r="D208" s="4">
        <v>4.3754934536162597</v>
      </c>
      <c r="E208" s="4">
        <v>6.9729908371447298</v>
      </c>
      <c r="F208" s="4">
        <v>14.5811689341575</v>
      </c>
    </row>
    <row r="209" spans="1:9" s="2" customFormat="1" ht="12.75" x14ac:dyDescent="0.2">
      <c r="B209" s="2" t="s">
        <v>270</v>
      </c>
    </row>
    <row r="210" spans="1:9" s="2" customFormat="1" ht="12.75" x14ac:dyDescent="0.2">
      <c r="A210" s="3" t="s">
        <v>272</v>
      </c>
      <c r="B210" s="2" t="s">
        <v>271</v>
      </c>
      <c r="C210" s="4">
        <v>-0.77825519369926099</v>
      </c>
      <c r="D210" s="4">
        <v>1.8582028251554501</v>
      </c>
      <c r="E210" s="4">
        <v>-8.0206466490980594E-3</v>
      </c>
      <c r="F210" s="4">
        <v>13.7677886195118</v>
      </c>
    </row>
    <row r="211" spans="1:9" s="2" customFormat="1" ht="12.75" x14ac:dyDescent="0.2">
      <c r="B211" s="2" t="s">
        <v>273</v>
      </c>
    </row>
    <row r="212" spans="1:9" s="2" customFormat="1" ht="12.75" x14ac:dyDescent="0.2">
      <c r="A212" s="3" t="s">
        <v>275</v>
      </c>
      <c r="B212" s="2" t="s">
        <v>274</v>
      </c>
      <c r="C212" s="4">
        <v>-6.9720617883776201</v>
      </c>
      <c r="D212" s="4">
        <v>-2.3768085129341001</v>
      </c>
      <c r="E212" s="4">
        <v>-8.7855024485292199E-2</v>
      </c>
      <c r="F212" s="4">
        <v>20.798764907672201</v>
      </c>
      <c r="G212" s="4">
        <v>41.840203180560799</v>
      </c>
      <c r="H212" s="4">
        <v>97.616824849286999</v>
      </c>
      <c r="I212" s="4">
        <v>135.75601362465099</v>
      </c>
    </row>
    <row r="213" spans="1:9" s="2" customFormat="1" ht="12.75" x14ac:dyDescent="0.2">
      <c r="B213" s="2" t="s">
        <v>276</v>
      </c>
    </row>
    <row r="214" spans="1:9" s="2" customFormat="1" ht="12.75" x14ac:dyDescent="0.2">
      <c r="A214" s="3" t="s">
        <v>278</v>
      </c>
      <c r="B214" s="2" t="s">
        <v>277</v>
      </c>
      <c r="C214" s="4">
        <v>-4.9657265150194796</v>
      </c>
      <c r="D214" s="4">
        <v>3.3016659024774802</v>
      </c>
      <c r="E214" s="4">
        <v>3.8087320079623601</v>
      </c>
      <c r="F214" s="4">
        <v>21.3298205937487</v>
      </c>
      <c r="G214" s="4">
        <v>63.912759800986002</v>
      </c>
      <c r="H214" s="4">
        <v>130.785293090056</v>
      </c>
      <c r="I214" s="4">
        <v>186.920585527627</v>
      </c>
    </row>
    <row r="215" spans="1:9" s="2" customFormat="1" ht="12.75" x14ac:dyDescent="0.2">
      <c r="A215" s="3" t="s">
        <v>280</v>
      </c>
      <c r="B215" s="2" t="s">
        <v>279</v>
      </c>
      <c r="C215" s="4">
        <v>-3.9712883383889501</v>
      </c>
      <c r="D215" s="4">
        <v>4.2125777249451399</v>
      </c>
      <c r="E215" s="4">
        <v>5.7519326795376697</v>
      </c>
      <c r="F215" s="4">
        <v>17.127863208334901</v>
      </c>
      <c r="G215" s="4">
        <v>57.578769076548198</v>
      </c>
      <c r="H215" s="4">
        <v>105.564943695585</v>
      </c>
      <c r="I215" s="4">
        <v>175.990463216134</v>
      </c>
    </row>
    <row r="216" spans="1:9" s="2" customFormat="1" ht="12.75" x14ac:dyDescent="0.2">
      <c r="B216" s="2" t="s">
        <v>281</v>
      </c>
    </row>
    <row r="217" spans="1:9" s="2" customFormat="1" ht="12.75" x14ac:dyDescent="0.2">
      <c r="A217" s="3" t="s">
        <v>283</v>
      </c>
      <c r="B217" s="2" t="s">
        <v>282</v>
      </c>
      <c r="C217" s="4">
        <v>-3.9597118568535499</v>
      </c>
      <c r="D217" s="4">
        <v>4.30601929851432</v>
      </c>
      <c r="E217" s="4">
        <v>5.9127986998343696</v>
      </c>
      <c r="F217" s="4">
        <v>17.6888527387298</v>
      </c>
      <c r="G217" s="4">
        <v>58.221175180463703</v>
      </c>
      <c r="H217" s="4">
        <v>103.98606333562201</v>
      </c>
      <c r="I217" s="4">
        <v>166.50691364466499</v>
      </c>
    </row>
    <row r="218" spans="1:9" s="2" customFormat="1" ht="12.75" x14ac:dyDescent="0.2">
      <c r="A218" s="3" t="s">
        <v>285</v>
      </c>
      <c r="B218" s="2" t="s">
        <v>284</v>
      </c>
      <c r="C218" s="4">
        <v>-3.9921523946753998</v>
      </c>
      <c r="D218" s="4">
        <v>3.9716050817028599</v>
      </c>
      <c r="E218" s="4">
        <v>5.5604339235571398</v>
      </c>
      <c r="F218" s="4">
        <v>17.792489492036001</v>
      </c>
      <c r="G218" s="4">
        <v>58.6083301000142</v>
      </c>
      <c r="H218" s="4">
        <v>105.781055564505</v>
      </c>
      <c r="I218" s="4">
        <v>171.05141898634901</v>
      </c>
    </row>
    <row r="219" spans="1:9" s="2" customFormat="1" ht="12.75" x14ac:dyDescent="0.2">
      <c r="B219" s="2" t="s">
        <v>286</v>
      </c>
    </row>
    <row r="220" spans="1:9" s="2" customFormat="1" ht="12.75" x14ac:dyDescent="0.2">
      <c r="A220" s="3" t="s">
        <v>288</v>
      </c>
      <c r="B220" s="2" t="s">
        <v>287</v>
      </c>
      <c r="C220" s="4">
        <v>-3.9674049329716898</v>
      </c>
      <c r="D220" s="4">
        <v>3.9173566975794798</v>
      </c>
      <c r="E220" s="4">
        <v>5.5064052938383803</v>
      </c>
      <c r="F220" s="4">
        <v>17.409997458743302</v>
      </c>
      <c r="G220" s="4">
        <v>58.009478250248598</v>
      </c>
      <c r="H220" s="4">
        <v>104.269772823628</v>
      </c>
      <c r="I220" s="4">
        <v>169.34078755825001</v>
      </c>
    </row>
    <row r="221" spans="1:9" s="2" customFormat="1" ht="12.75" x14ac:dyDescent="0.2">
      <c r="B221" s="2" t="s">
        <v>289</v>
      </c>
    </row>
    <row r="222" spans="1:9" s="2" customFormat="1" ht="12.75" x14ac:dyDescent="0.2">
      <c r="A222" s="3" t="s">
        <v>291</v>
      </c>
      <c r="B222" s="2" t="s">
        <v>290</v>
      </c>
      <c r="C222" s="4">
        <v>-3.9422893336543301</v>
      </c>
      <c r="D222" s="4">
        <v>1.8023458586137899</v>
      </c>
      <c r="E222" s="4">
        <v>3.0567207779402001</v>
      </c>
      <c r="F222" s="4">
        <v>19.9639810959996</v>
      </c>
      <c r="G222" s="4">
        <v>65.676457624050599</v>
      </c>
      <c r="H222" s="4">
        <v>120.28056617932</v>
      </c>
      <c r="I222" s="4">
        <v>204.35273651401999</v>
      </c>
    </row>
    <row r="223" spans="1:9" s="2" customFormat="1" ht="12.75" x14ac:dyDescent="0.2">
      <c r="A223" s="3" t="s">
        <v>293</v>
      </c>
      <c r="B223" s="2" t="s">
        <v>292</v>
      </c>
      <c r="C223" s="4">
        <v>-6.2438059889447901</v>
      </c>
      <c r="D223" s="4">
        <v>4.1298328453132598</v>
      </c>
      <c r="E223" s="4">
        <v>4.8691938695291501</v>
      </c>
      <c r="F223" s="4">
        <v>20.175542791982501</v>
      </c>
      <c r="G223" s="4">
        <v>25.068907402384799</v>
      </c>
      <c r="H223" s="4">
        <v>57.126894447789901</v>
      </c>
    </row>
    <row r="224" spans="1:9" s="2" customFormat="1" ht="12.75" x14ac:dyDescent="0.2">
      <c r="A224" s="3" t="s">
        <v>295</v>
      </c>
      <c r="B224" s="2" t="s">
        <v>294</v>
      </c>
    </row>
    <row r="225" spans="1:9" s="2" customFormat="1" ht="12.75" x14ac:dyDescent="0.2">
      <c r="A225" s="3" t="s">
        <v>297</v>
      </c>
      <c r="B225" s="2" t="s">
        <v>296</v>
      </c>
      <c r="C225" s="4">
        <v>-5.6116445345581099</v>
      </c>
      <c r="D225" s="4">
        <v>-5.6789183838520598</v>
      </c>
      <c r="E225" s="4">
        <v>-2.3278290919960498</v>
      </c>
      <c r="F225" s="4">
        <v>18.007126414261698</v>
      </c>
    </row>
    <row r="226" spans="1:9" s="2" customFormat="1" ht="12.75" x14ac:dyDescent="0.2">
      <c r="B226" s="2" t="s">
        <v>298</v>
      </c>
    </row>
    <row r="227" spans="1:9" s="2" customFormat="1" ht="12.75" x14ac:dyDescent="0.2">
      <c r="A227" s="3" t="s">
        <v>300</v>
      </c>
      <c r="B227" s="2" t="s">
        <v>299</v>
      </c>
      <c r="C227" s="4">
        <v>-8.1769272457765396</v>
      </c>
      <c r="D227" s="4">
        <v>-2.6560164046600399</v>
      </c>
      <c r="E227" s="4">
        <v>-4.2190053670656003</v>
      </c>
      <c r="F227" s="4">
        <v>16.572976742061101</v>
      </c>
      <c r="G227" s="4">
        <v>53.266564025868398</v>
      </c>
      <c r="H227" s="4">
        <v>114.726754179781</v>
      </c>
      <c r="I227" s="4">
        <v>161.43798140289999</v>
      </c>
    </row>
    <row r="228" spans="1:9" s="2" customFormat="1" ht="12.75" x14ac:dyDescent="0.2">
      <c r="A228" s="3" t="s">
        <v>302</v>
      </c>
      <c r="B228" s="2" t="s">
        <v>301</v>
      </c>
      <c r="C228" s="4">
        <v>-1.4805493972432</v>
      </c>
      <c r="D228" s="4">
        <v>6.0601873643570503</v>
      </c>
      <c r="E228" s="4">
        <v>5.2028254613037701</v>
      </c>
      <c r="F228" s="4">
        <v>17.161926816215999</v>
      </c>
    </row>
    <row r="229" spans="1:9" s="2" customFormat="1" ht="12.75" x14ac:dyDescent="0.2">
      <c r="A229" s="3" t="s">
        <v>304</v>
      </c>
      <c r="B229" s="2" t="s">
        <v>303</v>
      </c>
      <c r="C229" s="4">
        <v>-6.7494051569252598</v>
      </c>
      <c r="D229" s="4">
        <v>-5.1745227044367503</v>
      </c>
      <c r="E229" s="4">
        <v>-5.5023269327129603</v>
      </c>
      <c r="F229" s="4">
        <v>-0.359039674716644</v>
      </c>
      <c r="G229" s="4">
        <v>41.135486531646102</v>
      </c>
      <c r="H229" s="4">
        <v>87.560197234888705</v>
      </c>
      <c r="I229" s="4">
        <v>150.30054600021501</v>
      </c>
    </row>
    <row r="230" spans="1:9" s="2" customFormat="1" ht="12.75" x14ac:dyDescent="0.2">
      <c r="A230" s="3" t="s">
        <v>306</v>
      </c>
      <c r="B230" s="2" t="s">
        <v>305</v>
      </c>
      <c r="C230" s="4">
        <v>-6.3649139487654196</v>
      </c>
      <c r="D230" s="4">
        <v>-4.4016835625520701</v>
      </c>
      <c r="E230" s="4">
        <v>-4.6071178669419002</v>
      </c>
      <c r="F230" s="4">
        <v>5.8662976020561697</v>
      </c>
      <c r="G230" s="4">
        <v>44.656945576448202</v>
      </c>
      <c r="H230" s="4">
        <v>97.573061344647499</v>
      </c>
      <c r="I230" s="4">
        <v>148.77594095534801</v>
      </c>
    </row>
    <row r="231" spans="1:9" s="2" customFormat="1" ht="12.75" x14ac:dyDescent="0.2">
      <c r="A231" s="3" t="s">
        <v>308</v>
      </c>
      <c r="B231" s="2" t="s">
        <v>307</v>
      </c>
      <c r="C231" s="4">
        <v>-6.7657901020834599</v>
      </c>
      <c r="D231" s="4">
        <v>-6.1960966348783497</v>
      </c>
      <c r="E231" s="4">
        <v>-6.5731999792221201</v>
      </c>
      <c r="F231" s="4">
        <v>3.7774341398793099</v>
      </c>
      <c r="G231" s="4">
        <v>41.967971466373903</v>
      </c>
      <c r="H231" s="4">
        <v>92.971115392451395</v>
      </c>
    </row>
    <row r="232" spans="1:9" s="2" customFormat="1" ht="12.75" x14ac:dyDescent="0.2">
      <c r="A232" s="3" t="s">
        <v>310</v>
      </c>
      <c r="B232" s="2" t="s">
        <v>309</v>
      </c>
      <c r="C232" s="4">
        <v>-5.4898657053578601</v>
      </c>
      <c r="D232" s="4">
        <v>0.36923798068423802</v>
      </c>
      <c r="E232" s="4">
        <v>-1.2325181230441</v>
      </c>
      <c r="F232" s="4">
        <v>5.0939417688325701</v>
      </c>
      <c r="G232" s="4">
        <v>37.084367680017102</v>
      </c>
      <c r="H232" s="4">
        <v>81.076807149911502</v>
      </c>
      <c r="I232" s="4">
        <v>162.780430788475</v>
      </c>
    </row>
    <row r="233" spans="1:9" s="2" customFormat="1" ht="12.75" x14ac:dyDescent="0.2">
      <c r="B233" s="2" t="s">
        <v>311</v>
      </c>
    </row>
    <row r="234" spans="1:9" s="2" customFormat="1" ht="12.75" x14ac:dyDescent="0.2">
      <c r="A234" s="3" t="s">
        <v>313</v>
      </c>
      <c r="B234" s="2" t="s">
        <v>312</v>
      </c>
      <c r="C234" s="4">
        <v>-6.3406126894431196</v>
      </c>
      <c r="D234" s="4">
        <v>-0.54361518813504495</v>
      </c>
      <c r="E234" s="4">
        <v>-2.0061533584319502</v>
      </c>
      <c r="F234" s="4">
        <v>12.503791005498099</v>
      </c>
      <c r="G234" s="4">
        <v>58.6548428493534</v>
      </c>
    </row>
    <row r="235" spans="1:9" s="2" customFormat="1" ht="12.75" x14ac:dyDescent="0.2">
      <c r="B235" s="2" t="s">
        <v>314</v>
      </c>
    </row>
    <row r="236" spans="1:9" s="2" customFormat="1" ht="12.75" x14ac:dyDescent="0.2">
      <c r="A236" s="3" t="s">
        <v>316</v>
      </c>
      <c r="B236" s="2" t="s">
        <v>315</v>
      </c>
      <c r="C236" s="4">
        <v>-8.9053091769597508</v>
      </c>
      <c r="D236" s="4">
        <v>-4.5171117958197202</v>
      </c>
      <c r="E236" s="4">
        <v>-2.9905130561270501</v>
      </c>
      <c r="F236" s="4">
        <v>15.3643003433065</v>
      </c>
      <c r="G236" s="4">
        <v>43.977167219355799</v>
      </c>
      <c r="H236" s="4">
        <v>88.051100132161693</v>
      </c>
      <c r="I236" s="4">
        <v>157.77163176799101</v>
      </c>
    </row>
    <row r="237" spans="1:9" s="2" customFormat="1" ht="12.75" x14ac:dyDescent="0.2">
      <c r="B237" s="2" t="s">
        <v>317</v>
      </c>
    </row>
    <row r="238" spans="1:9" s="2" customFormat="1" ht="12.75" x14ac:dyDescent="0.2">
      <c r="A238" s="3" t="s">
        <v>319</v>
      </c>
      <c r="B238" s="2" t="s">
        <v>318</v>
      </c>
      <c r="C238" s="4">
        <v>-3.47206411178465</v>
      </c>
      <c r="D238" s="4">
        <v>2.3786110689758</v>
      </c>
      <c r="E238" s="4">
        <v>3.9635803507405201</v>
      </c>
      <c r="F238" s="4">
        <v>20.2621761583748</v>
      </c>
    </row>
    <row r="239" spans="1:9" s="2" customFormat="1" ht="12.75" x14ac:dyDescent="0.2">
      <c r="B239" s="2" t="s">
        <v>320</v>
      </c>
    </row>
    <row r="240" spans="1:9" s="2" customFormat="1" ht="12.75" x14ac:dyDescent="0.2">
      <c r="A240" s="3" t="s">
        <v>322</v>
      </c>
      <c r="B240" s="2" t="s">
        <v>321</v>
      </c>
      <c r="C240" s="4">
        <v>-3.4316764129629198</v>
      </c>
      <c r="D240" s="4">
        <v>2.39413774247874</v>
      </c>
      <c r="E240" s="4">
        <v>4.0067487965651001</v>
      </c>
      <c r="F240" s="4">
        <v>20.657759225383298</v>
      </c>
      <c r="G240" s="4">
        <v>85.256074650475995</v>
      </c>
      <c r="H240" s="4">
        <v>149.37703291022299</v>
      </c>
      <c r="I240" s="4">
        <v>275.723346042635</v>
      </c>
    </row>
    <row r="241" spans="1:9" s="2" customFormat="1" ht="12.75" x14ac:dyDescent="0.2">
      <c r="B241" s="2" t="s">
        <v>323</v>
      </c>
    </row>
    <row r="242" spans="1:9" s="2" customFormat="1" ht="12.75" x14ac:dyDescent="0.2">
      <c r="A242" s="3" t="s">
        <v>325</v>
      </c>
      <c r="B242" s="2" t="s">
        <v>324</v>
      </c>
    </row>
    <row r="243" spans="1:9" s="2" customFormat="1" ht="12.75" x14ac:dyDescent="0.2">
      <c r="A243" s="3" t="s">
        <v>327</v>
      </c>
      <c r="B243" s="2" t="s">
        <v>326</v>
      </c>
      <c r="C243" s="4">
        <v>-4.5031897292884402</v>
      </c>
      <c r="D243" s="4">
        <v>3.4690222557059101</v>
      </c>
      <c r="E243" s="4">
        <v>11.5800896647747</v>
      </c>
      <c r="F243" s="4">
        <v>30.665830064889001</v>
      </c>
      <c r="G243" s="4">
        <v>55.9615614441161</v>
      </c>
      <c r="H243" s="4">
        <v>112.486949432042</v>
      </c>
      <c r="I243" s="4">
        <v>179.43468013182701</v>
      </c>
    </row>
    <row r="244" spans="1:9" s="2" customFormat="1" ht="12.75" x14ac:dyDescent="0.2">
      <c r="A244" s="3" t="s">
        <v>329</v>
      </c>
      <c r="B244" s="2" t="s">
        <v>328</v>
      </c>
      <c r="C244" s="4">
        <v>-5.31939250553308</v>
      </c>
      <c r="D244" s="4">
        <v>-2.1597262149963101</v>
      </c>
      <c r="E244" s="4">
        <v>-2.5892389491929002</v>
      </c>
      <c r="F244" s="4">
        <v>17.708406476821001</v>
      </c>
      <c r="G244" s="4">
        <v>59.865333180079297</v>
      </c>
      <c r="H244" s="4">
        <v>117.900830251923</v>
      </c>
      <c r="I244" s="4">
        <v>174.77767552946301</v>
      </c>
    </row>
    <row r="245" spans="1:9" s="2" customFormat="1" ht="12.75" x14ac:dyDescent="0.2">
      <c r="A245" s="3" t="s">
        <v>331</v>
      </c>
      <c r="B245" s="2" t="s">
        <v>330</v>
      </c>
      <c r="C245" s="4">
        <v>-5.2801724137930997</v>
      </c>
      <c r="D245" s="4">
        <v>-2.1714318736449298</v>
      </c>
      <c r="E245" s="4">
        <v>-2.5360491426866201</v>
      </c>
      <c r="F245" s="4">
        <v>17.315615465300802</v>
      </c>
      <c r="G245" s="4">
        <v>59.394989507603299</v>
      </c>
      <c r="H245" s="4">
        <v>116.23699372253201</v>
      </c>
      <c r="I245" s="4">
        <v>171.87870023612399</v>
      </c>
    </row>
    <row r="246" spans="1:9" s="2" customFormat="1" ht="12.75" x14ac:dyDescent="0.2">
      <c r="A246" s="3" t="s">
        <v>333</v>
      </c>
      <c r="B246" s="2" t="s">
        <v>332</v>
      </c>
      <c r="C246" s="4">
        <v>-5.3093301654025398</v>
      </c>
    </row>
    <row r="247" spans="1:9" s="2" customFormat="1" ht="12.75" x14ac:dyDescent="0.2">
      <c r="A247" s="3" t="s">
        <v>335</v>
      </c>
      <c r="B247" s="2" t="s">
        <v>334</v>
      </c>
      <c r="C247" s="4">
        <v>-6.1534291135809198</v>
      </c>
      <c r="D247" s="4">
        <v>-2.3937249914371801</v>
      </c>
      <c r="E247" s="4">
        <v>-0.135067387933234</v>
      </c>
      <c r="F247" s="4">
        <v>12.2260564703332</v>
      </c>
    </row>
    <row r="248" spans="1:9" s="2" customFormat="1" ht="12.75" x14ac:dyDescent="0.2">
      <c r="A248" s="3" t="s">
        <v>337</v>
      </c>
      <c r="B248" s="2" t="s">
        <v>336</v>
      </c>
      <c r="C248" s="4">
        <v>-5.0211845307851899</v>
      </c>
      <c r="D248" s="4">
        <v>5.5131982318052497</v>
      </c>
      <c r="E248" s="4">
        <v>7.06234715198039</v>
      </c>
      <c r="F248" s="4">
        <v>34.550820882969198</v>
      </c>
      <c r="G248" s="4">
        <v>61.023391778707101</v>
      </c>
      <c r="H248" s="4">
        <v>127.693414901392</v>
      </c>
      <c r="I248" s="4">
        <v>202.860216569421</v>
      </c>
    </row>
    <row r="249" spans="1:9" s="2" customFormat="1" ht="12.75" x14ac:dyDescent="0.2">
      <c r="A249" s="3" t="s">
        <v>339</v>
      </c>
      <c r="B249" s="2" t="s">
        <v>338</v>
      </c>
      <c r="C249" s="4">
        <v>-4.9204341167854002</v>
      </c>
      <c r="D249" s="4">
        <v>3.3127110531731399</v>
      </c>
      <c r="E249" s="4">
        <v>3.69375306332054</v>
      </c>
      <c r="F249" s="4">
        <v>21.725953957259001</v>
      </c>
      <c r="G249" s="4">
        <v>64.981711840190002</v>
      </c>
    </row>
    <row r="250" spans="1:9" s="2" customFormat="1" ht="12.75" x14ac:dyDescent="0.2">
      <c r="A250" s="3" t="s">
        <v>341</v>
      </c>
      <c r="B250" s="2" t="s">
        <v>340</v>
      </c>
      <c r="C250" s="4">
        <v>-4.1359971959341104</v>
      </c>
      <c r="D250" s="4">
        <v>-0.60569351907934599</v>
      </c>
      <c r="E250" s="4">
        <v>-0.376396308887812</v>
      </c>
      <c r="F250" s="4">
        <v>8.3740589089948507</v>
      </c>
      <c r="G250" s="4">
        <v>41.514315281131402</v>
      </c>
      <c r="H250" s="4">
        <v>79.419834321472607</v>
      </c>
      <c r="I250" s="4">
        <v>89.155574898729398</v>
      </c>
    </row>
    <row r="251" spans="1:9" s="2" customFormat="1" ht="12.75" x14ac:dyDescent="0.2">
      <c r="A251" s="3" t="s">
        <v>343</v>
      </c>
      <c r="B251" s="2" t="s">
        <v>342</v>
      </c>
      <c r="C251" s="4">
        <v>-2.84685589885289</v>
      </c>
      <c r="D251" s="4">
        <v>2.3524380428879601</v>
      </c>
      <c r="E251" s="4">
        <v>3.7811562855919001</v>
      </c>
      <c r="F251" s="4">
        <v>15.3549290628462</v>
      </c>
      <c r="G251" s="4">
        <v>57.400424800694303</v>
      </c>
      <c r="H251" s="4">
        <v>115.498544417632</v>
      </c>
      <c r="I251" s="4">
        <v>170.80140855386401</v>
      </c>
    </row>
    <row r="252" spans="1:9" s="2" customFormat="1" ht="12.75" x14ac:dyDescent="0.2">
      <c r="A252" s="3" t="s">
        <v>345</v>
      </c>
      <c r="B252" s="2" t="s">
        <v>344</v>
      </c>
      <c r="C252" s="4">
        <v>-2.9080483309441001</v>
      </c>
      <c r="D252" s="4">
        <v>-8.4299262381467302E-2</v>
      </c>
      <c r="E252" s="4">
        <v>2.6246008983170102</v>
      </c>
      <c r="F252" s="4">
        <v>15.8672939451335</v>
      </c>
      <c r="G252" s="4">
        <v>42.265566391597901</v>
      </c>
      <c r="H252" s="4">
        <v>93.475871985573093</v>
      </c>
      <c r="I252" s="4">
        <v>143.48069025055199</v>
      </c>
    </row>
    <row r="253" spans="1:9" s="2" customFormat="1" ht="12.75" x14ac:dyDescent="0.2">
      <c r="A253" s="3" t="s">
        <v>347</v>
      </c>
      <c r="B253" s="2" t="s">
        <v>346</v>
      </c>
      <c r="C253" s="4">
        <v>-7.5931278636242503</v>
      </c>
      <c r="D253" s="4">
        <v>1.2709178501621501</v>
      </c>
      <c r="E253" s="4">
        <v>2.2358616122111998</v>
      </c>
      <c r="F253" s="4">
        <v>25.5412061867743</v>
      </c>
      <c r="G253" s="4">
        <v>76.185874058492601</v>
      </c>
    </row>
    <row r="254" spans="1:9" s="2" customFormat="1" ht="12.75" x14ac:dyDescent="0.2">
      <c r="A254" s="3" t="s">
        <v>349</v>
      </c>
      <c r="B254" s="2" t="s">
        <v>348</v>
      </c>
      <c r="C254" s="4">
        <v>-7.5535930154243598</v>
      </c>
      <c r="D254" s="4">
        <v>1.3289629906597999</v>
      </c>
      <c r="E254" s="4">
        <v>2.3087166110211998</v>
      </c>
      <c r="F254" s="4">
        <v>25.6914162537803</v>
      </c>
      <c r="G254" s="4">
        <v>74.081659388646301</v>
      </c>
    </row>
    <row r="255" spans="1:9" s="2" customFormat="1" ht="12.75" x14ac:dyDescent="0.2">
      <c r="A255" s="3" t="s">
        <v>351</v>
      </c>
      <c r="B255" s="2" t="s">
        <v>350</v>
      </c>
      <c r="C255" s="4">
        <v>-6.34875581025352</v>
      </c>
    </row>
    <row r="256" spans="1:9" s="2" customFormat="1" ht="12.75" x14ac:dyDescent="0.2">
      <c r="A256" s="3" t="s">
        <v>353</v>
      </c>
      <c r="B256" s="2" t="s">
        <v>352</v>
      </c>
      <c r="C256" s="4">
        <v>-6.3752697081540699</v>
      </c>
    </row>
    <row r="257" spans="1:9" s="2" customFormat="1" ht="12.75" x14ac:dyDescent="0.2">
      <c r="A257" s="3" t="s">
        <v>355</v>
      </c>
      <c r="B257" s="2" t="s">
        <v>354</v>
      </c>
      <c r="C257" s="4">
        <v>-5.1420621784132798</v>
      </c>
      <c r="D257" s="4">
        <v>1.49219305978998</v>
      </c>
      <c r="E257" s="4">
        <v>1.77613188809095</v>
      </c>
    </row>
    <row r="258" spans="1:9" s="2" customFormat="1" ht="12.75" x14ac:dyDescent="0.2">
      <c r="A258" s="3" t="s">
        <v>357</v>
      </c>
      <c r="B258" s="2" t="s">
        <v>356</v>
      </c>
      <c r="C258" s="4">
        <v>-5.2669292779136496</v>
      </c>
      <c r="D258" s="4">
        <v>1.20097221426373</v>
      </c>
      <c r="E258" s="4">
        <v>1.4476086664536101</v>
      </c>
    </row>
    <row r="259" spans="1:9" s="2" customFormat="1" ht="12.75" x14ac:dyDescent="0.2">
      <c r="A259" s="3" t="s">
        <v>359</v>
      </c>
      <c r="B259" s="2" t="s">
        <v>358</v>
      </c>
      <c r="C259" s="4">
        <v>-5.7547663561487203</v>
      </c>
      <c r="D259" s="4">
        <v>-0.640103179291169</v>
      </c>
      <c r="E259" s="4">
        <v>-1.3009583505325799</v>
      </c>
      <c r="F259" s="4">
        <v>19.852124060564101</v>
      </c>
      <c r="G259" s="4">
        <v>55.050554650098398</v>
      </c>
    </row>
    <row r="260" spans="1:9" s="2" customFormat="1" ht="12.75" x14ac:dyDescent="0.2">
      <c r="A260" s="3" t="s">
        <v>361</v>
      </c>
      <c r="B260" s="2" t="s">
        <v>360</v>
      </c>
      <c r="C260" s="4">
        <v>-6.51723033088685</v>
      </c>
      <c r="D260" s="4">
        <v>-5.0880670908248797</v>
      </c>
      <c r="E260" s="4">
        <v>-5.7346855457971904</v>
      </c>
      <c r="F260" s="4">
        <v>7.0671850385443902</v>
      </c>
      <c r="G260" s="4">
        <v>52.729270272732599</v>
      </c>
      <c r="H260" s="4">
        <v>126.81506259292701</v>
      </c>
      <c r="I260" s="4">
        <v>198.45925824161901</v>
      </c>
    </row>
    <row r="261" spans="1:9" s="2" customFormat="1" ht="12.75" x14ac:dyDescent="0.2">
      <c r="A261" s="3" t="s">
        <v>363</v>
      </c>
      <c r="B261" s="2" t="s">
        <v>362</v>
      </c>
      <c r="C261" s="4">
        <v>-5.5006672273158204</v>
      </c>
      <c r="D261" s="4">
        <v>2.0216139676337401</v>
      </c>
      <c r="E261" s="4">
        <v>1.8344879427104901</v>
      </c>
      <c r="F261" s="4">
        <v>22.413688922927101</v>
      </c>
      <c r="G261" s="4">
        <v>61.259786809459897</v>
      </c>
    </row>
    <row r="262" spans="1:9" s="2" customFormat="1" ht="12.75" x14ac:dyDescent="0.2">
      <c r="A262" s="3" t="s">
        <v>365</v>
      </c>
      <c r="B262" s="2" t="s">
        <v>364</v>
      </c>
      <c r="C262" s="4">
        <v>-6.0454691002241399</v>
      </c>
      <c r="D262" s="4">
        <v>2.1481054738912801</v>
      </c>
      <c r="E262" s="4">
        <v>2.1065818537799399</v>
      </c>
      <c r="F262" s="4">
        <v>20.5929056809657</v>
      </c>
      <c r="G262" s="4">
        <v>75.028270069818902</v>
      </c>
    </row>
    <row r="263" spans="1:9" s="2" customFormat="1" ht="12.75" x14ac:dyDescent="0.2">
      <c r="B263" s="2" t="s">
        <v>366</v>
      </c>
    </row>
    <row r="264" spans="1:9" s="2" customFormat="1" ht="12.75" x14ac:dyDescent="0.2">
      <c r="A264" s="3" t="s">
        <v>368</v>
      </c>
      <c r="B264" s="2" t="s">
        <v>367</v>
      </c>
      <c r="C264" s="4">
        <v>-8.0568259515308007</v>
      </c>
      <c r="D264" s="4">
        <v>-4.85072749381525</v>
      </c>
      <c r="E264" s="4">
        <v>-1.55281490407297</v>
      </c>
      <c r="F264" s="4">
        <v>18.4815539505991</v>
      </c>
    </row>
    <row r="265" spans="1:9" s="2" customFormat="1" ht="12.75" x14ac:dyDescent="0.2">
      <c r="A265" s="3" t="s">
        <v>370</v>
      </c>
      <c r="B265" s="2" t="s">
        <v>369</v>
      </c>
      <c r="C265" s="4">
        <v>-8.0353810404819193</v>
      </c>
      <c r="D265" s="4">
        <v>-4.6302905194640402</v>
      </c>
      <c r="E265" s="4">
        <v>-1.2832262990848899</v>
      </c>
    </row>
    <row r="266" spans="1:9" s="2" customFormat="1" ht="12.75" x14ac:dyDescent="0.2">
      <c r="B266" s="2" t="s">
        <v>371</v>
      </c>
    </row>
    <row r="267" spans="1:9" s="2" customFormat="1" ht="12.75" x14ac:dyDescent="0.2">
      <c r="A267" s="3" t="s">
        <v>373</v>
      </c>
      <c r="B267" s="2" t="s">
        <v>372</v>
      </c>
      <c r="C267" s="4">
        <v>-4.0187334743801202</v>
      </c>
      <c r="D267" s="4">
        <v>2.89321710141679</v>
      </c>
      <c r="E267" s="4">
        <v>1.55618838039842</v>
      </c>
      <c r="F267" s="4">
        <v>16.1068894381985</v>
      </c>
      <c r="G267" s="4">
        <v>34.942875286304798</v>
      </c>
      <c r="H267" s="4">
        <v>83.427862548969202</v>
      </c>
      <c r="I267" s="4">
        <v>185.229690196093</v>
      </c>
    </row>
    <row r="268" spans="1:9" s="2" customFormat="1" ht="12.75" x14ac:dyDescent="0.2">
      <c r="B268" s="2" t="s">
        <v>374</v>
      </c>
    </row>
    <row r="269" spans="1:9" s="2" customFormat="1" ht="12.75" x14ac:dyDescent="0.2">
      <c r="A269" s="3" t="s">
        <v>376</v>
      </c>
      <c r="B269" s="2" t="s">
        <v>375</v>
      </c>
      <c r="C269" s="4">
        <v>-9.3888932452244696</v>
      </c>
    </row>
    <row r="270" spans="1:9" s="2" customFormat="1" ht="12.75" x14ac:dyDescent="0.2">
      <c r="B270" s="2" t="s">
        <v>377</v>
      </c>
    </row>
    <row r="271" spans="1:9" s="2" customFormat="1" ht="12.75" x14ac:dyDescent="0.2">
      <c r="A271" s="3" t="s">
        <v>379</v>
      </c>
      <c r="B271" s="2" t="s">
        <v>378</v>
      </c>
      <c r="C271" s="4">
        <v>-7.4152501038939702</v>
      </c>
      <c r="D271" s="4">
        <v>-4.9923234435060602</v>
      </c>
      <c r="E271" s="4">
        <v>-6.69000930054764</v>
      </c>
      <c r="F271" s="4">
        <v>13.0379971997925</v>
      </c>
      <c r="G271" s="4">
        <v>23.019569788726098</v>
      </c>
      <c r="H271" s="4">
        <v>56.912731485030697</v>
      </c>
      <c r="I271" s="4">
        <v>129.080862455589</v>
      </c>
    </row>
    <row r="272" spans="1:9" s="2" customFormat="1" ht="12.75" x14ac:dyDescent="0.2">
      <c r="B272" s="2" t="s">
        <v>380</v>
      </c>
    </row>
    <row r="273" spans="1:9" s="2" customFormat="1" ht="12.75" x14ac:dyDescent="0.2">
      <c r="A273" s="3" t="s">
        <v>382</v>
      </c>
      <c r="B273" s="2" t="s">
        <v>381</v>
      </c>
      <c r="C273" s="4">
        <v>-5.4954399782864902</v>
      </c>
      <c r="D273" s="4">
        <v>0.15797930900837601</v>
      </c>
      <c r="E273" s="4">
        <v>1.60142477970623</v>
      </c>
      <c r="F273" s="4">
        <v>22.121981331807401</v>
      </c>
      <c r="G273" s="4">
        <v>47.635724761484099</v>
      </c>
      <c r="H273" s="4">
        <v>97.413582445831395</v>
      </c>
      <c r="I273" s="4">
        <v>149.950846466645</v>
      </c>
    </row>
    <row r="274" spans="1:9" s="2" customFormat="1" ht="12.75" x14ac:dyDescent="0.2">
      <c r="B274" s="2" t="s">
        <v>383</v>
      </c>
    </row>
    <row r="275" spans="1:9" s="2" customFormat="1" ht="12.75" x14ac:dyDescent="0.2">
      <c r="A275" s="3" t="s">
        <v>385</v>
      </c>
      <c r="B275" s="2" t="s">
        <v>384</v>
      </c>
      <c r="C275" s="4">
        <v>-8.4807895875836401</v>
      </c>
      <c r="D275" s="4">
        <v>-2.2353797922504</v>
      </c>
      <c r="E275" s="4">
        <v>-4.1029169939774803</v>
      </c>
      <c r="F275" s="4">
        <v>14.7645851513824</v>
      </c>
      <c r="G275" s="4">
        <v>50.736236109216698</v>
      </c>
      <c r="H275" s="4">
        <v>113.011989665081</v>
      </c>
      <c r="I275" s="4">
        <v>137.84517756739399</v>
      </c>
    </row>
    <row r="276" spans="1:9" s="2" customFormat="1" ht="12.75" x14ac:dyDescent="0.2">
      <c r="B276" s="2" t="s">
        <v>386</v>
      </c>
    </row>
    <row r="277" spans="1:9" s="2" customFormat="1" ht="12.75" x14ac:dyDescent="0.2">
      <c r="A277" s="3" t="s">
        <v>388</v>
      </c>
      <c r="B277" s="2" t="s">
        <v>387</v>
      </c>
      <c r="C277" s="4">
        <v>-8.6083028540568893</v>
      </c>
      <c r="D277" s="4">
        <v>-2.0421685642249301</v>
      </c>
      <c r="E277" s="4">
        <v>-3.7842625939335499</v>
      </c>
      <c r="F277" s="4">
        <v>15.4677364722539</v>
      </c>
      <c r="G277" s="4">
        <v>52.648906925449303</v>
      </c>
      <c r="H277" s="4">
        <v>116.04363205161999</v>
      </c>
      <c r="I277" s="4">
        <v>147.168736588933</v>
      </c>
    </row>
    <row r="278" spans="1:9" s="2" customFormat="1" ht="12.75" x14ac:dyDescent="0.2">
      <c r="B278" s="2" t="s">
        <v>389</v>
      </c>
    </row>
    <row r="279" spans="1:9" s="2" customFormat="1" ht="12.75" x14ac:dyDescent="0.2">
      <c r="A279" s="3" t="s">
        <v>391</v>
      </c>
      <c r="B279" s="2" t="s">
        <v>390</v>
      </c>
      <c r="C279" s="4">
        <v>-5.4012134921574502</v>
      </c>
      <c r="D279" s="4">
        <v>-0.112432912229638</v>
      </c>
      <c r="E279" s="4">
        <v>1.2573675651133001</v>
      </c>
      <c r="F279" s="4">
        <v>21.3227410523223</v>
      </c>
      <c r="G279" s="4">
        <v>46.862266649094302</v>
      </c>
      <c r="H279" s="4">
        <v>96.064983507333395</v>
      </c>
      <c r="I279" s="4">
        <v>150.940583289892</v>
      </c>
    </row>
    <row r="280" spans="1:9" s="2" customFormat="1" ht="12.75" x14ac:dyDescent="0.2">
      <c r="A280" s="3" t="s">
        <v>393</v>
      </c>
      <c r="B280" s="2" t="s">
        <v>392</v>
      </c>
      <c r="C280" s="4">
        <v>-5.8810537675375896</v>
      </c>
      <c r="D280" s="4">
        <v>0.22836593766648899</v>
      </c>
      <c r="E280" s="4">
        <v>0.21086237199219801</v>
      </c>
      <c r="F280" s="4">
        <v>14.0468851009784</v>
      </c>
      <c r="G280" s="4">
        <v>55.319302285851599</v>
      </c>
      <c r="H280" s="4">
        <v>107.049671165352</v>
      </c>
    </row>
    <row r="281" spans="1:9" s="2" customFormat="1" ht="12.75" x14ac:dyDescent="0.2">
      <c r="A281" s="3" t="s">
        <v>395</v>
      </c>
      <c r="B281" s="2" t="s">
        <v>394</v>
      </c>
      <c r="C281" s="4">
        <v>-2.0936685829895199</v>
      </c>
      <c r="D281" s="4">
        <v>-4.2537536224500796</v>
      </c>
      <c r="E281" s="4">
        <v>-4.9231813291525404</v>
      </c>
      <c r="F281" s="4">
        <v>1.3141748824042301</v>
      </c>
      <c r="G281" s="4">
        <v>37.3727528565109</v>
      </c>
      <c r="H281" s="4">
        <v>96.556308446675004</v>
      </c>
    </row>
    <row r="282" spans="1:9" s="2" customFormat="1" ht="12.75" x14ac:dyDescent="0.2">
      <c r="B282" s="2" t="s">
        <v>396</v>
      </c>
    </row>
    <row r="283" spans="1:9" s="2" customFormat="1" ht="12.75" x14ac:dyDescent="0.2">
      <c r="A283" s="3" t="s">
        <v>398</v>
      </c>
      <c r="B283" s="2" t="s">
        <v>397</v>
      </c>
      <c r="C283" s="4">
        <v>-4.6436534173906301</v>
      </c>
      <c r="D283" s="4">
        <v>0.51868060620795897</v>
      </c>
      <c r="E283" s="4">
        <v>1.38139610920386</v>
      </c>
    </row>
    <row r="284" spans="1:9" s="2" customFormat="1" ht="12.75" x14ac:dyDescent="0.2">
      <c r="B284" s="2" t="s">
        <v>399</v>
      </c>
    </row>
    <row r="285" spans="1:9" s="2" customFormat="1" ht="12.75" x14ac:dyDescent="0.2">
      <c r="A285" s="3" t="s">
        <v>401</v>
      </c>
      <c r="B285" s="2" t="s">
        <v>400</v>
      </c>
      <c r="C285" s="4">
        <v>-4.6861721500546301</v>
      </c>
      <c r="D285" s="4">
        <v>0.90805040092545097</v>
      </c>
      <c r="E285" s="4">
        <v>1.8054420280938901</v>
      </c>
      <c r="F285" s="4">
        <v>20.278851278569501</v>
      </c>
      <c r="G285" s="4">
        <v>55.693363644429901</v>
      </c>
      <c r="H285" s="4">
        <v>107.487558153807</v>
      </c>
      <c r="I285" s="4">
        <v>177.717352310265</v>
      </c>
    </row>
    <row r="286" spans="1:9" s="2" customFormat="1" ht="12.75" x14ac:dyDescent="0.2">
      <c r="B286" s="2" t="s">
        <v>402</v>
      </c>
    </row>
    <row r="287" spans="1:9" s="2" customFormat="1" ht="12.75" x14ac:dyDescent="0.2">
      <c r="A287" s="3" t="s">
        <v>404</v>
      </c>
      <c r="B287" s="2" t="s">
        <v>403</v>
      </c>
      <c r="C287" s="4">
        <v>-0.40403512388965901</v>
      </c>
      <c r="D287" s="4">
        <v>4.5460754236711196</v>
      </c>
      <c r="E287" s="4">
        <v>6.9426813828312604</v>
      </c>
      <c r="F287" s="4">
        <v>16.853757393125999</v>
      </c>
      <c r="G287" s="4">
        <v>64.573110846365097</v>
      </c>
      <c r="H287" s="4">
        <v>125.660944879369</v>
      </c>
      <c r="I287" s="4">
        <v>181.68379584010401</v>
      </c>
    </row>
    <row r="288" spans="1:9" s="2" customFormat="1" ht="12.75" x14ac:dyDescent="0.2">
      <c r="B288" s="2" t="s">
        <v>405</v>
      </c>
    </row>
    <row r="289" spans="1:9" s="2" customFormat="1" ht="12.75" x14ac:dyDescent="0.2">
      <c r="A289" s="3" t="s">
        <v>407</v>
      </c>
      <c r="B289" s="2" t="s">
        <v>406</v>
      </c>
      <c r="C289" s="4">
        <v>-0.39104700802882297</v>
      </c>
      <c r="D289" s="4">
        <v>4.6432502214726803</v>
      </c>
      <c r="E289" s="4">
        <v>6.9700388746965896</v>
      </c>
      <c r="F289" s="4">
        <v>17.466772804808102</v>
      </c>
      <c r="G289" s="4">
        <v>65.280787403599604</v>
      </c>
      <c r="H289" s="4">
        <v>126.96612131147501</v>
      </c>
      <c r="I289" s="4">
        <v>190.32185092911701</v>
      </c>
    </row>
    <row r="290" spans="1:9" s="2" customFormat="1" ht="12.75" x14ac:dyDescent="0.2">
      <c r="A290" s="3" t="s">
        <v>409</v>
      </c>
      <c r="B290" s="2" t="s">
        <v>408</v>
      </c>
      <c r="C290" s="4">
        <v>-1.1803513790840101</v>
      </c>
      <c r="D290" s="4">
        <v>-0.22994349408716999</v>
      </c>
      <c r="E290" s="4">
        <v>2.50419923221162</v>
      </c>
    </row>
    <row r="291" spans="1:9" s="2" customFormat="1" ht="12.75" x14ac:dyDescent="0.2">
      <c r="A291" s="3" t="s">
        <v>411</v>
      </c>
      <c r="B291" s="2" t="s">
        <v>410</v>
      </c>
      <c r="C291" s="4">
        <v>-1.01986650356149</v>
      </c>
      <c r="D291" s="4">
        <v>-7.10226614212498E-2</v>
      </c>
      <c r="E291" s="4">
        <v>2.54565141273901</v>
      </c>
    </row>
    <row r="292" spans="1:9" s="2" customFormat="1" ht="12.75" x14ac:dyDescent="0.2">
      <c r="A292" s="3" t="s">
        <v>413</v>
      </c>
      <c r="B292" s="2" t="s">
        <v>412</v>
      </c>
      <c r="C292" s="4">
        <v>-8.2584462732567303</v>
      </c>
      <c r="D292" s="4">
        <v>-9.1090863423414099</v>
      </c>
      <c r="E292" s="4">
        <v>-9.6019110464649309</v>
      </c>
      <c r="F292" s="4">
        <v>1.64676871214868</v>
      </c>
    </row>
    <row r="293" spans="1:9" s="2" customFormat="1" ht="12.75" x14ac:dyDescent="0.2">
      <c r="B293" s="2" t="s">
        <v>414</v>
      </c>
    </row>
    <row r="294" spans="1:9" s="2" customFormat="1" ht="12.75" x14ac:dyDescent="0.2">
      <c r="A294" s="3" t="s">
        <v>416</v>
      </c>
      <c r="B294" s="2" t="s">
        <v>415</v>
      </c>
      <c r="C294" s="4">
        <v>-4.8793853217927499</v>
      </c>
      <c r="D294" s="4">
        <v>1.9850547861666801</v>
      </c>
      <c r="E294" s="4">
        <v>1.8756284767417699</v>
      </c>
    </row>
    <row r="295" spans="1:9" s="2" customFormat="1" ht="12.75" x14ac:dyDescent="0.2">
      <c r="B295" s="2" t="s">
        <v>417</v>
      </c>
    </row>
    <row r="296" spans="1:9" s="2" customFormat="1" ht="12.75" x14ac:dyDescent="0.2">
      <c r="A296" s="3" t="s">
        <v>419</v>
      </c>
      <c r="B296" s="2" t="s">
        <v>418</v>
      </c>
      <c r="C296" s="4">
        <v>-4.8864459133972797</v>
      </c>
      <c r="D296" s="4">
        <v>4.0129017930176802</v>
      </c>
      <c r="E296" s="4">
        <v>4.5145902563435598</v>
      </c>
      <c r="F296" s="4">
        <v>20.2969573416011</v>
      </c>
    </row>
    <row r="297" spans="1:9" s="2" customFormat="1" ht="12.75" x14ac:dyDescent="0.2">
      <c r="A297" s="3" t="s">
        <v>421</v>
      </c>
      <c r="B297" s="2" t="s">
        <v>420</v>
      </c>
      <c r="C297" s="4">
        <v>-5.0352849892109104</v>
      </c>
      <c r="D297" s="4">
        <v>-5.5805034505281998</v>
      </c>
      <c r="E297" s="4">
        <v>-3.2080453793073702</v>
      </c>
      <c r="F297" s="4">
        <v>9.7239304600458194</v>
      </c>
    </row>
    <row r="298" spans="1:9" s="2" customFormat="1" ht="12.75" x14ac:dyDescent="0.2">
      <c r="B298" s="2" t="s">
        <v>2010</v>
      </c>
    </row>
    <row r="299" spans="1:9" s="2" customFormat="1" ht="12.75" x14ac:dyDescent="0.2">
      <c r="A299" s="3" t="s">
        <v>423</v>
      </c>
      <c r="B299" s="2" t="s">
        <v>422</v>
      </c>
      <c r="C299" s="4">
        <v>-3.2945919407832598</v>
      </c>
      <c r="D299" s="4">
        <v>2.5972217770369901</v>
      </c>
      <c r="E299" s="4">
        <v>1.2528778923497801</v>
      </c>
    </row>
    <row r="300" spans="1:9" s="2" customFormat="1" ht="12.75" x14ac:dyDescent="0.2">
      <c r="A300" s="3"/>
      <c r="B300" s="2" t="s">
        <v>2022</v>
      </c>
      <c r="C300" s="4">
        <f t="shared" ref="C300:I300" si="4">MEDIAN(C191:C299)</f>
        <v>-5.3143613354678099</v>
      </c>
      <c r="D300" s="4">
        <f t="shared" si="4"/>
        <v>0.44395929344609852</v>
      </c>
      <c r="E300" s="4">
        <f t="shared" si="4"/>
        <v>1.3193818371585802</v>
      </c>
      <c r="F300" s="4">
        <f t="shared" si="4"/>
        <v>17.127863208334901</v>
      </c>
      <c r="G300" s="4">
        <f t="shared" si="4"/>
        <v>55.693363644429901</v>
      </c>
      <c r="H300" s="4">
        <f t="shared" si="4"/>
        <v>105.672999630045</v>
      </c>
      <c r="I300" s="4">
        <f t="shared" si="4"/>
        <v>164.64367221657</v>
      </c>
    </row>
    <row r="301" spans="1:9" s="2" customFormat="1" ht="12.75" x14ac:dyDescent="0.2">
      <c r="A301" s="3"/>
      <c r="B301" s="2" t="s">
        <v>424</v>
      </c>
      <c r="C301" s="4">
        <v>-4.9709132978176598</v>
      </c>
      <c r="D301" s="4">
        <v>3.7462906741555</v>
      </c>
      <c r="E301" s="4">
        <v>4.2792815375279796</v>
      </c>
      <c r="F301" s="4">
        <v>22.567922369843501</v>
      </c>
      <c r="G301" s="4">
        <v>66.808353385256595</v>
      </c>
      <c r="H301" s="4">
        <v>136.14450652927599</v>
      </c>
      <c r="I301" s="4">
        <v>191.418359010144</v>
      </c>
    </row>
    <row r="302" spans="1:9" s="2" customFormat="1" ht="12.75" x14ac:dyDescent="0.2">
      <c r="A302" s="3"/>
      <c r="B302" s="2" t="s">
        <v>425</v>
      </c>
      <c r="C302" s="4">
        <v>-5.1258882301380098</v>
      </c>
      <c r="D302" s="4">
        <v>1.99757207326306</v>
      </c>
      <c r="E302" s="4">
        <v>2.5521748529041699</v>
      </c>
      <c r="F302" s="4">
        <v>21.990607927434599</v>
      </c>
      <c r="G302" s="4">
        <v>61.724699464093803</v>
      </c>
      <c r="H302" s="4">
        <v>122.580943753474</v>
      </c>
      <c r="I302" s="4">
        <v>184.16676453738299</v>
      </c>
    </row>
    <row r="303" spans="1:9" s="2" customFormat="1" ht="12.75" x14ac:dyDescent="0.2">
      <c r="A303" s="3"/>
      <c r="C303" s="4"/>
      <c r="D303" s="4"/>
      <c r="E303" s="4"/>
      <c r="F303" s="4"/>
      <c r="G303" s="4"/>
      <c r="H303" s="4"/>
      <c r="I303" s="4"/>
    </row>
    <row r="304" spans="1:9" s="2" customFormat="1" ht="12.75" x14ac:dyDescent="0.2">
      <c r="A304" s="3"/>
      <c r="C304" s="4"/>
      <c r="D304" s="4"/>
      <c r="E304" s="4"/>
      <c r="F304" s="4"/>
      <c r="G304" s="4"/>
      <c r="H304" s="4"/>
      <c r="I304" s="4"/>
    </row>
    <row r="305" spans="1:9" s="2" customFormat="1" ht="12.75" x14ac:dyDescent="0.2">
      <c r="A305" s="3"/>
      <c r="C305" s="4"/>
      <c r="D305" s="4"/>
      <c r="E305" s="4"/>
      <c r="F305" s="4"/>
      <c r="G305" s="4"/>
      <c r="H305" s="4"/>
      <c r="I305" s="4"/>
    </row>
    <row r="306" spans="1:9" s="2" customFormat="1" ht="12.75" x14ac:dyDescent="0.2">
      <c r="A306" s="3"/>
      <c r="C306" s="4"/>
      <c r="D306" s="4"/>
      <c r="E306" s="4"/>
      <c r="F306" s="4"/>
      <c r="G306" s="4"/>
      <c r="H306" s="4"/>
      <c r="I306" s="4"/>
    </row>
    <row r="307" spans="1:9" s="6" customFormat="1" ht="18" x14ac:dyDescent="0.25">
      <c r="B307" s="6" t="s">
        <v>426</v>
      </c>
    </row>
    <row r="308" spans="1:9" s="2" customFormat="1" ht="12.75" x14ac:dyDescent="0.2">
      <c r="C308" s="9" t="s">
        <v>2011</v>
      </c>
      <c r="D308" s="9" t="s">
        <v>2012</v>
      </c>
      <c r="E308" s="9" t="s">
        <v>2013</v>
      </c>
      <c r="F308" s="9" t="s">
        <v>2014</v>
      </c>
      <c r="G308" s="9" t="s">
        <v>2015</v>
      </c>
      <c r="H308" s="9" t="s">
        <v>2016</v>
      </c>
      <c r="I308" s="9" t="s">
        <v>2017</v>
      </c>
    </row>
    <row r="309" spans="1:9" s="2" customFormat="1" ht="12.75" x14ac:dyDescent="0.2">
      <c r="B309" s="2" t="s">
        <v>2009</v>
      </c>
    </row>
    <row r="310" spans="1:9" s="2" customFormat="1" ht="12.75" x14ac:dyDescent="0.2">
      <c r="A310" s="3" t="s">
        <v>428</v>
      </c>
      <c r="B310" s="2" t="s">
        <v>427</v>
      </c>
      <c r="C310" s="4">
        <v>-13.388765756388301</v>
      </c>
      <c r="D310" s="4">
        <v>13.4897012543743</v>
      </c>
      <c r="E310" s="4">
        <v>13.319308612354</v>
      </c>
      <c r="F310" s="4">
        <v>22.952512551511099</v>
      </c>
      <c r="G310" s="4">
        <v>138.50854653070601</v>
      </c>
      <c r="H310" s="4">
        <v>341.179105615857</v>
      </c>
      <c r="I310" s="4">
        <v>636.23285703831198</v>
      </c>
    </row>
    <row r="311" spans="1:9" s="2" customFormat="1" ht="12.75" x14ac:dyDescent="0.2">
      <c r="A311" s="3"/>
      <c r="B311" s="2" t="s">
        <v>429</v>
      </c>
      <c r="C311" s="4">
        <v>-4.1839154791763598</v>
      </c>
      <c r="D311" s="4">
        <v>12.300109898961001</v>
      </c>
      <c r="E311" s="4">
        <v>11.4009131242296</v>
      </c>
      <c r="F311" s="4">
        <v>16.119034892596702</v>
      </c>
      <c r="G311" s="4">
        <v>87.084969902711805</v>
      </c>
      <c r="H311" s="4">
        <v>201.622342435169</v>
      </c>
      <c r="I311" s="4">
        <v>255.63051094056101</v>
      </c>
    </row>
    <row r="312" spans="1:9" s="2" customFormat="1" ht="12.75" x14ac:dyDescent="0.2">
      <c r="A312" s="3"/>
      <c r="C312" s="4"/>
      <c r="D312" s="4"/>
      <c r="E312" s="4"/>
      <c r="F312" s="4"/>
      <c r="G312" s="4"/>
      <c r="H312" s="4"/>
      <c r="I312" s="4"/>
    </row>
    <row r="313" spans="1:9" s="6" customFormat="1" ht="18" x14ac:dyDescent="0.25">
      <c r="B313" s="6" t="s">
        <v>430</v>
      </c>
    </row>
    <row r="314" spans="1:9" s="2" customFormat="1" ht="12.75" x14ac:dyDescent="0.2">
      <c r="C314" s="9" t="s">
        <v>2011</v>
      </c>
      <c r="D314" s="9" t="s">
        <v>2012</v>
      </c>
      <c r="E314" s="9" t="s">
        <v>2013</v>
      </c>
      <c r="F314" s="9" t="s">
        <v>2014</v>
      </c>
      <c r="G314" s="9" t="s">
        <v>2015</v>
      </c>
      <c r="H314" s="9" t="s">
        <v>2016</v>
      </c>
      <c r="I314" s="9" t="s">
        <v>2017</v>
      </c>
    </row>
    <row r="315" spans="1:9" s="2" customFormat="1" ht="12.75" x14ac:dyDescent="0.2">
      <c r="B315" s="2" t="s">
        <v>2009</v>
      </c>
    </row>
    <row r="316" spans="1:9" s="2" customFormat="1" ht="12.75" x14ac:dyDescent="0.2">
      <c r="A316" s="3" t="s">
        <v>432</v>
      </c>
      <c r="B316" s="2" t="s">
        <v>431</v>
      </c>
      <c r="C316" s="4">
        <v>-7.9778815529807199</v>
      </c>
      <c r="D316" s="4">
        <v>18.1571668638517</v>
      </c>
      <c r="E316" s="4">
        <v>13.879366280662801</v>
      </c>
      <c r="F316" s="4">
        <v>62.868833630796701</v>
      </c>
      <c r="G316" s="4">
        <v>149.451923884623</v>
      </c>
      <c r="H316" s="4">
        <v>249.706416183996</v>
      </c>
      <c r="I316" s="4">
        <v>460.15089672009702</v>
      </c>
    </row>
    <row r="317" spans="1:9" s="2" customFormat="1" ht="12.75" x14ac:dyDescent="0.2">
      <c r="A317" s="3"/>
      <c r="B317" s="2" t="s">
        <v>433</v>
      </c>
      <c r="C317" s="4">
        <v>-6.7243387977199598</v>
      </c>
      <c r="D317" s="4">
        <v>13.552090670284301</v>
      </c>
      <c r="E317" s="4">
        <v>11.4740240818301</v>
      </c>
      <c r="F317" s="4">
        <v>59.647751537739701</v>
      </c>
      <c r="G317" s="4">
        <v>158.72788617869401</v>
      </c>
      <c r="H317" s="4">
        <v>249.520368398464</v>
      </c>
      <c r="I317" s="4">
        <v>401.31577382520999</v>
      </c>
    </row>
    <row r="318" spans="1:9" s="2" customFormat="1" ht="12.75" x14ac:dyDescent="0.2">
      <c r="A318" s="3"/>
      <c r="B318" s="2" t="s">
        <v>434</v>
      </c>
      <c r="C318" s="4">
        <v>-6.3541030733592798</v>
      </c>
      <c r="D318" s="4">
        <v>14.7580012414988</v>
      </c>
      <c r="E318" s="4">
        <v>12.639619139833901</v>
      </c>
      <c r="F318" s="4">
        <v>60.170074769188901</v>
      </c>
      <c r="G318" s="4">
        <v>162.25829224342201</v>
      </c>
      <c r="H318" s="4">
        <v>250.675605912028</v>
      </c>
      <c r="I318" s="4">
        <v>404.94480859777298</v>
      </c>
    </row>
    <row r="319" spans="1:9" s="2" customFormat="1" ht="12.75" x14ac:dyDescent="0.2">
      <c r="A319" s="3"/>
      <c r="C319" s="4"/>
      <c r="D319" s="4"/>
      <c r="E319" s="4"/>
      <c r="F319" s="4"/>
      <c r="G319" s="4"/>
      <c r="H319" s="4"/>
      <c r="I319" s="4"/>
    </row>
    <row r="320" spans="1:9" s="7" customFormat="1" x14ac:dyDescent="0.2">
      <c r="B320" s="7" t="s">
        <v>435</v>
      </c>
    </row>
    <row r="321" spans="1:9" s="2" customFormat="1" ht="12.75" x14ac:dyDescent="0.2">
      <c r="C321" s="9" t="s">
        <v>2011</v>
      </c>
      <c r="D321" s="9" t="s">
        <v>2012</v>
      </c>
      <c r="E321" s="9" t="s">
        <v>2013</v>
      </c>
      <c r="F321" s="9" t="s">
        <v>2014</v>
      </c>
      <c r="G321" s="9" t="s">
        <v>2015</v>
      </c>
      <c r="H321" s="9" t="s">
        <v>2016</v>
      </c>
      <c r="I321" s="9" t="s">
        <v>2017</v>
      </c>
    </row>
    <row r="322" spans="1:9" s="2" customFormat="1" ht="12.75" x14ac:dyDescent="0.2">
      <c r="B322" s="2" t="s">
        <v>2009</v>
      </c>
    </row>
    <row r="323" spans="1:9" s="2" customFormat="1" ht="12.75" x14ac:dyDescent="0.2">
      <c r="B323" s="2" t="s">
        <v>436</v>
      </c>
    </row>
    <row r="324" spans="1:9" s="2" customFormat="1" ht="12.75" x14ac:dyDescent="0.2">
      <c r="A324" s="3" t="s">
        <v>438</v>
      </c>
      <c r="B324" s="2" t="s">
        <v>437</v>
      </c>
      <c r="C324" s="4">
        <v>-6.81889673203358</v>
      </c>
      <c r="D324" s="4">
        <v>-3.30342412204786</v>
      </c>
      <c r="E324" s="4">
        <v>-1.5325279507766301</v>
      </c>
      <c r="F324" s="4">
        <v>18.121542386093399</v>
      </c>
      <c r="G324" s="4">
        <v>57.171225510040301</v>
      </c>
      <c r="H324" s="4">
        <v>103.708048708229</v>
      </c>
      <c r="I324" s="4">
        <v>109.320805228548</v>
      </c>
    </row>
    <row r="325" spans="1:9" s="2" customFormat="1" ht="12.75" x14ac:dyDescent="0.2">
      <c r="A325" s="3" t="s">
        <v>440</v>
      </c>
      <c r="B325" s="2" t="s">
        <v>439</v>
      </c>
      <c r="C325" s="4">
        <v>-7.0413191811978697</v>
      </c>
      <c r="D325" s="4">
        <v>-6.0672828726120898</v>
      </c>
      <c r="E325" s="4">
        <v>-6.44135121515479</v>
      </c>
      <c r="F325" s="4">
        <v>8.6326275450833307</v>
      </c>
      <c r="G325" s="4">
        <v>35.383881581348597</v>
      </c>
      <c r="H325" s="4">
        <v>81.856152738684301</v>
      </c>
      <c r="I325" s="4">
        <v>101.39268233515</v>
      </c>
    </row>
    <row r="326" spans="1:9" s="2" customFormat="1" ht="12.75" x14ac:dyDescent="0.2">
      <c r="A326" s="3" t="s">
        <v>442</v>
      </c>
      <c r="B326" s="2" t="s">
        <v>441</v>
      </c>
      <c r="C326" s="4">
        <v>-5.7042520880789702</v>
      </c>
    </row>
    <row r="327" spans="1:9" s="2" customFormat="1" ht="12.75" x14ac:dyDescent="0.2">
      <c r="A327" s="3" t="s">
        <v>444</v>
      </c>
      <c r="B327" s="2" t="s">
        <v>443</v>
      </c>
      <c r="C327" s="4">
        <v>-6.5611111029106697</v>
      </c>
      <c r="D327" s="4">
        <v>-8.1809314878637895</v>
      </c>
      <c r="E327" s="4">
        <v>-6.4634285093684802</v>
      </c>
      <c r="F327" s="4">
        <v>16.672526206658201</v>
      </c>
      <c r="G327" s="4">
        <v>41.516585161380497</v>
      </c>
      <c r="H327" s="4">
        <v>83.223628392769896</v>
      </c>
      <c r="I327" s="4">
        <v>97.102941780399604</v>
      </c>
    </row>
    <row r="328" spans="1:9" s="2" customFormat="1" ht="12.75" x14ac:dyDescent="0.2">
      <c r="A328" s="3" t="s">
        <v>446</v>
      </c>
      <c r="B328" s="2" t="s">
        <v>445</v>
      </c>
      <c r="C328" s="4">
        <v>-6.5924781548870302</v>
      </c>
      <c r="D328" s="4">
        <v>-7.9204028404772497</v>
      </c>
      <c r="E328" s="4">
        <v>-6.2093891432436799</v>
      </c>
      <c r="F328" s="4">
        <v>16.993445172758602</v>
      </c>
      <c r="G328" s="4">
        <v>42.343606380102699</v>
      </c>
      <c r="H328" s="4">
        <v>85.712723707136803</v>
      </c>
      <c r="I328" s="4">
        <v>102.569236679209</v>
      </c>
    </row>
    <row r="329" spans="1:9" s="2" customFormat="1" ht="12.75" x14ac:dyDescent="0.2">
      <c r="B329" s="2" t="s">
        <v>447</v>
      </c>
    </row>
    <row r="330" spans="1:9" s="2" customFormat="1" ht="12.75" x14ac:dyDescent="0.2">
      <c r="A330" s="3" t="s">
        <v>449</v>
      </c>
      <c r="B330" s="2" t="s">
        <v>448</v>
      </c>
      <c r="C330" s="4">
        <v>-8.3280604947793009</v>
      </c>
      <c r="D330" s="4">
        <v>-4.1885613751970503</v>
      </c>
      <c r="E330" s="4">
        <v>-0.79720392951945795</v>
      </c>
      <c r="F330" s="4">
        <v>25.156010096784399</v>
      </c>
      <c r="G330" s="4">
        <v>49.946103855527099</v>
      </c>
      <c r="H330" s="4">
        <v>99.315432528645999</v>
      </c>
      <c r="I330" s="4">
        <v>113.15666849421601</v>
      </c>
    </row>
    <row r="331" spans="1:9" s="2" customFormat="1" ht="12.75" x14ac:dyDescent="0.2">
      <c r="A331" s="3" t="s">
        <v>451</v>
      </c>
      <c r="B331" s="2" t="s">
        <v>450</v>
      </c>
      <c r="C331" s="4">
        <v>-5.8648239515097904</v>
      </c>
      <c r="D331" s="4">
        <v>0.15723950064402401</v>
      </c>
      <c r="E331" s="4">
        <v>2.9737316368937399</v>
      </c>
      <c r="F331" s="4">
        <v>18.993092723082199</v>
      </c>
      <c r="G331" s="4">
        <v>70.839735678603702</v>
      </c>
      <c r="H331" s="4">
        <v>108.218122546459</v>
      </c>
      <c r="I331" s="4">
        <v>148.92448530668901</v>
      </c>
    </row>
    <row r="332" spans="1:9" s="2" customFormat="1" ht="12.75" x14ac:dyDescent="0.2">
      <c r="A332" s="3"/>
      <c r="B332" s="2" t="s">
        <v>2022</v>
      </c>
      <c r="C332" s="4">
        <f t="shared" ref="C332:I332" si="5">MEDIAN(C324:C331)</f>
        <v>-6.5924781548870302</v>
      </c>
      <c r="D332" s="4">
        <f t="shared" si="5"/>
        <v>-5.12792212390457</v>
      </c>
      <c r="E332" s="4">
        <f t="shared" si="5"/>
        <v>-3.8709585470101548</v>
      </c>
      <c r="F332" s="4">
        <f t="shared" si="5"/>
        <v>17.557493779426</v>
      </c>
      <c r="G332" s="4">
        <f t="shared" si="5"/>
        <v>46.144855117814899</v>
      </c>
      <c r="H332" s="4">
        <f t="shared" si="5"/>
        <v>92.514078117891401</v>
      </c>
      <c r="I332" s="4">
        <f t="shared" si="5"/>
        <v>105.9450209538785</v>
      </c>
    </row>
    <row r="333" spans="1:9" s="2" customFormat="1" ht="12.75" x14ac:dyDescent="0.2">
      <c r="A333" s="3"/>
      <c r="B333" s="2" t="s">
        <v>452</v>
      </c>
      <c r="C333" s="4">
        <v>-6.1373924842541596</v>
      </c>
      <c r="D333" s="4">
        <v>-1.27287257917717</v>
      </c>
      <c r="E333" s="4">
        <v>-0.612051658725693</v>
      </c>
      <c r="F333" s="4">
        <v>14.318163727570299</v>
      </c>
      <c r="G333" s="4">
        <v>52.363335100327802</v>
      </c>
      <c r="H333" s="4">
        <v>103.129894690952</v>
      </c>
      <c r="I333" s="4">
        <v>114.817114882897</v>
      </c>
    </row>
    <row r="334" spans="1:9" s="2" customFormat="1" ht="12.75" x14ac:dyDescent="0.2">
      <c r="A334" s="3"/>
      <c r="C334" s="4"/>
      <c r="D334" s="4"/>
      <c r="E334" s="4"/>
      <c r="F334" s="4"/>
      <c r="G334" s="4"/>
      <c r="H334" s="4"/>
      <c r="I334" s="4"/>
    </row>
    <row r="335" spans="1:9" s="2" customFormat="1" ht="12.75" x14ac:dyDescent="0.2">
      <c r="A335" s="3"/>
      <c r="C335" s="4"/>
      <c r="D335" s="4"/>
      <c r="E335" s="4"/>
      <c r="F335" s="4"/>
      <c r="G335" s="4"/>
      <c r="H335" s="4"/>
      <c r="I335" s="4"/>
    </row>
    <row r="336" spans="1:9" s="2" customFormat="1" ht="12.75" x14ac:dyDescent="0.2">
      <c r="A336" s="3"/>
      <c r="C336" s="4"/>
      <c r="D336" s="4"/>
      <c r="E336" s="4"/>
      <c r="F336" s="4"/>
      <c r="G336" s="4"/>
      <c r="H336" s="4"/>
      <c r="I336" s="4"/>
    </row>
    <row r="337" spans="1:9" s="6" customFormat="1" ht="18" x14ac:dyDescent="0.25">
      <c r="B337" s="6" t="s">
        <v>453</v>
      </c>
    </row>
    <row r="338" spans="1:9" s="2" customFormat="1" ht="12.75" x14ac:dyDescent="0.2">
      <c r="C338" s="9" t="s">
        <v>2011</v>
      </c>
      <c r="D338" s="9" t="s">
        <v>2012</v>
      </c>
      <c r="E338" s="9" t="s">
        <v>2013</v>
      </c>
      <c r="F338" s="9" t="s">
        <v>2014</v>
      </c>
      <c r="G338" s="9" t="s">
        <v>2015</v>
      </c>
      <c r="H338" s="9" t="s">
        <v>2016</v>
      </c>
      <c r="I338" s="9" t="s">
        <v>2017</v>
      </c>
    </row>
    <row r="339" spans="1:9" s="2" customFormat="1" ht="12.75" x14ac:dyDescent="0.2">
      <c r="B339" s="2" t="s">
        <v>2009</v>
      </c>
    </row>
    <row r="340" spans="1:9" s="2" customFormat="1" ht="12.75" x14ac:dyDescent="0.2">
      <c r="A340" s="3" t="s">
        <v>455</v>
      </c>
      <c r="B340" s="2" t="s">
        <v>454</v>
      </c>
      <c r="C340" s="4">
        <v>-8.3612381867462098</v>
      </c>
      <c r="D340" s="4">
        <v>-12.5423653224431</v>
      </c>
      <c r="E340" s="4">
        <v>-11.9334913223322</v>
      </c>
      <c r="F340" s="4">
        <v>15.807624849282201</v>
      </c>
      <c r="G340" s="4">
        <v>50.960897649891699</v>
      </c>
      <c r="H340" s="4">
        <v>79.241375158713197</v>
      </c>
      <c r="I340" s="4">
        <v>185.84272845477</v>
      </c>
    </row>
    <row r="341" spans="1:9" s="2" customFormat="1" ht="12.75" x14ac:dyDescent="0.2">
      <c r="B341" s="2" t="s">
        <v>456</v>
      </c>
    </row>
    <row r="342" spans="1:9" s="2" customFormat="1" ht="12.75" x14ac:dyDescent="0.2">
      <c r="A342" s="3" t="s">
        <v>458</v>
      </c>
      <c r="B342" s="2" t="s">
        <v>457</v>
      </c>
    </row>
    <row r="343" spans="1:9" s="2" customFormat="1" ht="12.75" x14ac:dyDescent="0.2">
      <c r="A343" s="3" t="s">
        <v>460</v>
      </c>
      <c r="B343" s="2" t="s">
        <v>459</v>
      </c>
      <c r="C343" s="4">
        <v>-9.1099156342714203</v>
      </c>
      <c r="D343" s="4">
        <v>-11.7336485051538</v>
      </c>
      <c r="E343" s="4">
        <v>-11.737754188972101</v>
      </c>
      <c r="F343" s="4">
        <v>11.213291490281</v>
      </c>
      <c r="G343" s="4">
        <v>36.329254709206801</v>
      </c>
      <c r="H343" s="4">
        <v>57.780517776410903</v>
      </c>
      <c r="I343" s="4">
        <v>169.95909120638299</v>
      </c>
    </row>
    <row r="344" spans="1:9" s="2" customFormat="1" ht="12.75" x14ac:dyDescent="0.2">
      <c r="A344" s="3" t="s">
        <v>462</v>
      </c>
      <c r="B344" s="2" t="s">
        <v>461</v>
      </c>
      <c r="C344" s="4">
        <v>-10.9526302015179</v>
      </c>
      <c r="D344" s="4">
        <v>-14.4552828557736</v>
      </c>
      <c r="E344" s="4">
        <v>-12.596200813899101</v>
      </c>
      <c r="F344" s="4">
        <v>14.36260610777</v>
      </c>
      <c r="G344" s="4">
        <v>50.087620385445497</v>
      </c>
      <c r="H344" s="4">
        <v>76.185093517526994</v>
      </c>
      <c r="I344" s="4">
        <v>163.20422774337101</v>
      </c>
    </row>
    <row r="345" spans="1:9" s="2" customFormat="1" ht="12.75" x14ac:dyDescent="0.2">
      <c r="A345" s="3"/>
      <c r="B345" s="2" t="s">
        <v>2022</v>
      </c>
      <c r="C345" s="4">
        <f t="shared" ref="C345:I345" si="6">MEDIAN(C340:C344)</f>
        <v>-9.1099156342714203</v>
      </c>
      <c r="D345" s="4">
        <f t="shared" si="6"/>
        <v>-12.5423653224431</v>
      </c>
      <c r="E345" s="4">
        <f t="shared" si="6"/>
        <v>-11.9334913223322</v>
      </c>
      <c r="F345" s="4">
        <f t="shared" si="6"/>
        <v>14.36260610777</v>
      </c>
      <c r="G345" s="4">
        <f t="shared" si="6"/>
        <v>50.087620385445497</v>
      </c>
      <c r="H345" s="4">
        <f t="shared" si="6"/>
        <v>76.185093517526994</v>
      </c>
      <c r="I345" s="4">
        <f t="shared" si="6"/>
        <v>169.95909120638299</v>
      </c>
    </row>
    <row r="346" spans="1:9" s="2" customFormat="1" ht="12.75" x14ac:dyDescent="0.2">
      <c r="A346" s="3"/>
      <c r="B346" s="2" t="s">
        <v>463</v>
      </c>
      <c r="C346" s="4">
        <v>-9.2119846154914402</v>
      </c>
      <c r="D346" s="4">
        <v>-10.762857295517801</v>
      </c>
      <c r="E346" s="4">
        <v>-11.008118872183999</v>
      </c>
      <c r="F346" s="4">
        <v>19.292203353567</v>
      </c>
      <c r="G346" s="4">
        <v>53.789584277749</v>
      </c>
      <c r="H346" s="4">
        <v>92.137649447257004</v>
      </c>
      <c r="I346" s="4">
        <v>201.16914991952001</v>
      </c>
    </row>
    <row r="347" spans="1:9" s="2" customFormat="1" ht="12.75" x14ac:dyDescent="0.2">
      <c r="A347" s="3"/>
      <c r="B347" s="2" t="s">
        <v>464</v>
      </c>
      <c r="C347" s="4">
        <v>-9.20309218677132</v>
      </c>
      <c r="D347" s="4">
        <v>-14.560197777945101</v>
      </c>
      <c r="E347" s="4">
        <v>-14.158901006088501</v>
      </c>
      <c r="F347" s="4">
        <v>16.330262956850898</v>
      </c>
      <c r="G347" s="4">
        <v>51.264268584528303</v>
      </c>
      <c r="H347" s="4">
        <v>83.462999650573707</v>
      </c>
      <c r="I347" s="4">
        <v>184.14956018745701</v>
      </c>
    </row>
    <row r="348" spans="1:9" s="2" customFormat="1" ht="12.75" x14ac:dyDescent="0.2">
      <c r="A348" s="3"/>
      <c r="C348" s="4"/>
      <c r="D348" s="4"/>
      <c r="E348" s="4"/>
      <c r="F348" s="4"/>
      <c r="G348" s="4"/>
      <c r="H348" s="4"/>
      <c r="I348" s="4"/>
    </row>
    <row r="349" spans="1:9" s="2" customFormat="1" ht="12.75" x14ac:dyDescent="0.2">
      <c r="A349" s="3"/>
      <c r="C349" s="4"/>
      <c r="D349" s="4"/>
      <c r="E349" s="4"/>
      <c r="F349" s="4"/>
      <c r="G349" s="4"/>
      <c r="H349" s="4"/>
      <c r="I349" s="4"/>
    </row>
    <row r="350" spans="1:9" s="2" customFormat="1" ht="12.75" x14ac:dyDescent="0.2">
      <c r="A350" s="3"/>
      <c r="C350" s="4"/>
      <c r="D350" s="4"/>
      <c r="E350" s="4"/>
      <c r="F350" s="4"/>
      <c r="G350" s="4"/>
      <c r="H350" s="4"/>
      <c r="I350" s="4"/>
    </row>
    <row r="351" spans="1:9" s="2" customFormat="1" ht="12.75" x14ac:dyDescent="0.2">
      <c r="A351" s="3"/>
      <c r="C351" s="4"/>
      <c r="D351" s="4"/>
      <c r="E351" s="4"/>
      <c r="F351" s="4"/>
      <c r="G351" s="4"/>
      <c r="H351" s="4"/>
      <c r="I351" s="4"/>
    </row>
    <row r="352" spans="1:9" s="6" customFormat="1" ht="18" x14ac:dyDescent="0.25">
      <c r="B352" s="6" t="s">
        <v>465</v>
      </c>
    </row>
    <row r="353" spans="1:9" s="2" customFormat="1" ht="12.75" x14ac:dyDescent="0.2">
      <c r="C353" s="9" t="s">
        <v>2011</v>
      </c>
      <c r="D353" s="9" t="s">
        <v>2012</v>
      </c>
      <c r="E353" s="9" t="s">
        <v>2013</v>
      </c>
      <c r="F353" s="9" t="s">
        <v>2014</v>
      </c>
      <c r="G353" s="9" t="s">
        <v>2015</v>
      </c>
      <c r="H353" s="9" t="s">
        <v>2016</v>
      </c>
      <c r="I353" s="9" t="s">
        <v>2017</v>
      </c>
    </row>
    <row r="354" spans="1:9" s="2" customFormat="1" ht="12.75" x14ac:dyDescent="0.2">
      <c r="B354" s="2" t="s">
        <v>2009</v>
      </c>
    </row>
    <row r="355" spans="1:9" s="2" customFormat="1" ht="12.75" x14ac:dyDescent="0.2">
      <c r="A355" s="3" t="s">
        <v>467</v>
      </c>
      <c r="B355" s="2" t="s">
        <v>466</v>
      </c>
      <c r="C355" s="4">
        <v>-7.9019825414840099</v>
      </c>
      <c r="D355" s="4">
        <v>-3.6325978940743799</v>
      </c>
      <c r="E355" s="4">
        <v>-3.7726440886431698</v>
      </c>
      <c r="F355" s="4">
        <v>20.5513867440343</v>
      </c>
      <c r="G355" s="4">
        <v>47.513029464055599</v>
      </c>
      <c r="H355" s="4">
        <v>99.793304606406394</v>
      </c>
    </row>
    <row r="356" spans="1:9" s="2" customFormat="1" ht="12.75" x14ac:dyDescent="0.2">
      <c r="A356" s="3" t="s">
        <v>469</v>
      </c>
      <c r="B356" s="2" t="s">
        <v>468</v>
      </c>
      <c r="C356" s="4">
        <v>-5.6733167082294296</v>
      </c>
      <c r="D356" s="4">
        <v>-5.8464777269575396</v>
      </c>
      <c r="E356" s="4">
        <v>-6.4320710089854396</v>
      </c>
      <c r="F356" s="4">
        <v>31.679389775950899</v>
      </c>
      <c r="G356" s="4">
        <v>61.740189815852602</v>
      </c>
      <c r="H356" s="4">
        <v>137.32842117552201</v>
      </c>
    </row>
    <row r="357" spans="1:9" s="2" customFormat="1" ht="12.75" x14ac:dyDescent="0.2">
      <c r="A357" s="3"/>
      <c r="C357" s="4"/>
      <c r="D357" s="4"/>
      <c r="E357" s="4"/>
      <c r="F357" s="4"/>
      <c r="G357" s="4"/>
      <c r="H357" s="4"/>
    </row>
    <row r="358" spans="1:9" s="2" customFormat="1" ht="12.75" x14ac:dyDescent="0.2">
      <c r="A358" s="3"/>
      <c r="C358" s="4"/>
      <c r="D358" s="4"/>
      <c r="E358" s="4"/>
      <c r="F358" s="4"/>
      <c r="G358" s="4"/>
      <c r="H358" s="4"/>
    </row>
    <row r="359" spans="1:9" s="2" customFormat="1" ht="12.75" x14ac:dyDescent="0.2">
      <c r="A359" s="3"/>
      <c r="C359" s="4"/>
      <c r="D359" s="4"/>
      <c r="E359" s="4"/>
      <c r="F359" s="4"/>
      <c r="G359" s="4"/>
      <c r="H359" s="4"/>
    </row>
    <row r="360" spans="1:9" s="6" customFormat="1" ht="18" x14ac:dyDescent="0.25">
      <c r="B360" s="6" t="s">
        <v>470</v>
      </c>
    </row>
    <row r="361" spans="1:9" s="2" customFormat="1" ht="12.75" x14ac:dyDescent="0.2">
      <c r="C361" s="9" t="s">
        <v>2011</v>
      </c>
      <c r="D361" s="9" t="s">
        <v>2012</v>
      </c>
      <c r="E361" s="9" t="s">
        <v>2013</v>
      </c>
      <c r="F361" s="9" t="s">
        <v>2014</v>
      </c>
      <c r="G361" s="9" t="s">
        <v>2015</v>
      </c>
      <c r="H361" s="9" t="s">
        <v>2016</v>
      </c>
      <c r="I361" s="9" t="s">
        <v>2017</v>
      </c>
    </row>
    <row r="362" spans="1:9" s="2" customFormat="1" ht="12.75" x14ac:dyDescent="0.2">
      <c r="B362" s="2" t="s">
        <v>2009</v>
      </c>
    </row>
    <row r="363" spans="1:9" s="2" customFormat="1" ht="12.75" x14ac:dyDescent="0.2">
      <c r="B363" s="2" t="s">
        <v>471</v>
      </c>
    </row>
    <row r="364" spans="1:9" s="2" customFormat="1" ht="12.75" x14ac:dyDescent="0.2">
      <c r="A364" s="3" t="s">
        <v>473</v>
      </c>
      <c r="B364" s="2" t="s">
        <v>472</v>
      </c>
      <c r="C364" s="4">
        <v>5.6352790157219603</v>
      </c>
      <c r="D364" s="4">
        <v>-3.7855986721935602</v>
      </c>
      <c r="E364" s="4">
        <v>-4.9509629321982898</v>
      </c>
      <c r="F364" s="4">
        <v>39.672300492877</v>
      </c>
      <c r="G364" s="4">
        <v>2.5791587386997499</v>
      </c>
      <c r="H364" s="4">
        <v>16.8003641991425</v>
      </c>
      <c r="I364" s="4">
        <v>134.98507764503199</v>
      </c>
    </row>
    <row r="365" spans="1:9" s="2" customFormat="1" ht="12.75" x14ac:dyDescent="0.2">
      <c r="B365" s="2" t="s">
        <v>474</v>
      </c>
    </row>
    <row r="366" spans="1:9" s="2" customFormat="1" ht="12.75" x14ac:dyDescent="0.2">
      <c r="A366" s="3" t="s">
        <v>476</v>
      </c>
      <c r="B366" s="2" t="s">
        <v>475</v>
      </c>
      <c r="C366" s="4">
        <v>0.94152082170719398</v>
      </c>
      <c r="D366" s="4">
        <v>-18.528565302886499</v>
      </c>
      <c r="E366" s="4">
        <v>-20.961674294210901</v>
      </c>
      <c r="F366" s="4">
        <v>7.7909482741398604</v>
      </c>
      <c r="G366" s="4">
        <v>-14.536191759017299</v>
      </c>
      <c r="H366" s="4">
        <v>-11.0298650449833</v>
      </c>
      <c r="I366" s="4">
        <v>59.3481379437778</v>
      </c>
    </row>
    <row r="367" spans="1:9" s="2" customFormat="1" ht="12.75" x14ac:dyDescent="0.2">
      <c r="A367" s="3" t="s">
        <v>478</v>
      </c>
      <c r="B367" s="2" t="s">
        <v>477</v>
      </c>
      <c r="C367" s="4">
        <v>7.2870363623114498</v>
      </c>
      <c r="D367" s="4">
        <v>4.5890459614974599</v>
      </c>
      <c r="E367" s="4">
        <v>1.8963250051906599</v>
      </c>
      <c r="F367" s="4">
        <v>16.025060089050001</v>
      </c>
      <c r="G367" s="4">
        <v>2.0446354311061699</v>
      </c>
      <c r="H367" s="4">
        <v>4.4855236236054097</v>
      </c>
      <c r="I367" s="4">
        <v>104.75505912614</v>
      </c>
    </row>
    <row r="368" spans="1:9" s="2" customFormat="1" ht="12.75" x14ac:dyDescent="0.2">
      <c r="A368" s="3"/>
      <c r="B368" s="2" t="s">
        <v>2022</v>
      </c>
      <c r="C368" s="4">
        <f t="shared" ref="C368:I368" si="7">MEDIAN(C364:C367)</f>
        <v>5.6352790157219603</v>
      </c>
      <c r="D368" s="4">
        <f t="shared" si="7"/>
        <v>-3.7855986721935602</v>
      </c>
      <c r="E368" s="4">
        <f t="shared" si="7"/>
        <v>-4.9509629321982898</v>
      </c>
      <c r="F368" s="4">
        <f t="shared" si="7"/>
        <v>16.025060089050001</v>
      </c>
      <c r="G368" s="4">
        <f t="shared" si="7"/>
        <v>2.0446354311061699</v>
      </c>
      <c r="H368" s="4">
        <f t="shared" si="7"/>
        <v>4.4855236236054097</v>
      </c>
      <c r="I368" s="4">
        <f t="shared" si="7"/>
        <v>104.75505912614</v>
      </c>
    </row>
    <row r="369" spans="1:9" s="2" customFormat="1" ht="12.75" x14ac:dyDescent="0.2">
      <c r="A369" s="3"/>
      <c r="B369" s="2" t="s">
        <v>479</v>
      </c>
      <c r="C369" s="4">
        <v>6.10859507423491</v>
      </c>
      <c r="D369" s="4">
        <v>2.2811230442672001</v>
      </c>
      <c r="E369" s="4">
        <v>0.57746095545430098</v>
      </c>
      <c r="F369" s="4">
        <v>39.6907457372197</v>
      </c>
      <c r="G369" s="4">
        <v>5.6737700259725896</v>
      </c>
      <c r="H369" s="4">
        <v>1.5715790694287599</v>
      </c>
      <c r="I369" s="4">
        <v>81.123436861884002</v>
      </c>
    </row>
    <row r="370" spans="1:9" s="2" customFormat="1" ht="12.75" x14ac:dyDescent="0.2">
      <c r="A370" s="3"/>
      <c r="C370" s="4"/>
      <c r="D370" s="4"/>
      <c r="E370" s="4"/>
      <c r="F370" s="4"/>
      <c r="G370" s="4"/>
      <c r="H370" s="4"/>
      <c r="I370" s="4"/>
    </row>
    <row r="371" spans="1:9" s="2" customFormat="1" ht="12.75" x14ac:dyDescent="0.2">
      <c r="A371" s="3"/>
      <c r="C371" s="4"/>
      <c r="D371" s="4"/>
      <c r="E371" s="4"/>
      <c r="F371" s="4"/>
      <c r="G371" s="4"/>
      <c r="H371" s="4"/>
      <c r="I371" s="4"/>
    </row>
    <row r="372" spans="1:9" s="2" customFormat="1" ht="12.75" x14ac:dyDescent="0.2">
      <c r="A372" s="3"/>
      <c r="C372" s="4"/>
      <c r="D372" s="4"/>
      <c r="E372" s="4"/>
      <c r="F372" s="4"/>
      <c r="G372" s="4"/>
      <c r="H372" s="4"/>
      <c r="I372" s="4"/>
    </row>
    <row r="373" spans="1:9" s="2" customFormat="1" ht="12.75" x14ac:dyDescent="0.2">
      <c r="A373" s="3"/>
      <c r="C373" s="4"/>
      <c r="D373" s="4"/>
      <c r="E373" s="4"/>
      <c r="F373" s="4"/>
      <c r="G373" s="4"/>
      <c r="H373" s="4"/>
      <c r="I373" s="4"/>
    </row>
    <row r="374" spans="1:9" s="6" customFormat="1" ht="18" x14ac:dyDescent="0.25">
      <c r="B374" s="6" t="s">
        <v>480</v>
      </c>
    </row>
    <row r="375" spans="1:9" s="2" customFormat="1" ht="12.75" x14ac:dyDescent="0.2">
      <c r="C375" s="9" t="s">
        <v>2011</v>
      </c>
      <c r="D375" s="9" t="s">
        <v>2012</v>
      </c>
      <c r="E375" s="9" t="s">
        <v>2013</v>
      </c>
      <c r="F375" s="9" t="s">
        <v>2014</v>
      </c>
      <c r="G375" s="9" t="s">
        <v>2015</v>
      </c>
      <c r="H375" s="9" t="s">
        <v>2016</v>
      </c>
      <c r="I375" s="9" t="s">
        <v>2017</v>
      </c>
    </row>
    <row r="376" spans="1:9" s="2" customFormat="1" ht="12.75" x14ac:dyDescent="0.2">
      <c r="B376" s="2" t="s">
        <v>2009</v>
      </c>
    </row>
    <row r="377" spans="1:9" s="2" customFormat="1" ht="12.75" x14ac:dyDescent="0.2">
      <c r="B377" s="2" t="s">
        <v>481</v>
      </c>
    </row>
    <row r="378" spans="1:9" s="2" customFormat="1" ht="12.75" x14ac:dyDescent="0.2">
      <c r="A378" s="3" t="s">
        <v>483</v>
      </c>
      <c r="B378" s="2" t="s">
        <v>482</v>
      </c>
      <c r="C378" s="4">
        <v>-4.4220328285548698</v>
      </c>
    </row>
    <row r="379" spans="1:9" s="2" customFormat="1" ht="12.75" x14ac:dyDescent="0.2">
      <c r="B379" s="2" t="s">
        <v>484</v>
      </c>
    </row>
    <row r="380" spans="1:9" s="2" customFormat="1" ht="12.75" x14ac:dyDescent="0.2">
      <c r="A380" s="3" t="s">
        <v>486</v>
      </c>
      <c r="B380" s="2" t="s">
        <v>485</v>
      </c>
      <c r="C380" s="4">
        <v>-8.2677047174380007</v>
      </c>
      <c r="D380" s="4">
        <v>4.7517015790022601</v>
      </c>
      <c r="E380" s="4">
        <v>4.1733297417469801</v>
      </c>
      <c r="F380" s="4">
        <v>19.2241954267359</v>
      </c>
    </row>
    <row r="381" spans="1:9" s="2" customFormat="1" ht="12.75" x14ac:dyDescent="0.2">
      <c r="B381" s="2" t="s">
        <v>487</v>
      </c>
    </row>
    <row r="382" spans="1:9" s="2" customFormat="1" ht="12.75" x14ac:dyDescent="0.2">
      <c r="A382" s="3" t="s">
        <v>489</v>
      </c>
      <c r="B382" s="2" t="s">
        <v>488</v>
      </c>
      <c r="C382" s="4">
        <v>-6.6115579052696898</v>
      </c>
      <c r="D382" s="4">
        <v>0.85669887918967103</v>
      </c>
      <c r="E382" s="4">
        <v>3.9189383588143998</v>
      </c>
      <c r="F382" s="4">
        <v>26.4244331140974</v>
      </c>
      <c r="G382" s="4">
        <v>46.139728302427002</v>
      </c>
      <c r="H382" s="4">
        <v>102.878860816938</v>
      </c>
      <c r="I382" s="4">
        <v>157.69511763071901</v>
      </c>
    </row>
    <row r="383" spans="1:9" s="2" customFormat="1" ht="12.75" x14ac:dyDescent="0.2">
      <c r="B383" s="2" t="s">
        <v>490</v>
      </c>
    </row>
    <row r="384" spans="1:9" s="2" customFormat="1" ht="12.75" x14ac:dyDescent="0.2">
      <c r="A384" s="3" t="s">
        <v>492</v>
      </c>
      <c r="B384" s="2" t="s">
        <v>491</v>
      </c>
      <c r="C384" s="4">
        <v>-4.0298821906357301</v>
      </c>
      <c r="D384" s="4">
        <v>8.5314363680474194</v>
      </c>
      <c r="E384" s="4">
        <v>9.1541669489846793</v>
      </c>
      <c r="F384" s="4">
        <v>29.2155255168461</v>
      </c>
      <c r="G384" s="4">
        <v>83.488641832108101</v>
      </c>
      <c r="H384" s="4">
        <v>166.93722408955199</v>
      </c>
      <c r="I384" s="4">
        <v>220.52831571144301</v>
      </c>
    </row>
    <row r="385" spans="1:9" s="2" customFormat="1" ht="12.75" x14ac:dyDescent="0.2">
      <c r="A385" s="3" t="s">
        <v>494</v>
      </c>
      <c r="B385" s="2" t="s">
        <v>493</v>
      </c>
      <c r="C385" s="4">
        <v>-4.8589046559313598</v>
      </c>
      <c r="D385" s="4">
        <v>6.3007260536032499</v>
      </c>
      <c r="E385" s="4">
        <v>8.1639235271888992</v>
      </c>
      <c r="F385" s="4">
        <v>27.173882257820001</v>
      </c>
      <c r="G385" s="4">
        <v>78.481523388907803</v>
      </c>
      <c r="H385" s="4">
        <v>154.76712169842099</v>
      </c>
    </row>
    <row r="386" spans="1:9" s="2" customFormat="1" ht="12.75" x14ac:dyDescent="0.2">
      <c r="B386" s="2" t="s">
        <v>495</v>
      </c>
    </row>
    <row r="387" spans="1:9" s="2" customFormat="1" ht="12.75" x14ac:dyDescent="0.2">
      <c r="A387" s="3" t="s">
        <v>497</v>
      </c>
      <c r="B387" s="2" t="s">
        <v>496</v>
      </c>
      <c r="C387" s="4">
        <v>-8.0409143955515994</v>
      </c>
      <c r="D387" s="4">
        <v>4.7362023664724902</v>
      </c>
      <c r="E387" s="4">
        <v>3.9072514033372401</v>
      </c>
      <c r="F387" s="4">
        <v>32.074911755950403</v>
      </c>
      <c r="G387" s="4">
        <v>79.759654541603098</v>
      </c>
      <c r="H387" s="4">
        <v>187.66949497193801</v>
      </c>
    </row>
    <row r="388" spans="1:9" s="2" customFormat="1" ht="12.75" x14ac:dyDescent="0.2">
      <c r="A388" s="3" t="s">
        <v>499</v>
      </c>
      <c r="B388" s="2" t="s">
        <v>498</v>
      </c>
      <c r="C388" s="4">
        <v>-5.3594679620758603</v>
      </c>
      <c r="D388" s="4">
        <v>4.18425599184879</v>
      </c>
      <c r="E388" s="4">
        <v>5.6662236979233001</v>
      </c>
      <c r="F388" s="4">
        <v>19.903177033842901</v>
      </c>
      <c r="G388" s="4">
        <v>81.203445993548897</v>
      </c>
      <c r="H388" s="4">
        <v>160.41699026307401</v>
      </c>
      <c r="I388" s="4">
        <v>208.591313027648</v>
      </c>
    </row>
    <row r="389" spans="1:9" s="2" customFormat="1" ht="12.75" x14ac:dyDescent="0.2">
      <c r="A389" s="3" t="s">
        <v>501</v>
      </c>
      <c r="B389" s="2" t="s">
        <v>500</v>
      </c>
      <c r="C389" s="4">
        <v>-2.5835574337303102</v>
      </c>
      <c r="D389" s="4">
        <v>5.7448653196955801</v>
      </c>
      <c r="E389" s="4">
        <v>8.1767239795025404</v>
      </c>
      <c r="F389" s="4">
        <v>22.279572330862202</v>
      </c>
      <c r="G389" s="4">
        <v>85.710577333134594</v>
      </c>
      <c r="H389" s="4">
        <v>159.18571031289599</v>
      </c>
      <c r="I389" s="4">
        <v>208.84500020213301</v>
      </c>
    </row>
    <row r="390" spans="1:9" s="2" customFormat="1" ht="12.75" x14ac:dyDescent="0.2">
      <c r="A390" s="3" t="s">
        <v>503</v>
      </c>
      <c r="B390" s="2" t="s">
        <v>502</v>
      </c>
      <c r="C390" s="4">
        <v>-5.0944809789394698</v>
      </c>
      <c r="D390" s="4">
        <v>5.5103082020863896</v>
      </c>
      <c r="E390" s="4">
        <v>6.9355918511736396</v>
      </c>
    </row>
    <row r="391" spans="1:9" s="2" customFormat="1" ht="12.75" x14ac:dyDescent="0.2">
      <c r="A391" s="3" t="s">
        <v>505</v>
      </c>
      <c r="B391" s="2" t="s">
        <v>504</v>
      </c>
      <c r="C391" s="4">
        <v>-4.9261367713490101</v>
      </c>
      <c r="D391" s="4">
        <v>4.7885110771794697</v>
      </c>
      <c r="E391" s="4">
        <v>5.5927186174712196</v>
      </c>
      <c r="F391" s="4">
        <v>23.095561309981399</v>
      </c>
      <c r="G391" s="4">
        <v>85.090471819781797</v>
      </c>
      <c r="H391" s="4">
        <v>149.37685748755101</v>
      </c>
      <c r="I391" s="4">
        <v>188.97443357844699</v>
      </c>
    </row>
    <row r="392" spans="1:9" s="2" customFormat="1" ht="12.75" x14ac:dyDescent="0.2">
      <c r="A392" s="3" t="s">
        <v>507</v>
      </c>
      <c r="B392" s="2" t="s">
        <v>506</v>
      </c>
      <c r="C392" s="4">
        <v>-4.9183260459137097</v>
      </c>
      <c r="D392" s="4">
        <v>4.7489394752604701</v>
      </c>
      <c r="E392" s="4">
        <v>5.55207991409483</v>
      </c>
      <c r="F392" s="4">
        <v>23.0689284495507</v>
      </c>
      <c r="G392" s="4">
        <v>85.383644619602507</v>
      </c>
      <c r="H392" s="4">
        <v>149.69580194919399</v>
      </c>
      <c r="I392" s="4">
        <v>188.81025356144701</v>
      </c>
    </row>
    <row r="393" spans="1:9" s="2" customFormat="1" ht="12.75" x14ac:dyDescent="0.2">
      <c r="A393" s="3" t="s">
        <v>509</v>
      </c>
      <c r="B393" s="2" t="s">
        <v>508</v>
      </c>
      <c r="C393" s="4">
        <v>-1.2222131080305101</v>
      </c>
      <c r="D393" s="4">
        <v>12.870304882587</v>
      </c>
      <c r="E393" s="4">
        <v>13.1205022888106</v>
      </c>
    </row>
    <row r="394" spans="1:9" s="2" customFormat="1" ht="12.75" x14ac:dyDescent="0.2">
      <c r="B394" s="2" t="s">
        <v>510</v>
      </c>
    </row>
    <row r="395" spans="1:9" s="2" customFormat="1" ht="12.75" x14ac:dyDescent="0.2">
      <c r="A395" s="3" t="s">
        <v>512</v>
      </c>
      <c r="B395" s="2" t="s">
        <v>511</v>
      </c>
    </row>
    <row r="396" spans="1:9" s="2" customFormat="1" ht="12.75" x14ac:dyDescent="0.2">
      <c r="A396" s="3" t="s">
        <v>514</v>
      </c>
      <c r="B396" s="2" t="s">
        <v>513</v>
      </c>
      <c r="C396" s="4">
        <v>-4.0928375343149499</v>
      </c>
      <c r="D396" s="4">
        <v>5.0829858755722599</v>
      </c>
      <c r="E396" s="4">
        <v>7.9739270909396804</v>
      </c>
      <c r="F396" s="4">
        <v>29.804326542463901</v>
      </c>
      <c r="G396" s="4">
        <v>91.592372307155301</v>
      </c>
      <c r="H396" s="4">
        <v>174.414130864779</v>
      </c>
    </row>
    <row r="397" spans="1:9" s="2" customFormat="1" ht="12.75" x14ac:dyDescent="0.2">
      <c r="B397" s="2" t="s">
        <v>2010</v>
      </c>
    </row>
    <row r="398" spans="1:9" s="2" customFormat="1" ht="12.75" x14ac:dyDescent="0.2">
      <c r="A398" s="3" t="s">
        <v>516</v>
      </c>
      <c r="B398" s="2" t="s">
        <v>515</v>
      </c>
      <c r="C398" s="4">
        <v>-1.03502388609567</v>
      </c>
      <c r="D398" s="4">
        <v>7.7478757614468803</v>
      </c>
      <c r="E398" s="4">
        <v>7.58755973464043</v>
      </c>
      <c r="F398" s="4">
        <v>24.7090612353098</v>
      </c>
      <c r="G398" s="4">
        <v>82.412793369655304</v>
      </c>
      <c r="H398" s="4">
        <v>155.25614662214701</v>
      </c>
      <c r="I398" s="4">
        <v>209.23501840028399</v>
      </c>
    </row>
    <row r="399" spans="1:9" s="2" customFormat="1" ht="12.75" x14ac:dyDescent="0.2">
      <c r="A399" s="3"/>
      <c r="B399" s="2" t="s">
        <v>2022</v>
      </c>
      <c r="C399" s="4">
        <f t="shared" ref="C399:I399" si="8">MEDIAN(C378:C398)</f>
        <v>-4.8886153509225352</v>
      </c>
      <c r="D399" s="4">
        <f t="shared" si="8"/>
        <v>5.0829858755722599</v>
      </c>
      <c r="E399" s="4">
        <f t="shared" si="8"/>
        <v>6.9355918511736396</v>
      </c>
      <c r="F399" s="4">
        <f t="shared" si="8"/>
        <v>24.7090612353098</v>
      </c>
      <c r="G399" s="4">
        <f t="shared" si="8"/>
        <v>82.950717600881703</v>
      </c>
      <c r="H399" s="4">
        <f t="shared" si="8"/>
        <v>157.2209284675215</v>
      </c>
      <c r="I399" s="4">
        <f t="shared" si="8"/>
        <v>208.591313027648</v>
      </c>
    </row>
    <row r="400" spans="1:9" s="2" customFormat="1" ht="12.75" x14ac:dyDescent="0.2">
      <c r="A400" s="3"/>
      <c r="B400" s="2" t="s">
        <v>517</v>
      </c>
      <c r="C400" s="4">
        <v>-4.5912020199574499</v>
      </c>
      <c r="D400" s="4">
        <v>8.8423132148477901</v>
      </c>
      <c r="E400" s="4">
        <v>9.9293136653440097</v>
      </c>
      <c r="F400" s="4">
        <v>32.375800374155602</v>
      </c>
      <c r="G400" s="4">
        <v>97.865996464796794</v>
      </c>
      <c r="H400" s="4">
        <v>194.76093612365599</v>
      </c>
      <c r="I400" s="4">
        <v>266.37073956534601</v>
      </c>
    </row>
    <row r="401" spans="1:9" s="2" customFormat="1" ht="12.75" x14ac:dyDescent="0.2">
      <c r="A401" s="3"/>
      <c r="B401" s="2" t="s">
        <v>518</v>
      </c>
      <c r="C401" s="4">
        <v>-4.4502133920309701</v>
      </c>
      <c r="D401" s="4">
        <v>9.3909198281339403</v>
      </c>
      <c r="E401" s="4">
        <v>10.65859452642</v>
      </c>
      <c r="F401" s="4">
        <v>35.2781505203506</v>
      </c>
      <c r="G401" s="4">
        <v>105.363805641664</v>
      </c>
      <c r="H401" s="4">
        <v>209.444029756719</v>
      </c>
      <c r="I401" s="4">
        <v>288.71280191439303</v>
      </c>
    </row>
    <row r="402" spans="1:9" s="2" customFormat="1" ht="12.75" x14ac:dyDescent="0.2">
      <c r="A402" s="3"/>
      <c r="C402" s="4"/>
      <c r="D402" s="4"/>
      <c r="E402" s="4"/>
      <c r="F402" s="4"/>
      <c r="G402" s="4"/>
      <c r="H402" s="4"/>
      <c r="I402" s="4"/>
    </row>
    <row r="403" spans="1:9" s="2" customFormat="1" ht="12.75" x14ac:dyDescent="0.2">
      <c r="A403" s="3"/>
      <c r="C403" s="4"/>
      <c r="D403" s="4"/>
      <c r="E403" s="4"/>
      <c r="F403" s="4"/>
      <c r="G403" s="4"/>
      <c r="H403" s="4"/>
      <c r="I403" s="4"/>
    </row>
    <row r="404" spans="1:9" s="2" customFormat="1" ht="12.75" x14ac:dyDescent="0.2">
      <c r="A404" s="3"/>
      <c r="C404" s="4"/>
      <c r="D404" s="4"/>
      <c r="E404" s="4"/>
      <c r="F404" s="4"/>
      <c r="G404" s="4"/>
      <c r="H404" s="4"/>
      <c r="I404" s="4"/>
    </row>
    <row r="405" spans="1:9" s="6" customFormat="1" ht="18" x14ac:dyDescent="0.25">
      <c r="B405" s="6" t="s">
        <v>519</v>
      </c>
    </row>
    <row r="406" spans="1:9" s="2" customFormat="1" ht="12.75" x14ac:dyDescent="0.2">
      <c r="C406" s="9" t="s">
        <v>2011</v>
      </c>
      <c r="D406" s="9" t="s">
        <v>2012</v>
      </c>
      <c r="E406" s="9" t="s">
        <v>2013</v>
      </c>
      <c r="F406" s="9" t="s">
        <v>2014</v>
      </c>
      <c r="G406" s="9" t="s">
        <v>2015</v>
      </c>
      <c r="H406" s="9" t="s">
        <v>2016</v>
      </c>
      <c r="I406" s="9" t="s">
        <v>2017</v>
      </c>
    </row>
    <row r="407" spans="1:9" s="2" customFormat="1" ht="12.75" x14ac:dyDescent="0.2">
      <c r="B407" s="2" t="s">
        <v>2009</v>
      </c>
    </row>
    <row r="408" spans="1:9" s="2" customFormat="1" ht="12.75" x14ac:dyDescent="0.2">
      <c r="B408" s="2" t="s">
        <v>520</v>
      </c>
    </row>
    <row r="409" spans="1:9" s="2" customFormat="1" ht="12.75" x14ac:dyDescent="0.2">
      <c r="A409" s="3" t="s">
        <v>522</v>
      </c>
      <c r="B409" s="2" t="s">
        <v>521</v>
      </c>
      <c r="C409" s="4">
        <v>-7.6193845817439598</v>
      </c>
      <c r="D409" s="4">
        <v>-9.65600599253082E-4</v>
      </c>
      <c r="E409" s="4">
        <v>-3.8554247446132601</v>
      </c>
      <c r="F409" s="4">
        <v>19.817645830358501</v>
      </c>
      <c r="G409" s="4">
        <v>48.513243518047602</v>
      </c>
      <c r="H409" s="4">
        <v>107.086388501385</v>
      </c>
      <c r="I409" s="4">
        <v>218.274672229445</v>
      </c>
    </row>
    <row r="410" spans="1:9" s="2" customFormat="1" ht="12.75" x14ac:dyDescent="0.2">
      <c r="A410" s="3" t="s">
        <v>524</v>
      </c>
      <c r="B410" s="2" t="s">
        <v>523</v>
      </c>
      <c r="C410" s="4">
        <v>-6.04173872939006</v>
      </c>
      <c r="D410" s="4">
        <v>-4.3235366918927696</v>
      </c>
      <c r="E410" s="4">
        <v>-5.9403490835314097</v>
      </c>
      <c r="F410" s="4">
        <v>36.404117126075</v>
      </c>
      <c r="G410" s="4">
        <v>73.586163755281405</v>
      </c>
      <c r="H410" s="4">
        <v>150.440127149587</v>
      </c>
      <c r="I410" s="4">
        <v>322.42817718322601</v>
      </c>
    </row>
    <row r="411" spans="1:9" s="2" customFormat="1" ht="12.75" x14ac:dyDescent="0.2">
      <c r="A411" s="3" t="s">
        <v>526</v>
      </c>
      <c r="B411" s="2" t="s">
        <v>525</v>
      </c>
      <c r="C411" s="4">
        <v>-6.4064064064064103</v>
      </c>
      <c r="D411" s="4">
        <v>-3.9196525542602898</v>
      </c>
      <c r="E411" s="4">
        <v>-6.1127712188395202</v>
      </c>
      <c r="F411" s="4">
        <v>10.8367043564556</v>
      </c>
      <c r="G411" s="4">
        <v>28.482768885497102</v>
      </c>
      <c r="H411" s="4">
        <v>78.950795478136101</v>
      </c>
      <c r="I411" s="4">
        <v>155.28177508023001</v>
      </c>
    </row>
    <row r="412" spans="1:9" s="2" customFormat="1" ht="12.75" x14ac:dyDescent="0.2">
      <c r="B412" s="2" t="s">
        <v>527</v>
      </c>
    </row>
    <row r="413" spans="1:9" s="2" customFormat="1" ht="12.75" x14ac:dyDescent="0.2">
      <c r="A413" s="3" t="s">
        <v>529</v>
      </c>
      <c r="B413" s="2" t="s">
        <v>528</v>
      </c>
      <c r="C413" s="4">
        <v>-8.2478644609120106</v>
      </c>
      <c r="D413" s="4">
        <v>-3.64909766414435</v>
      </c>
      <c r="E413" s="4">
        <v>-7.0512092945214402</v>
      </c>
      <c r="F413" s="4">
        <v>12.8239068238973</v>
      </c>
      <c r="G413" s="4">
        <v>47.828377091945597</v>
      </c>
      <c r="H413" s="4">
        <v>100.367541670102</v>
      </c>
      <c r="I413" s="4">
        <v>204.68455658766501</v>
      </c>
    </row>
    <row r="414" spans="1:9" s="2" customFormat="1" ht="12.75" x14ac:dyDescent="0.2">
      <c r="A414" s="3" t="s">
        <v>531</v>
      </c>
      <c r="B414" s="2" t="s">
        <v>530</v>
      </c>
      <c r="C414" s="4">
        <v>-10.0531524926686</v>
      </c>
      <c r="D414" s="4">
        <v>-12.659686394535701</v>
      </c>
      <c r="E414" s="4">
        <v>-16.9587342619518</v>
      </c>
      <c r="F414" s="4">
        <v>4.1069765148316302</v>
      </c>
      <c r="G414" s="4">
        <v>27.299402398283799</v>
      </c>
      <c r="H414" s="4">
        <v>77.846267554868902</v>
      </c>
      <c r="I414" s="4">
        <v>172.79276375636499</v>
      </c>
    </row>
    <row r="415" spans="1:9" s="2" customFormat="1" ht="12.75" x14ac:dyDescent="0.2">
      <c r="A415" s="3"/>
      <c r="B415" s="2" t="s">
        <v>2022</v>
      </c>
      <c r="C415" s="4">
        <f t="shared" ref="C415:I415" si="9">MEDIAN(C409:C414)</f>
        <v>-7.6193845817439598</v>
      </c>
      <c r="D415" s="4">
        <f t="shared" si="9"/>
        <v>-3.9196525542602898</v>
      </c>
      <c r="E415" s="4">
        <f t="shared" si="9"/>
        <v>-6.1127712188395202</v>
      </c>
      <c r="F415" s="4">
        <f t="shared" si="9"/>
        <v>12.8239068238973</v>
      </c>
      <c r="G415" s="4">
        <f t="shared" si="9"/>
        <v>47.828377091945597</v>
      </c>
      <c r="H415" s="4">
        <f t="shared" si="9"/>
        <v>100.367541670102</v>
      </c>
      <c r="I415" s="4">
        <f t="shared" si="9"/>
        <v>204.68455658766501</v>
      </c>
    </row>
    <row r="416" spans="1:9" s="2" customFormat="1" ht="12.75" x14ac:dyDescent="0.2">
      <c r="A416" s="3"/>
      <c r="B416" s="2" t="s">
        <v>532</v>
      </c>
      <c r="C416" s="4">
        <v>-7.2559581492692002</v>
      </c>
      <c r="D416" s="4">
        <v>-1.0934771207017699</v>
      </c>
      <c r="E416" s="4">
        <v>-5.31900156138264</v>
      </c>
      <c r="F416" s="4">
        <v>30.622002834342499</v>
      </c>
      <c r="G416" s="4">
        <v>60.9915728585948</v>
      </c>
      <c r="H416" s="4">
        <v>126.250917252637</v>
      </c>
      <c r="I416" s="4">
        <v>234.47974713522501</v>
      </c>
    </row>
    <row r="417" spans="1:9" s="2" customFormat="1" ht="12.75" x14ac:dyDescent="0.2">
      <c r="A417" s="3"/>
      <c r="B417" s="2" t="s">
        <v>533</v>
      </c>
      <c r="C417" s="4">
        <v>-7.2734620565236803</v>
      </c>
      <c r="D417" s="4">
        <v>-2.3341267693905201</v>
      </c>
      <c r="E417" s="4">
        <v>-6.4206968085554204</v>
      </c>
      <c r="F417" s="4">
        <v>7.9832873867761096</v>
      </c>
      <c r="G417" s="4">
        <v>33.951135814886399</v>
      </c>
      <c r="H417" s="4">
        <v>88.086423421800404</v>
      </c>
      <c r="I417" s="4">
        <v>169.36468749025599</v>
      </c>
    </row>
    <row r="418" spans="1:9" s="2" customFormat="1" ht="12.75" x14ac:dyDescent="0.2">
      <c r="A418" s="3"/>
      <c r="C418" s="4"/>
      <c r="D418" s="4"/>
      <c r="E418" s="4"/>
      <c r="F418" s="4"/>
      <c r="G418" s="4"/>
      <c r="H418" s="4"/>
      <c r="I418" s="4"/>
    </row>
    <row r="419" spans="1:9" s="2" customFormat="1" ht="12.75" x14ac:dyDescent="0.2">
      <c r="A419" s="3"/>
      <c r="C419" s="4"/>
      <c r="D419" s="4"/>
      <c r="E419" s="4"/>
      <c r="F419" s="4"/>
      <c r="G419" s="4"/>
      <c r="H419" s="4"/>
      <c r="I419" s="4"/>
    </row>
    <row r="420" spans="1:9" s="2" customFormat="1" ht="12.75" x14ac:dyDescent="0.2">
      <c r="A420" s="3"/>
      <c r="C420" s="4"/>
      <c r="D420" s="4"/>
      <c r="E420" s="4"/>
      <c r="F420" s="4"/>
      <c r="G420" s="4"/>
      <c r="H420" s="4"/>
      <c r="I420" s="4"/>
    </row>
    <row r="421" spans="1:9" s="6" customFormat="1" ht="18" x14ac:dyDescent="0.25">
      <c r="B421" s="6" t="s">
        <v>534</v>
      </c>
    </row>
    <row r="422" spans="1:9" s="2" customFormat="1" ht="12.75" x14ac:dyDescent="0.2">
      <c r="C422" s="9" t="s">
        <v>2011</v>
      </c>
      <c r="D422" s="9" t="s">
        <v>2012</v>
      </c>
      <c r="E422" s="9" t="s">
        <v>2013</v>
      </c>
      <c r="F422" s="9" t="s">
        <v>2014</v>
      </c>
      <c r="G422" s="9" t="s">
        <v>2015</v>
      </c>
      <c r="H422" s="9" t="s">
        <v>2016</v>
      </c>
      <c r="I422" s="9" t="s">
        <v>2017</v>
      </c>
    </row>
    <row r="423" spans="1:9" s="2" customFormat="1" ht="12.75" x14ac:dyDescent="0.2">
      <c r="B423" s="2" t="s">
        <v>2009</v>
      </c>
    </row>
    <row r="424" spans="1:9" s="2" customFormat="1" ht="12.75" x14ac:dyDescent="0.2">
      <c r="B424" s="2" t="s">
        <v>535</v>
      </c>
    </row>
    <row r="425" spans="1:9" s="2" customFormat="1" ht="12.75" x14ac:dyDescent="0.2">
      <c r="A425" s="3" t="s">
        <v>537</v>
      </c>
      <c r="B425" s="2" t="s">
        <v>536</v>
      </c>
      <c r="C425" s="4">
        <v>-3.7037858244624502</v>
      </c>
      <c r="D425" s="4">
        <v>-17.059141071801399</v>
      </c>
      <c r="E425" s="4">
        <v>-17.2094500997624</v>
      </c>
      <c r="F425" s="4">
        <v>2.1356720892021599</v>
      </c>
      <c r="G425" s="4">
        <v>0.87784634204880796</v>
      </c>
      <c r="H425" s="4">
        <v>29.583431769876899</v>
      </c>
      <c r="I425" s="4">
        <v>58.520904930764402</v>
      </c>
    </row>
    <row r="426" spans="1:9" s="2" customFormat="1" ht="12.75" x14ac:dyDescent="0.2">
      <c r="A426" s="3" t="s">
        <v>539</v>
      </c>
      <c r="B426" s="2" t="s">
        <v>538</v>
      </c>
      <c r="C426" s="4">
        <v>-2.3210707957427501</v>
      </c>
      <c r="D426" s="4">
        <v>-6.9825285256693599</v>
      </c>
      <c r="E426" s="4">
        <v>-6.5267450493682002</v>
      </c>
      <c r="F426" s="4">
        <v>21.134352897414399</v>
      </c>
      <c r="G426" s="4">
        <v>0.34467073324557201</v>
      </c>
      <c r="H426" s="4">
        <v>22.059396523659</v>
      </c>
      <c r="I426" s="4">
        <v>92.355904196461395</v>
      </c>
    </row>
    <row r="427" spans="1:9" s="2" customFormat="1" ht="12.75" x14ac:dyDescent="0.2">
      <c r="A427" s="3" t="s">
        <v>541</v>
      </c>
      <c r="B427" s="2" t="s">
        <v>540</v>
      </c>
      <c r="C427" s="4">
        <v>-2.67549054951846</v>
      </c>
      <c r="D427" s="4">
        <v>-5.4368494795836702</v>
      </c>
      <c r="E427" s="4">
        <v>-4.4059994435591996</v>
      </c>
      <c r="F427" s="4">
        <v>22.7190077277745</v>
      </c>
      <c r="G427" s="4">
        <v>-7.3106729448695296</v>
      </c>
      <c r="H427" s="4">
        <v>-0.79572054966455197</v>
      </c>
      <c r="I427" s="4">
        <v>38.831611176569602</v>
      </c>
    </row>
    <row r="428" spans="1:9" s="2" customFormat="1" ht="12.75" x14ac:dyDescent="0.2">
      <c r="A428" s="3"/>
      <c r="B428" s="2" t="s">
        <v>2022</v>
      </c>
      <c r="C428" s="4">
        <f t="shared" ref="C428:I428" si="10">MEDIAN(C425:C427)</f>
        <v>-2.67549054951846</v>
      </c>
      <c r="D428" s="4">
        <f t="shared" si="10"/>
        <v>-6.9825285256693599</v>
      </c>
      <c r="E428" s="4">
        <f t="shared" si="10"/>
        <v>-6.5267450493682002</v>
      </c>
      <c r="F428" s="4">
        <f t="shared" si="10"/>
        <v>21.134352897414399</v>
      </c>
      <c r="G428" s="4">
        <f t="shared" si="10"/>
        <v>0.34467073324557201</v>
      </c>
      <c r="H428" s="4">
        <f t="shared" si="10"/>
        <v>22.059396523659</v>
      </c>
      <c r="I428" s="4">
        <f t="shared" si="10"/>
        <v>58.520904930764402</v>
      </c>
    </row>
    <row r="429" spans="1:9" s="2" customFormat="1" ht="12.75" x14ac:dyDescent="0.2">
      <c r="A429" s="3"/>
      <c r="B429" s="2" t="s">
        <v>542</v>
      </c>
      <c r="C429" s="4">
        <v>-3.3837420421197</v>
      </c>
      <c r="D429" s="4">
        <v>2.7298036261566798</v>
      </c>
      <c r="E429" s="4">
        <v>4.7029356633961399</v>
      </c>
      <c r="F429" s="4">
        <v>37.9679652302828</v>
      </c>
      <c r="G429" s="4">
        <v>7.3030755142169896</v>
      </c>
      <c r="H429" s="4">
        <v>19.823212857308501</v>
      </c>
      <c r="I429" s="4">
        <v>66.957451426633199</v>
      </c>
    </row>
    <row r="430" spans="1:9" s="2" customFormat="1" ht="12.75" x14ac:dyDescent="0.2">
      <c r="A430" s="3"/>
      <c r="B430" s="2" t="s">
        <v>543</v>
      </c>
      <c r="C430" s="4">
        <v>-2.2545119017994701</v>
      </c>
      <c r="D430" s="4">
        <v>3.51063591847968</v>
      </c>
      <c r="E430" s="4">
        <v>4.74242379271658</v>
      </c>
      <c r="F430" s="4">
        <v>37.191978311739902</v>
      </c>
      <c r="G430" s="4">
        <v>10.560658309069</v>
      </c>
      <c r="H430" s="4">
        <v>26.728810352702698</v>
      </c>
      <c r="I430" s="4">
        <v>85.609947604947294</v>
      </c>
    </row>
    <row r="431" spans="1:9" s="2" customFormat="1" ht="12.75" x14ac:dyDescent="0.2">
      <c r="A431" s="3"/>
      <c r="C431" s="4"/>
      <c r="D431" s="4"/>
      <c r="E431" s="4"/>
      <c r="F431" s="4"/>
      <c r="G431" s="4"/>
      <c r="H431" s="4"/>
      <c r="I431" s="4"/>
    </row>
    <row r="432" spans="1:9" s="2" customFormat="1" ht="12.75" x14ac:dyDescent="0.2">
      <c r="A432" s="3"/>
      <c r="C432" s="4"/>
      <c r="D432" s="4"/>
      <c r="E432" s="4"/>
      <c r="F432" s="4"/>
      <c r="G432" s="4"/>
      <c r="H432" s="4"/>
      <c r="I432" s="4"/>
    </row>
    <row r="433" spans="1:9" s="2" customFormat="1" ht="12.75" x14ac:dyDescent="0.2">
      <c r="A433" s="3"/>
      <c r="C433" s="4"/>
      <c r="D433" s="4"/>
      <c r="E433" s="4"/>
      <c r="F433" s="4"/>
      <c r="G433" s="4"/>
      <c r="H433" s="4"/>
      <c r="I433" s="4"/>
    </row>
    <row r="434" spans="1:9" s="6" customFormat="1" ht="18" x14ac:dyDescent="0.25">
      <c r="B434" s="6" t="s">
        <v>544</v>
      </c>
    </row>
    <row r="435" spans="1:9" s="2" customFormat="1" ht="12.75" x14ac:dyDescent="0.2">
      <c r="C435" s="9" t="s">
        <v>2011</v>
      </c>
      <c r="D435" s="9" t="s">
        <v>2012</v>
      </c>
      <c r="E435" s="9" t="s">
        <v>2013</v>
      </c>
      <c r="F435" s="9" t="s">
        <v>2014</v>
      </c>
      <c r="G435" s="9" t="s">
        <v>2015</v>
      </c>
      <c r="H435" s="9" t="s">
        <v>2016</v>
      </c>
      <c r="I435" s="9" t="s">
        <v>2017</v>
      </c>
    </row>
    <row r="436" spans="1:9" s="2" customFormat="1" ht="12.75" x14ac:dyDescent="0.2">
      <c r="B436" s="2" t="s">
        <v>2009</v>
      </c>
    </row>
    <row r="437" spans="1:9" s="2" customFormat="1" ht="12.75" x14ac:dyDescent="0.2">
      <c r="B437" s="2" t="s">
        <v>545</v>
      </c>
    </row>
    <row r="438" spans="1:9" s="2" customFormat="1" ht="12.75" x14ac:dyDescent="0.2">
      <c r="A438" s="3" t="s">
        <v>547</v>
      </c>
      <c r="B438" s="2" t="s">
        <v>546</v>
      </c>
      <c r="C438" s="4">
        <v>-9.2705884058303596</v>
      </c>
      <c r="D438" s="4">
        <v>-15.111816337756</v>
      </c>
      <c r="E438" s="4">
        <v>-15.380583085957699</v>
      </c>
      <c r="F438" s="4">
        <v>6.2551799948649496</v>
      </c>
      <c r="G438" s="4">
        <v>33.194073404416102</v>
      </c>
      <c r="H438" s="4">
        <v>110.751666855943</v>
      </c>
      <c r="I438" s="4">
        <v>250.384669358628</v>
      </c>
    </row>
    <row r="439" spans="1:9" s="2" customFormat="1" ht="12.75" x14ac:dyDescent="0.2">
      <c r="B439" s="2" t="s">
        <v>548</v>
      </c>
    </row>
    <row r="440" spans="1:9" s="2" customFormat="1" ht="12.75" x14ac:dyDescent="0.2">
      <c r="A440" s="3" t="s">
        <v>550</v>
      </c>
      <c r="B440" s="2" t="s">
        <v>549</v>
      </c>
      <c r="C440" s="4">
        <v>-7.5309597523219702</v>
      </c>
      <c r="D440" s="4">
        <v>-12.8147121068379</v>
      </c>
      <c r="E440" s="4">
        <v>-13.858245006849801</v>
      </c>
      <c r="F440" s="4">
        <v>1.9020812009553101</v>
      </c>
      <c r="G440" s="4">
        <v>20.058285599437198</v>
      </c>
      <c r="H440" s="4">
        <v>74.245379901895504</v>
      </c>
      <c r="I440" s="4">
        <v>114.794842154794</v>
      </c>
    </row>
    <row r="441" spans="1:9" s="2" customFormat="1" ht="12.75" x14ac:dyDescent="0.2">
      <c r="A441" s="3"/>
      <c r="B441" s="2" t="s">
        <v>551</v>
      </c>
      <c r="C441" s="4">
        <v>-6.0999604278409398</v>
      </c>
      <c r="D441" s="4">
        <v>-10.473488897608201</v>
      </c>
      <c r="E441" s="4">
        <v>-12.0309295048261</v>
      </c>
      <c r="F441" s="4">
        <v>5.0411108439069396</v>
      </c>
      <c r="G441" s="4">
        <v>25.119666056587199</v>
      </c>
      <c r="H441" s="4">
        <v>84.869815810048607</v>
      </c>
      <c r="I441" s="4">
        <v>114.182520796907</v>
      </c>
    </row>
    <row r="442" spans="1:9" s="2" customFormat="1" ht="12.75" x14ac:dyDescent="0.2">
      <c r="A442" s="3"/>
      <c r="C442" s="4"/>
      <c r="D442" s="4"/>
      <c r="E442" s="4"/>
      <c r="F442" s="4"/>
      <c r="G442" s="4"/>
      <c r="H442" s="4"/>
      <c r="I442" s="4"/>
    </row>
    <row r="443" spans="1:9" s="2" customFormat="1" ht="12.75" x14ac:dyDescent="0.2">
      <c r="A443" s="3"/>
      <c r="C443" s="4"/>
      <c r="D443" s="4"/>
      <c r="E443" s="4"/>
      <c r="F443" s="4"/>
      <c r="G443" s="4"/>
      <c r="H443" s="4"/>
      <c r="I443" s="4"/>
    </row>
    <row r="444" spans="1:9" s="2" customFormat="1" ht="12.75" x14ac:dyDescent="0.2">
      <c r="A444" s="3"/>
      <c r="C444" s="4"/>
      <c r="D444" s="4"/>
      <c r="E444" s="4"/>
      <c r="F444" s="4"/>
      <c r="G444" s="4"/>
      <c r="H444" s="4"/>
      <c r="I444" s="4"/>
    </row>
    <row r="445" spans="1:9" s="2" customFormat="1" ht="12.75" x14ac:dyDescent="0.2">
      <c r="A445" s="3"/>
      <c r="C445" s="4"/>
      <c r="D445" s="4"/>
      <c r="E445" s="4"/>
      <c r="F445" s="4"/>
      <c r="G445" s="4"/>
      <c r="H445" s="4"/>
      <c r="I445" s="4"/>
    </row>
    <row r="446" spans="1:9" s="6" customFormat="1" ht="18" x14ac:dyDescent="0.25">
      <c r="B446" s="6" t="s">
        <v>552</v>
      </c>
    </row>
    <row r="447" spans="1:9" s="2" customFormat="1" ht="12.75" x14ac:dyDescent="0.2">
      <c r="C447" s="9" t="s">
        <v>2011</v>
      </c>
      <c r="D447" s="9" t="s">
        <v>2012</v>
      </c>
      <c r="E447" s="9" t="s">
        <v>2013</v>
      </c>
      <c r="F447" s="9" t="s">
        <v>2014</v>
      </c>
      <c r="G447" s="9" t="s">
        <v>2015</v>
      </c>
      <c r="H447" s="9" t="s">
        <v>2016</v>
      </c>
      <c r="I447" s="9" t="s">
        <v>2017</v>
      </c>
    </row>
    <row r="448" spans="1:9" s="2" customFormat="1" ht="12.75" x14ac:dyDescent="0.2">
      <c r="B448" s="2" t="s">
        <v>2009</v>
      </c>
    </row>
    <row r="449" spans="1:9" s="2" customFormat="1" ht="12.75" x14ac:dyDescent="0.2">
      <c r="A449" s="3" t="s">
        <v>554</v>
      </c>
      <c r="B449" s="2" t="s">
        <v>553</v>
      </c>
      <c r="C449" s="4">
        <v>-1.85574721602634</v>
      </c>
      <c r="D449" s="4">
        <v>-1.3091859114952999</v>
      </c>
      <c r="E449" s="4">
        <v>-1.3182252690051599</v>
      </c>
      <c r="F449" s="4">
        <v>6.5750435905062998</v>
      </c>
      <c r="G449" s="4">
        <v>17.821491666499799</v>
      </c>
      <c r="H449" s="4">
        <v>36.279183371553302</v>
      </c>
      <c r="I449" s="4">
        <v>60.742432396255303</v>
      </c>
    </row>
    <row r="450" spans="1:9" s="2" customFormat="1" ht="12.75" x14ac:dyDescent="0.2">
      <c r="A450" s="3" t="s">
        <v>556</v>
      </c>
      <c r="B450" s="2" t="s">
        <v>555</v>
      </c>
      <c r="C450" s="4">
        <v>-3.11647313237546</v>
      </c>
      <c r="D450" s="4">
        <v>-2.1946863838586399</v>
      </c>
      <c r="E450" s="4">
        <v>-2.3567622888006401</v>
      </c>
      <c r="F450" s="4">
        <v>7.0093662975084801</v>
      </c>
      <c r="G450" s="4">
        <v>24.841336429155898</v>
      </c>
      <c r="H450" s="4">
        <v>53.375529229713102</v>
      </c>
    </row>
    <row r="451" spans="1:9" s="2" customFormat="1" ht="12.75" x14ac:dyDescent="0.2">
      <c r="A451" s="3" t="s">
        <v>558</v>
      </c>
      <c r="B451" s="2" t="s">
        <v>557</v>
      </c>
      <c r="C451" s="4">
        <v>-4.4568088020697996</v>
      </c>
      <c r="D451" s="4">
        <v>-0.80308218015255795</v>
      </c>
      <c r="E451" s="4">
        <v>-1.4744565966622101</v>
      </c>
    </row>
    <row r="452" spans="1:9" s="2" customFormat="1" ht="12.75" x14ac:dyDescent="0.2">
      <c r="A452" s="3" t="s">
        <v>560</v>
      </c>
      <c r="B452" s="2" t="s">
        <v>559</v>
      </c>
      <c r="C452" s="4">
        <v>-3.9206355119952701</v>
      </c>
      <c r="D452" s="4">
        <v>-2.5555975463375602</v>
      </c>
      <c r="E452" s="4">
        <v>-2.5692105113454198</v>
      </c>
      <c r="F452" s="4">
        <v>7.3143359727965001</v>
      </c>
      <c r="G452" s="4">
        <v>34.174765069797701</v>
      </c>
      <c r="H452" s="4">
        <v>67.483622120179703</v>
      </c>
      <c r="I452" s="4">
        <v>105.476159415475</v>
      </c>
    </row>
    <row r="453" spans="1:9" s="2" customFormat="1" ht="12.75" x14ac:dyDescent="0.2">
      <c r="A453" s="3" t="s">
        <v>562</v>
      </c>
      <c r="B453" s="2" t="s">
        <v>561</v>
      </c>
      <c r="C453" s="4">
        <v>-2.7469238443631498</v>
      </c>
      <c r="D453" s="4">
        <v>-1.52324053497392</v>
      </c>
      <c r="E453" s="4">
        <v>-1.83956058978899</v>
      </c>
      <c r="F453" s="4">
        <v>9.44749152923632</v>
      </c>
      <c r="G453" s="4">
        <v>26.4682719527028</v>
      </c>
      <c r="H453" s="4">
        <v>53.278658383307302</v>
      </c>
      <c r="I453" s="4">
        <v>96.553898537266505</v>
      </c>
    </row>
    <row r="454" spans="1:9" s="2" customFormat="1" ht="12.75" x14ac:dyDescent="0.2">
      <c r="A454" s="3" t="s">
        <v>564</v>
      </c>
      <c r="B454" s="2" t="s">
        <v>563</v>
      </c>
      <c r="C454" s="4">
        <v>-3.5040969955366199</v>
      </c>
      <c r="D454" s="4">
        <v>-1.6553371938500101</v>
      </c>
      <c r="E454" s="4">
        <v>-2.1148022332402499</v>
      </c>
      <c r="F454" s="4">
        <v>12.359440698231699</v>
      </c>
      <c r="G454" s="4">
        <v>35.142634208915801</v>
      </c>
      <c r="H454" s="4">
        <v>71.999012338320298</v>
      </c>
      <c r="I454" s="4">
        <v>121.439215270356</v>
      </c>
    </row>
    <row r="455" spans="1:9" s="2" customFormat="1" ht="12.75" x14ac:dyDescent="0.2">
      <c r="A455" s="3" t="s">
        <v>566</v>
      </c>
      <c r="B455" s="2" t="s">
        <v>565</v>
      </c>
      <c r="C455" s="4">
        <v>-2.6427324856644199</v>
      </c>
      <c r="D455" s="4">
        <v>-3.86641327341622</v>
      </c>
      <c r="E455" s="4">
        <v>-3.4984965007423101</v>
      </c>
      <c r="F455" s="4">
        <v>3.6786884316125801</v>
      </c>
      <c r="G455" s="4">
        <v>20.763207931424802</v>
      </c>
      <c r="H455" s="4">
        <v>46.018226137471899</v>
      </c>
      <c r="I455" s="4">
        <v>84.602883426325704</v>
      </c>
    </row>
    <row r="456" spans="1:9" s="2" customFormat="1" ht="12.75" x14ac:dyDescent="0.2">
      <c r="A456" s="3" t="s">
        <v>578</v>
      </c>
      <c r="B456" s="2" t="s">
        <v>577</v>
      </c>
      <c r="C456" s="4">
        <v>-2.3830091704783198</v>
      </c>
      <c r="D456" s="4">
        <v>1.82881155810045</v>
      </c>
      <c r="E456" s="4">
        <v>1.8857412291300399</v>
      </c>
      <c r="F456" s="4">
        <v>15.246848238101901</v>
      </c>
      <c r="G456" s="4">
        <v>41.461881785283502</v>
      </c>
    </row>
    <row r="457" spans="1:9" s="2" customFormat="1" ht="12.75" x14ac:dyDescent="0.2">
      <c r="A457" s="3" t="s">
        <v>580</v>
      </c>
      <c r="B457" s="2" t="s">
        <v>579</v>
      </c>
      <c r="C457" s="4">
        <v>-2.9144254278728599</v>
      </c>
      <c r="D457" s="4">
        <v>-1.4102691429139</v>
      </c>
      <c r="E457" s="4">
        <v>-1.4689826302729601</v>
      </c>
    </row>
    <row r="458" spans="1:9" s="2" customFormat="1" ht="12.75" x14ac:dyDescent="0.2">
      <c r="A458" s="3" t="s">
        <v>582</v>
      </c>
      <c r="B458" s="2" t="s">
        <v>581</v>
      </c>
      <c r="C458" s="4">
        <v>-3.3723763855042801</v>
      </c>
      <c r="D458" s="4">
        <v>-0.78466869223805602</v>
      </c>
      <c r="E458" s="4">
        <v>-1.0519683169974801</v>
      </c>
      <c r="F458" s="4">
        <v>12.544788525303501</v>
      </c>
      <c r="G458" s="4">
        <v>45.291390592347803</v>
      </c>
    </row>
    <row r="459" spans="1:9" s="2" customFormat="1" ht="12.75" x14ac:dyDescent="0.2">
      <c r="B459" s="2" t="s">
        <v>583</v>
      </c>
    </row>
    <row r="460" spans="1:9" s="2" customFormat="1" ht="12.75" x14ac:dyDescent="0.2">
      <c r="A460" s="3" t="s">
        <v>585</v>
      </c>
      <c r="B460" s="2" t="s">
        <v>584</v>
      </c>
      <c r="C460" s="4">
        <v>-2.7067350914225901</v>
      </c>
      <c r="D460" s="4">
        <v>-2.4433794514089802</v>
      </c>
      <c r="E460" s="4">
        <v>-2.33116476475585</v>
      </c>
      <c r="F460" s="4">
        <v>7.1140638692453404</v>
      </c>
      <c r="G460" s="4">
        <v>16.0247679385437</v>
      </c>
      <c r="H460" s="4">
        <v>34.168423195092601</v>
      </c>
      <c r="I460" s="4">
        <v>80.527502269768704</v>
      </c>
    </row>
    <row r="461" spans="1:9" s="2" customFormat="1" ht="12.75" x14ac:dyDescent="0.2">
      <c r="B461" s="2" t="s">
        <v>586</v>
      </c>
    </row>
    <row r="462" spans="1:9" s="2" customFormat="1" ht="12.75" x14ac:dyDescent="0.2">
      <c r="A462" s="3" t="s">
        <v>588</v>
      </c>
      <c r="B462" s="2" t="s">
        <v>587</v>
      </c>
      <c r="C462" s="4">
        <v>-2.71729343600117</v>
      </c>
      <c r="D462" s="4">
        <v>-1.7959239156745801</v>
      </c>
      <c r="E462" s="4">
        <v>-1.98645191852203</v>
      </c>
      <c r="F462" s="4">
        <v>7.8548117245543798</v>
      </c>
    </row>
    <row r="463" spans="1:9" s="2" customFormat="1" ht="12.75" x14ac:dyDescent="0.2">
      <c r="B463" s="2" t="s">
        <v>589</v>
      </c>
    </row>
    <row r="464" spans="1:9" s="2" customFormat="1" ht="12.75" x14ac:dyDescent="0.2">
      <c r="A464" s="3" t="s">
        <v>591</v>
      </c>
      <c r="B464" s="2" t="s">
        <v>590</v>
      </c>
      <c r="C464" s="4">
        <v>-1.8553223388305899</v>
      </c>
      <c r="D464" s="4">
        <v>-1.30971450108358</v>
      </c>
      <c r="E464" s="4">
        <v>-1.01124657404783</v>
      </c>
    </row>
    <row r="465" spans="1:9" s="2" customFormat="1" ht="12.75" x14ac:dyDescent="0.2">
      <c r="B465" s="2" t="s">
        <v>592</v>
      </c>
    </row>
    <row r="466" spans="1:9" s="2" customFormat="1" ht="12.75" x14ac:dyDescent="0.2">
      <c r="A466" s="3" t="s">
        <v>594</v>
      </c>
      <c r="B466" s="2" t="s">
        <v>593</v>
      </c>
      <c r="C466" s="4">
        <v>-1.8467657922151699</v>
      </c>
      <c r="D466" s="4">
        <v>-1.1343883667328101</v>
      </c>
      <c r="E466" s="4">
        <v>-0.84445988686985596</v>
      </c>
    </row>
    <row r="467" spans="1:9" s="2" customFormat="1" ht="12.75" x14ac:dyDescent="0.2">
      <c r="A467" s="3" t="s">
        <v>596</v>
      </c>
      <c r="B467" s="2" t="s">
        <v>595</v>
      </c>
      <c r="C467" s="4">
        <v>-5.7437120056421396</v>
      </c>
      <c r="D467" s="4">
        <v>-2.3860765037164402</v>
      </c>
      <c r="E467" s="4">
        <v>-2.71989029209236</v>
      </c>
      <c r="F467" s="4">
        <v>10.0985905975331</v>
      </c>
      <c r="G467" s="4">
        <v>38.7785124062666</v>
      </c>
    </row>
    <row r="468" spans="1:9" s="2" customFormat="1" ht="12.75" x14ac:dyDescent="0.2">
      <c r="B468" s="2" t="s">
        <v>2010</v>
      </c>
    </row>
    <row r="469" spans="1:9" s="2" customFormat="1" ht="12.75" x14ac:dyDescent="0.2">
      <c r="A469" s="3" t="s">
        <v>598</v>
      </c>
      <c r="B469" s="2" t="s">
        <v>597</v>
      </c>
      <c r="C469" s="4">
        <v>-2.3707305287575302</v>
      </c>
      <c r="D469" s="4">
        <v>-1.70856418348365</v>
      </c>
      <c r="E469" s="4">
        <v>-1.9174755450024901</v>
      </c>
      <c r="F469" s="4">
        <v>8.6248753419391395</v>
      </c>
      <c r="G469" s="4">
        <v>30.4896157948675</v>
      </c>
      <c r="H469" s="4">
        <v>57.914494986959497</v>
      </c>
    </row>
    <row r="470" spans="1:9" s="2" customFormat="1" ht="12.75" x14ac:dyDescent="0.2">
      <c r="B470" s="2" t="s">
        <v>599</v>
      </c>
    </row>
    <row r="471" spans="1:9" s="2" customFormat="1" ht="12.75" x14ac:dyDescent="0.2">
      <c r="A471" s="3" t="s">
        <v>601</v>
      </c>
      <c r="B471" s="2" t="s">
        <v>600</v>
      </c>
      <c r="C471" s="4">
        <v>-2.4787075921294801</v>
      </c>
      <c r="D471" s="4">
        <v>-1.83240334228872</v>
      </c>
      <c r="E471" s="4">
        <v>-1.9018659344666899</v>
      </c>
    </row>
    <row r="472" spans="1:9" s="2" customFormat="1" ht="12.75" x14ac:dyDescent="0.2">
      <c r="A472" s="3" t="s">
        <v>603</v>
      </c>
      <c r="B472" s="2" t="s">
        <v>602</v>
      </c>
      <c r="C472" s="4">
        <v>-2.4680040106651702</v>
      </c>
    </row>
    <row r="473" spans="1:9" s="2" customFormat="1" ht="12.75" x14ac:dyDescent="0.2">
      <c r="B473" s="2" t="s">
        <v>604</v>
      </c>
    </row>
    <row r="474" spans="1:9" s="2" customFormat="1" ht="12.75" x14ac:dyDescent="0.2">
      <c r="A474" s="3" t="s">
        <v>606</v>
      </c>
      <c r="B474" s="2" t="s">
        <v>605</v>
      </c>
      <c r="C474" s="4">
        <v>-1.88814317673378</v>
      </c>
      <c r="D474" s="4">
        <v>-0.93069485858859802</v>
      </c>
      <c r="E474" s="4">
        <v>-0.66141161547522298</v>
      </c>
      <c r="F474" s="4">
        <v>6.4156071047267798</v>
      </c>
    </row>
    <row r="475" spans="1:9" s="2" customFormat="1" ht="12.75" x14ac:dyDescent="0.2">
      <c r="A475" s="3" t="s">
        <v>608</v>
      </c>
      <c r="B475" s="2" t="s">
        <v>607</v>
      </c>
      <c r="C475" s="4">
        <v>-1.90261496844004</v>
      </c>
      <c r="D475" s="4">
        <v>-1.1359505634314799</v>
      </c>
      <c r="E475" s="4">
        <v>-0.91082976591675002</v>
      </c>
      <c r="F475" s="4">
        <v>5.6521316888414201</v>
      </c>
    </row>
    <row r="476" spans="1:9" s="2" customFormat="1" ht="12.75" x14ac:dyDescent="0.2">
      <c r="B476" s="2" t="s">
        <v>609</v>
      </c>
    </row>
    <row r="477" spans="1:9" s="2" customFormat="1" ht="12.75" x14ac:dyDescent="0.2">
      <c r="A477" s="3" t="s">
        <v>611</v>
      </c>
      <c r="B477" s="2" t="s">
        <v>610</v>
      </c>
      <c r="C477" s="4">
        <v>-1.8770702981229399</v>
      </c>
      <c r="D477" s="4">
        <v>-0.85216568091299305</v>
      </c>
      <c r="E477" s="4">
        <v>-0.59738049727363396</v>
      </c>
    </row>
    <row r="478" spans="1:9" s="2" customFormat="1" ht="12.75" x14ac:dyDescent="0.2">
      <c r="A478" s="3" t="s">
        <v>613</v>
      </c>
      <c r="B478" s="2" t="s">
        <v>612</v>
      </c>
      <c r="C478" s="4">
        <v>-1.89826760044232</v>
      </c>
      <c r="D478" s="4">
        <v>-1.0443745052979501</v>
      </c>
      <c r="E478" s="4">
        <v>-0.835069798071707</v>
      </c>
    </row>
    <row r="479" spans="1:9" s="2" customFormat="1" ht="12.75" x14ac:dyDescent="0.2">
      <c r="A479" s="3"/>
      <c r="B479" s="2" t="s">
        <v>2022</v>
      </c>
      <c r="C479" s="4">
        <f t="shared" ref="C479:I479" si="11">MEDIAN(C449:C478)</f>
        <v>-2.56072003889695</v>
      </c>
      <c r="D479" s="4">
        <f t="shared" si="11"/>
        <v>-1.4102691429139</v>
      </c>
      <c r="E479" s="4">
        <f t="shared" si="11"/>
        <v>-1.4744565966622101</v>
      </c>
      <c r="F479" s="4">
        <f t="shared" si="11"/>
        <v>7.5845738486754399</v>
      </c>
      <c r="G479" s="4">
        <f t="shared" si="11"/>
        <v>30.4896157948675</v>
      </c>
      <c r="H479" s="4">
        <f t="shared" si="11"/>
        <v>53.327093806510206</v>
      </c>
      <c r="I479" s="4">
        <f t="shared" si="11"/>
        <v>90.578390981796105</v>
      </c>
    </row>
    <row r="480" spans="1:9" s="2" customFormat="1" ht="12.75" x14ac:dyDescent="0.2">
      <c r="A480" s="3"/>
      <c r="C480" s="4"/>
      <c r="D480" s="4"/>
      <c r="E480" s="4"/>
    </row>
    <row r="481" spans="1:9" s="6" customFormat="1" ht="18" x14ac:dyDescent="0.25">
      <c r="B481" s="6" t="s">
        <v>614</v>
      </c>
    </row>
    <row r="482" spans="1:9" s="2" customFormat="1" ht="12.75" x14ac:dyDescent="0.2">
      <c r="C482" s="9" t="s">
        <v>2011</v>
      </c>
      <c r="D482" s="9" t="s">
        <v>2012</v>
      </c>
      <c r="E482" s="9" t="s">
        <v>2013</v>
      </c>
      <c r="F482" s="9" t="s">
        <v>2014</v>
      </c>
      <c r="G482" s="9" t="s">
        <v>2015</v>
      </c>
      <c r="H482" s="9" t="s">
        <v>2016</v>
      </c>
      <c r="I482" s="9" t="s">
        <v>2017</v>
      </c>
    </row>
    <row r="483" spans="1:9" s="2" customFormat="1" ht="12.75" x14ac:dyDescent="0.2">
      <c r="B483" s="2" t="s">
        <v>2009</v>
      </c>
    </row>
    <row r="484" spans="1:9" s="2" customFormat="1" ht="12.75" x14ac:dyDescent="0.2">
      <c r="A484" s="3" t="s">
        <v>616</v>
      </c>
      <c r="B484" s="2" t="s">
        <v>615</v>
      </c>
    </row>
    <row r="485" spans="1:9" s="2" customFormat="1" ht="12.75" x14ac:dyDescent="0.2">
      <c r="A485" s="3" t="s">
        <v>618</v>
      </c>
      <c r="B485" s="2" t="s">
        <v>617</v>
      </c>
      <c r="C485" s="4">
        <v>0.163516258652324</v>
      </c>
      <c r="D485" s="4">
        <v>2.4817969866441301</v>
      </c>
      <c r="E485" s="4">
        <v>2.7930038694556401</v>
      </c>
      <c r="F485" s="4">
        <v>12.552854524472201</v>
      </c>
      <c r="G485" s="4">
        <v>43.762776380820299</v>
      </c>
    </row>
    <row r="486" spans="1:9" s="2" customFormat="1" ht="12.75" x14ac:dyDescent="0.2">
      <c r="B486" s="2" t="s">
        <v>619</v>
      </c>
    </row>
    <row r="487" spans="1:9" s="2" customFormat="1" ht="12.75" x14ac:dyDescent="0.2">
      <c r="A487" s="3" t="s">
        <v>621</v>
      </c>
      <c r="B487" s="2" t="s">
        <v>620</v>
      </c>
      <c r="C487" s="4">
        <v>2.9395857364218299</v>
      </c>
      <c r="D487" s="4">
        <v>-2.1322898685784999</v>
      </c>
      <c r="E487" s="4">
        <v>-3.20281404929823</v>
      </c>
      <c r="F487" s="4">
        <v>-2.81379097602826</v>
      </c>
      <c r="G487" s="4">
        <v>6.4186582699248804</v>
      </c>
      <c r="H487" s="4">
        <v>2.17271626662387</v>
      </c>
      <c r="I487" s="4">
        <v>43.661792294811697</v>
      </c>
    </row>
    <row r="488" spans="1:9" s="2" customFormat="1" ht="12.75" x14ac:dyDescent="0.2">
      <c r="A488" s="3" t="s">
        <v>623</v>
      </c>
      <c r="B488" s="2" t="s">
        <v>622</v>
      </c>
      <c r="C488" s="4">
        <v>-1.2993492392609001</v>
      </c>
      <c r="D488" s="4">
        <v>-4.3402729436692802</v>
      </c>
      <c r="E488" s="4">
        <v>-4.6724544462762498</v>
      </c>
      <c r="F488" s="4">
        <v>14.029388216379299</v>
      </c>
      <c r="G488" s="4">
        <v>40.194303470529498</v>
      </c>
    </row>
    <row r="489" spans="1:9" s="2" customFormat="1" ht="12.75" x14ac:dyDescent="0.2">
      <c r="A489" s="3" t="s">
        <v>625</v>
      </c>
      <c r="B489" s="2" t="s">
        <v>624</v>
      </c>
      <c r="C489" s="4">
        <v>-0.88660396157506405</v>
      </c>
      <c r="D489" s="4">
        <v>0.91529204788168395</v>
      </c>
      <c r="E489" s="4">
        <v>1.2541115585913201</v>
      </c>
      <c r="F489" s="4">
        <v>13.126097861038399</v>
      </c>
      <c r="G489" s="4">
        <v>30.671279288321099</v>
      </c>
      <c r="H489" s="4">
        <v>58.867053003546602</v>
      </c>
      <c r="I489" s="4">
        <v>104.168485543421</v>
      </c>
    </row>
    <row r="490" spans="1:9" s="23" customFormat="1" ht="13.15" customHeight="1" x14ac:dyDescent="0.2">
      <c r="A490" s="22" t="s">
        <v>627</v>
      </c>
      <c r="B490" s="23" t="s">
        <v>626</v>
      </c>
      <c r="C490" s="24">
        <v>-4.8157624020872101</v>
      </c>
      <c r="D490" s="24">
        <v>-8.6168257870792306</v>
      </c>
      <c r="E490" s="24">
        <v>-9.1960343592302696</v>
      </c>
      <c r="F490" s="24">
        <v>-0.139231266406836</v>
      </c>
      <c r="G490" s="24">
        <v>28.424622557768402</v>
      </c>
      <c r="H490" s="24">
        <v>85.114364862476805</v>
      </c>
      <c r="I490" s="24">
        <v>134.565333665666</v>
      </c>
    </row>
    <row r="491" spans="1:9" s="23" customFormat="1" ht="12.75" x14ac:dyDescent="0.2">
      <c r="A491" s="22" t="s">
        <v>570</v>
      </c>
      <c r="B491" s="23" t="s">
        <v>569</v>
      </c>
      <c r="C491" s="24">
        <v>-3.9603960396039599</v>
      </c>
    </row>
    <row r="492" spans="1:9" s="23" customFormat="1" ht="12.75" x14ac:dyDescent="0.2">
      <c r="A492" s="22" t="s">
        <v>574</v>
      </c>
      <c r="B492" s="23" t="s">
        <v>573</v>
      </c>
      <c r="C492" s="24">
        <v>-2.9702970297029698</v>
      </c>
    </row>
    <row r="493" spans="1:9" s="23" customFormat="1" ht="12.75" x14ac:dyDescent="0.2">
      <c r="A493" s="22" t="s">
        <v>576</v>
      </c>
      <c r="B493" s="23" t="s">
        <v>575</v>
      </c>
      <c r="C493" s="24">
        <v>-2</v>
      </c>
    </row>
    <row r="494" spans="1:9" s="2" customFormat="1" ht="12.75" x14ac:dyDescent="0.2">
      <c r="A494" s="3" t="s">
        <v>629</v>
      </c>
      <c r="B494" s="2" t="s">
        <v>628</v>
      </c>
      <c r="C494" s="4">
        <v>-1.10754891761771</v>
      </c>
      <c r="D494" s="4">
        <v>-3.16154366970548</v>
      </c>
      <c r="E494" s="4">
        <v>-4.0711560838858496</v>
      </c>
      <c r="F494" s="4">
        <v>-0.94602950928765095</v>
      </c>
      <c r="G494" s="4">
        <v>21.2072823283236</v>
      </c>
      <c r="H494" s="4">
        <v>51.004894691870099</v>
      </c>
    </row>
    <row r="495" spans="1:9" s="2" customFormat="1" ht="12.75" x14ac:dyDescent="0.2">
      <c r="B495" s="2" t="s">
        <v>2010</v>
      </c>
    </row>
    <row r="496" spans="1:9" s="2" customFormat="1" ht="12.75" x14ac:dyDescent="0.2">
      <c r="A496" s="3" t="s">
        <v>631</v>
      </c>
      <c r="B496" s="2" t="s">
        <v>630</v>
      </c>
      <c r="C496" s="4">
        <v>-3.4652231169996699</v>
      </c>
      <c r="D496" s="4">
        <v>-2.5308871085560001</v>
      </c>
      <c r="E496" s="4">
        <v>-2.8664770044385701</v>
      </c>
    </row>
    <row r="497" spans="1:9" s="2" customFormat="1" ht="12.75" x14ac:dyDescent="0.2">
      <c r="B497" s="2" t="s">
        <v>632</v>
      </c>
    </row>
    <row r="498" spans="1:9" s="2" customFormat="1" ht="12.75" x14ac:dyDescent="0.2">
      <c r="A498" s="3" t="s">
        <v>634</v>
      </c>
      <c r="B498" s="2" t="s">
        <v>633</v>
      </c>
      <c r="C498" s="4">
        <v>-3.63299506106102</v>
      </c>
      <c r="D498" s="4">
        <v>-2.5710087367040702</v>
      </c>
      <c r="E498" s="4">
        <v>-2.71038661327115</v>
      </c>
    </row>
    <row r="499" spans="1:9" s="2" customFormat="1" ht="12.75" x14ac:dyDescent="0.2">
      <c r="A499" s="3" t="s">
        <v>636</v>
      </c>
      <c r="B499" s="2" t="s">
        <v>635</v>
      </c>
      <c r="C499" s="4">
        <v>-3.61964581192623</v>
      </c>
    </row>
    <row r="500" spans="1:9" s="2" customFormat="1" ht="12.75" x14ac:dyDescent="0.2">
      <c r="A500" s="3"/>
      <c r="B500" s="2" t="s">
        <v>2022</v>
      </c>
      <c r="C500" s="4">
        <f t="shared" ref="C500:I500" si="12">MEDIAN(C485:C499)</f>
        <v>-2.4851485148514847</v>
      </c>
      <c r="D500" s="4">
        <f t="shared" si="12"/>
        <v>-2.5509479226300353</v>
      </c>
      <c r="E500" s="4">
        <f t="shared" si="12"/>
        <v>-3.0346455268683998</v>
      </c>
      <c r="F500" s="4">
        <f t="shared" si="12"/>
        <v>6.2068116290326829</v>
      </c>
      <c r="G500" s="4">
        <f t="shared" si="12"/>
        <v>29.547950923044752</v>
      </c>
      <c r="H500" s="4">
        <f t="shared" si="12"/>
        <v>54.935973847708354</v>
      </c>
      <c r="I500" s="4">
        <f t="shared" si="12"/>
        <v>104.168485543421</v>
      </c>
    </row>
    <row r="501" spans="1:9" s="2" customFormat="1" ht="12.75" x14ac:dyDescent="0.2">
      <c r="A501" s="3"/>
      <c r="C501" s="4"/>
    </row>
    <row r="502" spans="1:9" s="2" customFormat="1" ht="12.75" x14ac:dyDescent="0.2">
      <c r="A502" s="3"/>
      <c r="C502" s="4"/>
    </row>
    <row r="503" spans="1:9" s="6" customFormat="1" ht="18" x14ac:dyDescent="0.25">
      <c r="B503" s="6" t="s">
        <v>637</v>
      </c>
    </row>
    <row r="504" spans="1:9" s="2" customFormat="1" ht="12.75" x14ac:dyDescent="0.2">
      <c r="C504" s="9" t="s">
        <v>2011</v>
      </c>
      <c r="D504" s="9" t="s">
        <v>2012</v>
      </c>
      <c r="E504" s="9" t="s">
        <v>2013</v>
      </c>
      <c r="F504" s="9" t="s">
        <v>2014</v>
      </c>
      <c r="G504" s="9" t="s">
        <v>2015</v>
      </c>
      <c r="H504" s="9" t="s">
        <v>2016</v>
      </c>
      <c r="I504" s="9" t="s">
        <v>2017</v>
      </c>
    </row>
    <row r="505" spans="1:9" s="2" customFormat="1" ht="12.75" x14ac:dyDescent="0.2">
      <c r="B505" s="2" t="s">
        <v>2009</v>
      </c>
    </row>
    <row r="506" spans="1:9" s="2" customFormat="1" ht="12.75" x14ac:dyDescent="0.2">
      <c r="A506" s="3" t="s">
        <v>639</v>
      </c>
      <c r="B506" s="2" t="s">
        <v>638</v>
      </c>
      <c r="C506" s="4">
        <v>-3.8718697310071901</v>
      </c>
      <c r="D506" s="4">
        <v>-2.7303485023940102</v>
      </c>
      <c r="E506" s="4">
        <v>-2.9620589346008299</v>
      </c>
      <c r="F506" s="4">
        <v>7.2441238248298596</v>
      </c>
      <c r="G506" s="4">
        <v>29.2872597235427</v>
      </c>
      <c r="H506" s="4">
        <v>63.853891105089197</v>
      </c>
    </row>
    <row r="507" spans="1:9" s="2" customFormat="1" ht="12.75" x14ac:dyDescent="0.2">
      <c r="A507" s="3" t="s">
        <v>641</v>
      </c>
      <c r="B507" s="2" t="s">
        <v>640</v>
      </c>
      <c r="C507" s="4">
        <v>-5.9046674681245097</v>
      </c>
      <c r="D507" s="4">
        <v>-0.83926737529849105</v>
      </c>
      <c r="E507" s="4">
        <v>-1.50632242010142</v>
      </c>
    </row>
    <row r="508" spans="1:9" s="20" customFormat="1" ht="12.75" x14ac:dyDescent="0.2">
      <c r="A508" s="19" t="s">
        <v>568</v>
      </c>
      <c r="B508" s="20" t="s">
        <v>567</v>
      </c>
      <c r="C508" s="21">
        <v>-4.9504950495049602</v>
      </c>
    </row>
    <row r="509" spans="1:9" s="2" customFormat="1" ht="12.75" x14ac:dyDescent="0.2">
      <c r="A509" s="3" t="s">
        <v>643</v>
      </c>
      <c r="B509" s="2" t="s">
        <v>642</v>
      </c>
      <c r="C509" s="4">
        <v>-4.6953289154679103</v>
      </c>
      <c r="D509" s="4">
        <v>-2.2040258942870801</v>
      </c>
      <c r="E509" s="4">
        <v>-2.54663537928178</v>
      </c>
      <c r="F509" s="4">
        <v>14.0923226986539</v>
      </c>
      <c r="G509" s="4">
        <v>41.7633301881799</v>
      </c>
      <c r="H509" s="4">
        <v>81.593887063669399</v>
      </c>
      <c r="I509" s="4">
        <v>114.249624525215</v>
      </c>
    </row>
    <row r="510" spans="1:9" s="2" customFormat="1" ht="12.75" x14ac:dyDescent="0.2">
      <c r="A510" s="3" t="s">
        <v>645</v>
      </c>
      <c r="B510" s="2" t="s">
        <v>644</v>
      </c>
      <c r="C510" s="4">
        <v>-4.0026002971768202</v>
      </c>
      <c r="D510" s="4">
        <v>-0.74165548580945395</v>
      </c>
      <c r="E510" s="4">
        <v>-1.1158269852503799</v>
      </c>
      <c r="F510" s="4">
        <v>13.8736714216965</v>
      </c>
    </row>
    <row r="511" spans="1:9" s="2" customFormat="1" ht="12.75" x14ac:dyDescent="0.2">
      <c r="B511" s="2" t="s">
        <v>646</v>
      </c>
    </row>
    <row r="512" spans="1:9" s="2" customFormat="1" ht="12.75" x14ac:dyDescent="0.2">
      <c r="A512" s="3" t="s">
        <v>648</v>
      </c>
      <c r="B512" s="2" t="s">
        <v>647</v>
      </c>
      <c r="C512" s="4">
        <v>-3.9886294733176899</v>
      </c>
      <c r="D512" s="4">
        <v>-2.6568532510084202</v>
      </c>
      <c r="E512" s="4">
        <v>-2.5766812116944302</v>
      </c>
      <c r="F512" s="4">
        <v>10.549883835147501</v>
      </c>
      <c r="G512" s="4">
        <v>30.943427123376299</v>
      </c>
      <c r="H512" s="4">
        <v>59.468452782950997</v>
      </c>
      <c r="I512" s="4">
        <v>111.914858319369</v>
      </c>
    </row>
    <row r="513" spans="1:8" s="2" customFormat="1" ht="12.75" x14ac:dyDescent="0.2">
      <c r="B513" s="2" t="s">
        <v>649</v>
      </c>
    </row>
    <row r="514" spans="1:8" s="2" customFormat="1" ht="12.75" x14ac:dyDescent="0.2">
      <c r="A514" s="3" t="s">
        <v>651</v>
      </c>
      <c r="B514" s="2" t="s">
        <v>650</v>
      </c>
      <c r="C514" s="4">
        <v>-3.85272271023985</v>
      </c>
      <c r="D514" s="4">
        <v>-2.2937418495275699</v>
      </c>
      <c r="E514" s="4">
        <v>-2.5090003757985699</v>
      </c>
      <c r="F514" s="4">
        <v>9.9799550687455305</v>
      </c>
    </row>
    <row r="515" spans="1:8" s="2" customFormat="1" ht="12.75" x14ac:dyDescent="0.2">
      <c r="B515" s="2" t="s">
        <v>652</v>
      </c>
    </row>
    <row r="516" spans="1:8" s="2" customFormat="1" ht="12.75" x14ac:dyDescent="0.2">
      <c r="A516" s="3" t="s">
        <v>654</v>
      </c>
      <c r="B516" s="2" t="s">
        <v>653</v>
      </c>
      <c r="C516" s="4">
        <v>-4.1736374042440696</v>
      </c>
      <c r="D516" s="4">
        <v>-2.0432043204320398</v>
      </c>
      <c r="E516" s="4">
        <v>-1.4221014492753701</v>
      </c>
    </row>
    <row r="517" spans="1:8" s="2" customFormat="1" ht="12.75" x14ac:dyDescent="0.2">
      <c r="B517" s="2" t="s">
        <v>655</v>
      </c>
    </row>
    <row r="518" spans="1:8" s="2" customFormat="1" ht="12.75" x14ac:dyDescent="0.2">
      <c r="A518" s="3" t="s">
        <v>657</v>
      </c>
      <c r="B518" s="2" t="s">
        <v>656</v>
      </c>
      <c r="C518" s="4">
        <v>-4.1915633639525502</v>
      </c>
      <c r="D518" s="4">
        <v>-1.7037601258598201</v>
      </c>
      <c r="E518" s="4">
        <v>-1.0707412568290799</v>
      </c>
    </row>
    <row r="519" spans="1:8" s="2" customFormat="1" ht="12.75" x14ac:dyDescent="0.2">
      <c r="B519" s="2" t="s">
        <v>658</v>
      </c>
    </row>
    <row r="520" spans="1:8" s="2" customFormat="1" ht="12.75" x14ac:dyDescent="0.2">
      <c r="A520" s="3" t="s">
        <v>660</v>
      </c>
      <c r="B520" s="2" t="s">
        <v>659</v>
      </c>
      <c r="C520" s="4">
        <v>-3.1553177985311498</v>
      </c>
      <c r="D520" s="4">
        <v>-1.6391932958836</v>
      </c>
      <c r="E520" s="4">
        <v>-1.17505551443375</v>
      </c>
    </row>
    <row r="521" spans="1:8" s="2" customFormat="1" ht="12.75" x14ac:dyDescent="0.2">
      <c r="B521" s="2" t="s">
        <v>661</v>
      </c>
    </row>
    <row r="522" spans="1:8" s="2" customFormat="1" ht="12.75" x14ac:dyDescent="0.2">
      <c r="A522" s="3" t="s">
        <v>663</v>
      </c>
      <c r="B522" s="2" t="s">
        <v>662</v>
      </c>
      <c r="C522" s="4">
        <v>-3.16642120765832</v>
      </c>
      <c r="D522" s="4">
        <v>-1.45715637881292</v>
      </c>
      <c r="E522" s="4">
        <v>-0.992331644750724</v>
      </c>
    </row>
    <row r="523" spans="1:8" s="2" customFormat="1" ht="12.75" x14ac:dyDescent="0.2">
      <c r="B523" s="2" t="s">
        <v>2010</v>
      </c>
    </row>
    <row r="524" spans="1:8" s="2" customFormat="1" ht="12.75" x14ac:dyDescent="0.2">
      <c r="A524" s="3" t="s">
        <v>665</v>
      </c>
      <c r="B524" s="2" t="s">
        <v>664</v>
      </c>
      <c r="C524" s="4">
        <v>-4.6302940665770196</v>
      </c>
      <c r="D524" s="4">
        <v>-3.0365426069508699</v>
      </c>
      <c r="E524" s="4">
        <v>-3.4818802892875298</v>
      </c>
      <c r="F524" s="4">
        <v>8.2944789190741197</v>
      </c>
      <c r="G524" s="4">
        <v>39.4274579005913</v>
      </c>
      <c r="H524" s="4">
        <v>78.493890619374895</v>
      </c>
    </row>
    <row r="525" spans="1:8" s="2" customFormat="1" ht="12.75" x14ac:dyDescent="0.2">
      <c r="B525" s="2" t="s">
        <v>666</v>
      </c>
    </row>
    <row r="526" spans="1:8" s="2" customFormat="1" ht="12.75" x14ac:dyDescent="0.2">
      <c r="A526" s="3" t="s">
        <v>668</v>
      </c>
      <c r="B526" s="2" t="s">
        <v>667</v>
      </c>
      <c r="C526" s="4">
        <v>-4.4947908085080499</v>
      </c>
    </row>
    <row r="527" spans="1:8" s="2" customFormat="1" ht="12.75" x14ac:dyDescent="0.2">
      <c r="A527" s="3" t="s">
        <v>670</v>
      </c>
      <c r="B527" s="2" t="s">
        <v>669</v>
      </c>
      <c r="C527" s="4">
        <v>-4.5068463487765502</v>
      </c>
      <c r="D527" s="4">
        <v>-2.7382929853284801</v>
      </c>
      <c r="E527" s="4">
        <v>-3.0327851803576098</v>
      </c>
    </row>
    <row r="528" spans="1:8" s="2" customFormat="1" ht="12.75" x14ac:dyDescent="0.2">
      <c r="B528" s="2" t="s">
        <v>671</v>
      </c>
    </row>
    <row r="529" spans="1:9" s="2" customFormat="1" ht="12.75" x14ac:dyDescent="0.2">
      <c r="A529" s="3" t="s">
        <v>673</v>
      </c>
      <c r="B529" s="2" t="s">
        <v>672</v>
      </c>
      <c r="C529" s="4">
        <v>-3.1695856471593302</v>
      </c>
      <c r="D529" s="4">
        <v>-1.01310043668122</v>
      </c>
      <c r="E529" s="4">
        <v>-0.56150201789787701</v>
      </c>
      <c r="F529" s="4">
        <v>7.7786230505895801</v>
      </c>
    </row>
    <row r="530" spans="1:9" s="2" customFormat="1" ht="12.75" x14ac:dyDescent="0.2">
      <c r="A530" s="3" t="s">
        <v>675</v>
      </c>
      <c r="B530" s="2" t="s">
        <v>674</v>
      </c>
      <c r="C530" s="4">
        <v>-3.1933207092442801</v>
      </c>
      <c r="D530" s="4">
        <v>-1.2207974705778999</v>
      </c>
      <c r="E530" s="4">
        <v>-0.81135902636917001</v>
      </c>
      <c r="F530" s="4">
        <v>6.9920091324200797</v>
      </c>
    </row>
    <row r="531" spans="1:9" s="2" customFormat="1" ht="12.75" x14ac:dyDescent="0.2">
      <c r="B531" s="2" t="s">
        <v>676</v>
      </c>
    </row>
    <row r="532" spans="1:9" s="2" customFormat="1" ht="12.75" x14ac:dyDescent="0.2">
      <c r="A532" s="3" t="s">
        <v>678</v>
      </c>
      <c r="B532" s="2" t="s">
        <v>677</v>
      </c>
      <c r="C532" s="4">
        <v>-3.1738975817923198</v>
      </c>
      <c r="D532" s="4">
        <v>-0.89820116173362596</v>
      </c>
      <c r="E532" s="4">
        <v>-0.47226219824538401</v>
      </c>
    </row>
    <row r="533" spans="1:9" s="2" customFormat="1" ht="12.75" x14ac:dyDescent="0.2">
      <c r="A533" s="3" t="s">
        <v>680</v>
      </c>
      <c r="B533" s="2" t="s">
        <v>679</v>
      </c>
      <c r="C533" s="4">
        <v>-3.1912040761598401</v>
      </c>
      <c r="D533" s="4">
        <v>-1.10963083683675</v>
      </c>
      <c r="E533" s="4">
        <v>-0.72740289310496498</v>
      </c>
    </row>
    <row r="534" spans="1:9" s="2" customFormat="1" ht="12.75" x14ac:dyDescent="0.2">
      <c r="A534" s="3"/>
      <c r="B534" s="2" t="s">
        <v>2022</v>
      </c>
      <c r="C534" s="4">
        <f t="shared" ref="C534:H534" si="13">MEDIAN(C506:C533)</f>
        <v>-3.9956148852472548</v>
      </c>
      <c r="D534" s="4">
        <f t="shared" si="13"/>
        <v>-1.6714767108717101</v>
      </c>
      <c r="E534" s="4">
        <f t="shared" si="13"/>
        <v>-1.29857848185456</v>
      </c>
      <c r="F534" s="4">
        <f t="shared" si="13"/>
        <v>9.1372169939098242</v>
      </c>
      <c r="G534" s="4">
        <f t="shared" si="13"/>
        <v>35.185442511983801</v>
      </c>
      <c r="H534" s="4">
        <f t="shared" si="13"/>
        <v>71.173890862232042</v>
      </c>
      <c r="I534" s="4"/>
    </row>
    <row r="535" spans="1:9" s="2" customFormat="1" ht="12.75" x14ac:dyDescent="0.2">
      <c r="A535" s="3"/>
      <c r="C535" s="4"/>
      <c r="D535" s="4"/>
      <c r="E535" s="4"/>
    </row>
    <row r="536" spans="1:9" s="2" customFormat="1" ht="12.75" x14ac:dyDescent="0.2">
      <c r="A536" s="3"/>
      <c r="C536" s="4"/>
      <c r="D536" s="4"/>
      <c r="E536" s="4"/>
    </row>
    <row r="537" spans="1:9" s="2" customFormat="1" ht="12.75" x14ac:dyDescent="0.2">
      <c r="A537" s="3"/>
      <c r="C537" s="4"/>
      <c r="D537" s="4"/>
      <c r="E537" s="4"/>
    </row>
    <row r="538" spans="1:9" s="6" customFormat="1" ht="18" x14ac:dyDescent="0.25">
      <c r="B538" s="6" t="s">
        <v>681</v>
      </c>
    </row>
    <row r="539" spans="1:9" s="2" customFormat="1" ht="12.75" x14ac:dyDescent="0.2">
      <c r="C539" s="9" t="s">
        <v>2011</v>
      </c>
      <c r="D539" s="9" t="s">
        <v>2012</v>
      </c>
      <c r="E539" s="9" t="s">
        <v>2013</v>
      </c>
      <c r="F539" s="9" t="s">
        <v>2014</v>
      </c>
      <c r="G539" s="9" t="s">
        <v>2015</v>
      </c>
      <c r="H539" s="9" t="s">
        <v>2016</v>
      </c>
      <c r="I539" s="9" t="s">
        <v>2017</v>
      </c>
    </row>
    <row r="540" spans="1:9" s="2" customFormat="1" ht="12.75" x14ac:dyDescent="0.2">
      <c r="B540" s="2" t="s">
        <v>2009</v>
      </c>
    </row>
    <row r="541" spans="1:9" s="2" customFormat="1" ht="12.75" x14ac:dyDescent="0.2">
      <c r="A541" s="3" t="s">
        <v>683</v>
      </c>
      <c r="B541" s="2" t="s">
        <v>682</v>
      </c>
      <c r="C541" s="4">
        <v>-1.1966721266785301</v>
      </c>
      <c r="D541" s="4">
        <v>-1.0949253264524199</v>
      </c>
      <c r="E541" s="4">
        <v>-1.2463491354643399</v>
      </c>
      <c r="F541" s="4">
        <v>3.8765960522036802</v>
      </c>
      <c r="G541" s="4">
        <v>10.923962228411501</v>
      </c>
      <c r="H541" s="4">
        <v>23.079918552407801</v>
      </c>
    </row>
    <row r="542" spans="1:9" s="2" customFormat="1" ht="12.75" x14ac:dyDescent="0.2">
      <c r="A542" s="3" t="s">
        <v>685</v>
      </c>
      <c r="B542" s="2" t="s">
        <v>684</v>
      </c>
      <c r="C542" s="4">
        <v>-0.60584379169647495</v>
      </c>
      <c r="D542" s="4">
        <v>-0.182640924947579</v>
      </c>
      <c r="E542" s="4">
        <v>-0.249244949634541</v>
      </c>
    </row>
    <row r="543" spans="1:9" s="2" customFormat="1" ht="12.75" x14ac:dyDescent="0.2">
      <c r="A543" s="3" t="s">
        <v>687</v>
      </c>
      <c r="B543" s="2" t="s">
        <v>686</v>
      </c>
      <c r="C543" s="4">
        <v>-2.0411353073660901</v>
      </c>
      <c r="D543" s="4">
        <v>-0.33354859879014498</v>
      </c>
      <c r="E543" s="4">
        <v>-0.39314329626149003</v>
      </c>
    </row>
    <row r="544" spans="1:9" s="20" customFormat="1" ht="12.75" x14ac:dyDescent="0.2">
      <c r="A544" s="19" t="s">
        <v>572</v>
      </c>
      <c r="B544" s="20" t="s">
        <v>571</v>
      </c>
      <c r="C544" s="21">
        <v>-1</v>
      </c>
    </row>
    <row r="545" spans="1:9" s="2" customFormat="1" ht="12.75" x14ac:dyDescent="0.2">
      <c r="A545" s="3" t="s">
        <v>689</v>
      </c>
      <c r="B545" s="2" t="s">
        <v>688</v>
      </c>
      <c r="C545" s="4">
        <v>-1.8991665528077599</v>
      </c>
      <c r="D545" s="4">
        <v>-1.3043299959429899</v>
      </c>
      <c r="E545" s="4">
        <v>-1.6008717032397</v>
      </c>
      <c r="F545" s="4">
        <v>5.3899449320881798</v>
      </c>
      <c r="G545" s="4">
        <v>13.825551128350099</v>
      </c>
      <c r="H545" s="4">
        <v>30.184370204780301</v>
      </c>
      <c r="I545" s="4">
        <v>64.245803781783806</v>
      </c>
    </row>
    <row r="546" spans="1:9" s="2" customFormat="1" ht="12.75" x14ac:dyDescent="0.2">
      <c r="A546" s="3" t="s">
        <v>691</v>
      </c>
      <c r="B546" s="2" t="s">
        <v>690</v>
      </c>
      <c r="C546" s="4">
        <v>-1.72072072072072</v>
      </c>
      <c r="D546" s="4">
        <v>-0.85434210097541796</v>
      </c>
      <c r="E546" s="4">
        <v>-1.17237147675417</v>
      </c>
      <c r="F546" s="4">
        <v>9.0792440593803008</v>
      </c>
    </row>
    <row r="547" spans="1:9" s="2" customFormat="1" ht="12.75" x14ac:dyDescent="0.2">
      <c r="A547" s="3" t="s">
        <v>693</v>
      </c>
      <c r="B547" s="2" t="s">
        <v>692</v>
      </c>
      <c r="C547" s="4">
        <v>-1.04363383361495</v>
      </c>
      <c r="D547" s="4">
        <v>-0.88365179026235996</v>
      </c>
      <c r="E547" s="4">
        <v>-1.0409637207608999</v>
      </c>
    </row>
    <row r="548" spans="1:9" s="2" customFormat="1" ht="12.75" x14ac:dyDescent="0.2">
      <c r="B548" s="2" t="s">
        <v>694</v>
      </c>
    </row>
    <row r="549" spans="1:9" s="2" customFormat="1" ht="12.75" x14ac:dyDescent="0.2">
      <c r="A549" s="3" t="s">
        <v>696</v>
      </c>
      <c r="B549" s="2" t="s">
        <v>695</v>
      </c>
      <c r="C549" s="4">
        <v>-1.1940290319395399</v>
      </c>
      <c r="D549" s="4">
        <v>-0.93704042632625295</v>
      </c>
      <c r="E549" s="4">
        <v>-0.94473616547938899</v>
      </c>
      <c r="F549" s="4">
        <v>5.2139484549181301</v>
      </c>
      <c r="G549" s="4">
        <v>9.9069618075817196</v>
      </c>
      <c r="H549" s="4">
        <v>20.751735376060399</v>
      </c>
      <c r="I549" s="4">
        <v>53.1674764196474</v>
      </c>
    </row>
    <row r="550" spans="1:9" s="2" customFormat="1" ht="12.75" x14ac:dyDescent="0.2">
      <c r="B550" s="2" t="s">
        <v>697</v>
      </c>
    </row>
    <row r="551" spans="1:9" s="2" customFormat="1" ht="12.75" x14ac:dyDescent="0.2">
      <c r="A551" s="3" t="s">
        <v>699</v>
      </c>
      <c r="B551" s="2" t="s">
        <v>698</v>
      </c>
      <c r="C551" s="4">
        <v>-1.66005021829574</v>
      </c>
      <c r="D551" s="4">
        <v>-1.33767253445304</v>
      </c>
      <c r="E551" s="4">
        <v>-1.52373933439478</v>
      </c>
      <c r="F551" s="4">
        <v>5.46554495037996</v>
      </c>
    </row>
    <row r="552" spans="1:9" s="2" customFormat="1" ht="12.75" x14ac:dyDescent="0.2">
      <c r="B552" s="2" t="s">
        <v>700</v>
      </c>
    </row>
    <row r="553" spans="1:9" s="2" customFormat="1" ht="12.75" x14ac:dyDescent="0.2">
      <c r="A553" s="3" t="s">
        <v>702</v>
      </c>
      <c r="B553" s="2" t="s">
        <v>701</v>
      </c>
      <c r="C553" s="4">
        <v>-1.1122075399582301</v>
      </c>
      <c r="D553" s="4">
        <v>-1.11144487232432</v>
      </c>
    </row>
    <row r="554" spans="1:9" s="2" customFormat="1" ht="12.75" x14ac:dyDescent="0.2">
      <c r="B554" s="2" t="s">
        <v>703</v>
      </c>
    </row>
    <row r="555" spans="1:9" s="2" customFormat="1" ht="12.75" x14ac:dyDescent="0.2">
      <c r="A555" s="3" t="s">
        <v>705</v>
      </c>
      <c r="B555" s="2" t="s">
        <v>704</v>
      </c>
      <c r="C555" s="4">
        <v>-0.66970785208191597</v>
      </c>
      <c r="D555" s="4">
        <v>-1.00599729154575</v>
      </c>
      <c r="E555" s="4">
        <v>-0.95809542243297696</v>
      </c>
    </row>
    <row r="556" spans="1:9" s="2" customFormat="1" ht="12.75" x14ac:dyDescent="0.2">
      <c r="B556" s="2" t="s">
        <v>706</v>
      </c>
    </row>
    <row r="557" spans="1:9" s="2" customFormat="1" ht="12.75" x14ac:dyDescent="0.2">
      <c r="A557" s="3" t="s">
        <v>708</v>
      </c>
      <c r="B557" s="2" t="s">
        <v>707</v>
      </c>
      <c r="C557" s="4">
        <v>-0.65404139008200102</v>
      </c>
      <c r="D557" s="4">
        <v>-0.91623836308200801</v>
      </c>
      <c r="E557" s="4">
        <v>-0.87785983625449404</v>
      </c>
    </row>
    <row r="558" spans="1:9" s="2" customFormat="1" ht="12.75" x14ac:dyDescent="0.2">
      <c r="B558" s="2" t="s">
        <v>2010</v>
      </c>
    </row>
    <row r="559" spans="1:9" s="2" customFormat="1" ht="12.75" x14ac:dyDescent="0.2">
      <c r="A559" s="3" t="s">
        <v>710</v>
      </c>
      <c r="B559" s="2" t="s">
        <v>709</v>
      </c>
      <c r="C559" s="4">
        <v>-1.30558084657401</v>
      </c>
      <c r="D559" s="4">
        <v>-1.51384280008403</v>
      </c>
      <c r="E559" s="4">
        <v>-1.6086567939572001</v>
      </c>
      <c r="F559" s="4">
        <v>6.4941284482361503</v>
      </c>
      <c r="G559" s="4">
        <v>17.070144773672201</v>
      </c>
      <c r="H559" s="4">
        <v>32.0852088790541</v>
      </c>
    </row>
    <row r="560" spans="1:9" s="2" customFormat="1" ht="12.75" x14ac:dyDescent="0.2">
      <c r="B560" s="2" t="s">
        <v>711</v>
      </c>
    </row>
    <row r="561" spans="1:9" s="2" customFormat="1" ht="12.75" x14ac:dyDescent="0.2">
      <c r="A561" s="3" t="s">
        <v>713</v>
      </c>
      <c r="B561" s="2" t="s">
        <v>712</v>
      </c>
      <c r="C561" s="4">
        <v>-1.6198405984238</v>
      </c>
    </row>
    <row r="562" spans="1:9" s="2" customFormat="1" ht="12.75" x14ac:dyDescent="0.2">
      <c r="A562" s="3" t="s">
        <v>715</v>
      </c>
      <c r="B562" s="2" t="s">
        <v>714</v>
      </c>
      <c r="C562" s="4">
        <v>-1.6281316123362299</v>
      </c>
      <c r="D562" s="4">
        <v>-1.7035800604882301</v>
      </c>
      <c r="E562" s="4">
        <v>-1.7598576534846999</v>
      </c>
    </row>
    <row r="563" spans="1:9" s="2" customFormat="1" ht="12.75" x14ac:dyDescent="0.2">
      <c r="B563" s="2" t="s">
        <v>716</v>
      </c>
    </row>
    <row r="564" spans="1:9" s="2" customFormat="1" ht="12.75" x14ac:dyDescent="0.2">
      <c r="A564" s="3" t="s">
        <v>718</v>
      </c>
      <c r="B564" s="2" t="s">
        <v>717</v>
      </c>
      <c r="C564" s="4">
        <v>-0.68919939577039602</v>
      </c>
      <c r="D564" s="4">
        <v>-0.96036154787684402</v>
      </c>
      <c r="E564" s="4">
        <v>-0.91371514694800204</v>
      </c>
      <c r="F564" s="4">
        <v>4.2620675983744603</v>
      </c>
    </row>
    <row r="565" spans="1:9" s="2" customFormat="1" ht="12.75" x14ac:dyDescent="0.2">
      <c r="B565" s="2" t="s">
        <v>719</v>
      </c>
    </row>
    <row r="566" spans="1:9" s="2" customFormat="1" ht="12.75" x14ac:dyDescent="0.2">
      <c r="A566" s="3" t="s">
        <v>721</v>
      </c>
      <c r="B566" s="2" t="s">
        <v>720</v>
      </c>
      <c r="C566" s="4">
        <v>-0.70037417250312195</v>
      </c>
      <c r="D566" s="4">
        <v>-0.96827750382549704</v>
      </c>
      <c r="E566" s="4">
        <v>-0.92119129115139597</v>
      </c>
    </row>
    <row r="567" spans="1:9" s="2" customFormat="1" ht="12.75" x14ac:dyDescent="0.2">
      <c r="A567" s="3"/>
      <c r="B567" s="2" t="s">
        <v>2022</v>
      </c>
      <c r="C567" s="4"/>
      <c r="D567" s="4"/>
      <c r="E567" s="4"/>
    </row>
    <row r="568" spans="1:9" s="2" customFormat="1" ht="12.75" x14ac:dyDescent="0.2">
      <c r="A568" s="3"/>
      <c r="C568" s="4"/>
      <c r="D568" s="4"/>
      <c r="E568" s="4"/>
    </row>
    <row r="569" spans="1:9" s="2" customFormat="1" ht="12.75" x14ac:dyDescent="0.2">
      <c r="A569" s="3"/>
      <c r="C569" s="4"/>
      <c r="D569" s="4"/>
      <c r="E569" s="4"/>
    </row>
    <row r="570" spans="1:9" s="2" customFormat="1" ht="12.75" x14ac:dyDescent="0.2">
      <c r="A570" s="3"/>
      <c r="C570" s="4"/>
      <c r="D570" s="4"/>
      <c r="E570" s="4"/>
    </row>
    <row r="571" spans="1:9" s="2" customFormat="1" ht="12.75" x14ac:dyDescent="0.2">
      <c r="A571" s="3"/>
      <c r="C571" s="4"/>
      <c r="D571" s="4"/>
      <c r="E571" s="4"/>
    </row>
    <row r="572" spans="1:9" s="6" customFormat="1" ht="18" x14ac:dyDescent="0.25">
      <c r="B572" s="6" t="s">
        <v>722</v>
      </c>
    </row>
    <row r="573" spans="1:9" s="2" customFormat="1" ht="12.75" x14ac:dyDescent="0.2">
      <c r="C573" s="9" t="s">
        <v>2011</v>
      </c>
      <c r="D573" s="9" t="s">
        <v>2012</v>
      </c>
      <c r="E573" s="9" t="s">
        <v>2013</v>
      </c>
      <c r="F573" s="9" t="s">
        <v>2014</v>
      </c>
      <c r="G573" s="9" t="s">
        <v>2015</v>
      </c>
      <c r="H573" s="9" t="s">
        <v>2016</v>
      </c>
      <c r="I573" s="9" t="s">
        <v>2017</v>
      </c>
    </row>
    <row r="574" spans="1:9" s="2" customFormat="1" ht="12.75" x14ac:dyDescent="0.2">
      <c r="B574" s="2" t="s">
        <v>2009</v>
      </c>
    </row>
    <row r="575" spans="1:9" s="2" customFormat="1" ht="12.75" x14ac:dyDescent="0.2">
      <c r="A575" s="3" t="s">
        <v>724</v>
      </c>
      <c r="B575" s="2" t="s">
        <v>723</v>
      </c>
      <c r="C575" s="4">
        <v>-12.364906725853199</v>
      </c>
      <c r="D575" s="4">
        <v>-4.5821917593412902</v>
      </c>
      <c r="E575" s="4">
        <v>-7.7725364939897501</v>
      </c>
    </row>
    <row r="576" spans="1:9" s="2" customFormat="1" ht="12.75" x14ac:dyDescent="0.2">
      <c r="A576" s="3" t="s">
        <v>726</v>
      </c>
      <c r="B576" s="2" t="s">
        <v>725</v>
      </c>
      <c r="C576" s="4">
        <v>-6.25116952373474</v>
      </c>
      <c r="D576" s="4">
        <v>-2.52645517970705</v>
      </c>
      <c r="E576" s="4">
        <v>-3.4876074425810799</v>
      </c>
    </row>
    <row r="577" spans="1:9" s="2" customFormat="1" ht="12.75" x14ac:dyDescent="0.2">
      <c r="A577" s="3" t="s">
        <v>728</v>
      </c>
      <c r="B577" s="2" t="s">
        <v>727</v>
      </c>
    </row>
    <row r="578" spans="1:9" s="2" customFormat="1" ht="12.75" x14ac:dyDescent="0.2">
      <c r="A578" s="3" t="s">
        <v>730</v>
      </c>
      <c r="B578" s="2" t="s">
        <v>729</v>
      </c>
      <c r="C578" s="4">
        <v>-7.2862687797456598</v>
      </c>
      <c r="D578" s="4">
        <v>0.48144885480360899</v>
      </c>
      <c r="E578" s="4">
        <v>-4.7691848919448603</v>
      </c>
    </row>
    <row r="579" spans="1:9" s="2" customFormat="1" ht="12.75" x14ac:dyDescent="0.2">
      <c r="A579" s="3" t="s">
        <v>732</v>
      </c>
      <c r="B579" s="2" t="s">
        <v>731</v>
      </c>
      <c r="C579" s="4">
        <v>-9.1461225412037201</v>
      </c>
      <c r="D579" s="4">
        <v>-3.8044807897028901</v>
      </c>
      <c r="E579" s="4">
        <v>-6.6935143437881397</v>
      </c>
    </row>
    <row r="580" spans="1:9" s="2" customFormat="1" ht="12.75" x14ac:dyDescent="0.2">
      <c r="A580" s="3" t="s">
        <v>734</v>
      </c>
      <c r="B580" s="2" t="s">
        <v>733</v>
      </c>
      <c r="C580" s="4">
        <v>-3.92393084381421</v>
      </c>
      <c r="D580" s="4">
        <v>-2.5849013124937499</v>
      </c>
      <c r="E580" s="4">
        <v>-5.8272061618813096</v>
      </c>
    </row>
    <row r="581" spans="1:9" s="2" customFormat="1" ht="12.75" x14ac:dyDescent="0.2">
      <c r="A581" s="3" t="s">
        <v>736</v>
      </c>
      <c r="B581" s="2" t="s">
        <v>735</v>
      </c>
      <c r="C581" s="4">
        <v>-8.2555823932693908</v>
      </c>
    </row>
    <row r="582" spans="1:9" s="2" customFormat="1" ht="12.75" x14ac:dyDescent="0.2">
      <c r="A582" s="3" t="s">
        <v>738</v>
      </c>
      <c r="B582" s="2" t="s">
        <v>737</v>
      </c>
      <c r="C582" s="4">
        <v>-5.5431178252526196</v>
      </c>
      <c r="D582" s="4">
        <v>-13.5993490304954</v>
      </c>
      <c r="E582" s="4">
        <v>-14.213507463669799</v>
      </c>
    </row>
    <row r="583" spans="1:9" s="2" customFormat="1" ht="12.75" x14ac:dyDescent="0.2">
      <c r="A583" s="3"/>
      <c r="B583" s="2" t="s">
        <v>2022</v>
      </c>
      <c r="C583" s="4">
        <f>MEDIAN(C575:C582)</f>
        <v>-7.2862687797456598</v>
      </c>
      <c r="D583" s="4">
        <f>MEDIAN(D575:D582)</f>
        <v>-3.19469105109832</v>
      </c>
      <c r="E583" s="4">
        <f>MEDIAN(E575:E582)</f>
        <v>-6.2603602528347242</v>
      </c>
      <c r="F583" s="4"/>
      <c r="G583" s="4"/>
      <c r="H583" s="4"/>
      <c r="I583" s="4"/>
    </row>
    <row r="584" spans="1:9" s="2" customFormat="1" ht="12.75" x14ac:dyDescent="0.2">
      <c r="A584" s="3"/>
      <c r="C584" s="4"/>
      <c r="D584" s="4"/>
      <c r="E584" s="4"/>
    </row>
    <row r="585" spans="1:9" s="2" customFormat="1" ht="12.75" x14ac:dyDescent="0.2">
      <c r="A585" s="3"/>
      <c r="C585" s="4"/>
      <c r="D585" s="4"/>
      <c r="E585" s="4"/>
    </row>
    <row r="586" spans="1:9" s="6" customFormat="1" ht="27.6" customHeight="1" x14ac:dyDescent="0.25">
      <c r="B586" s="6" t="s">
        <v>739</v>
      </c>
    </row>
    <row r="587" spans="1:9" s="2" customFormat="1" ht="27.6" customHeight="1" x14ac:dyDescent="0.2">
      <c r="C587" s="9" t="s">
        <v>2011</v>
      </c>
      <c r="D587" s="9" t="s">
        <v>2012</v>
      </c>
      <c r="E587" s="9" t="s">
        <v>2013</v>
      </c>
      <c r="F587" s="9" t="s">
        <v>2014</v>
      </c>
      <c r="G587" s="9" t="s">
        <v>2015</v>
      </c>
      <c r="H587" s="9" t="s">
        <v>2016</v>
      </c>
      <c r="I587" s="9" t="s">
        <v>2017</v>
      </c>
    </row>
    <row r="588" spans="1:9" s="2" customFormat="1" ht="12.75" x14ac:dyDescent="0.2">
      <c r="B588" s="2" t="s">
        <v>2009</v>
      </c>
    </row>
    <row r="589" spans="1:9" s="2" customFormat="1" ht="12.75" x14ac:dyDescent="0.2">
      <c r="A589" s="3" t="s">
        <v>741</v>
      </c>
      <c r="B589" s="2" t="s">
        <v>740</v>
      </c>
      <c r="C589" s="4">
        <v>-0.74439303734455597</v>
      </c>
      <c r="D589" s="4">
        <v>-1.7447479868826301</v>
      </c>
      <c r="E589" s="4">
        <v>-1.60521214837909</v>
      </c>
      <c r="F589" s="4">
        <v>3.7323154243059</v>
      </c>
      <c r="G589" s="4">
        <v>13.257611493849399</v>
      </c>
      <c r="H589" s="4">
        <v>23.703774338492298</v>
      </c>
    </row>
    <row r="590" spans="1:9" s="2" customFormat="1" ht="12.75" x14ac:dyDescent="0.2">
      <c r="A590" s="3" t="s">
        <v>743</v>
      </c>
      <c r="B590" s="2" t="s">
        <v>742</v>
      </c>
      <c r="C590" s="4">
        <v>-0.72761508759264704</v>
      </c>
      <c r="D590" s="4">
        <v>-1.70452364345915</v>
      </c>
      <c r="E590" s="4">
        <v>-1.5617819612803501</v>
      </c>
    </row>
    <row r="591" spans="1:9" s="2" customFormat="1" ht="12.75" x14ac:dyDescent="0.2">
      <c r="A591" s="3" t="s">
        <v>745</v>
      </c>
      <c r="B591" s="2" t="s">
        <v>744</v>
      </c>
      <c r="C591" s="4">
        <v>-1.84876489198218</v>
      </c>
      <c r="D591" s="4">
        <v>-2.5873036023989302</v>
      </c>
      <c r="E591" s="4">
        <v>-2.5490337545945199</v>
      </c>
    </row>
    <row r="592" spans="1:9" s="2" customFormat="1" ht="12.75" x14ac:dyDescent="0.2">
      <c r="A592" s="3" t="s">
        <v>747</v>
      </c>
      <c r="B592" s="2" t="s">
        <v>746</v>
      </c>
      <c r="C592" s="4">
        <v>-1.81433109007027</v>
      </c>
      <c r="D592" s="4">
        <v>-2.3948037779048099</v>
      </c>
      <c r="E592" s="4">
        <v>-2.3279571532374801</v>
      </c>
    </row>
    <row r="593" spans="1:9" s="2" customFormat="1" ht="12.75" x14ac:dyDescent="0.2">
      <c r="A593" s="3" t="s">
        <v>749</v>
      </c>
      <c r="B593" s="2" t="s">
        <v>748</v>
      </c>
      <c r="C593" s="4">
        <v>-3.2323886535112099</v>
      </c>
      <c r="D593" s="4">
        <v>-3.5016880961054602</v>
      </c>
      <c r="E593" s="4">
        <v>-3.5667354809826199</v>
      </c>
      <c r="F593" s="4">
        <v>5.4374196053521304</v>
      </c>
      <c r="G593" s="4">
        <v>27.249028997886001</v>
      </c>
      <c r="H593" s="4">
        <v>54.320138613861403</v>
      </c>
    </row>
    <row r="594" spans="1:9" s="2" customFormat="1" ht="12.75" x14ac:dyDescent="0.2">
      <c r="A594" s="3" t="s">
        <v>751</v>
      </c>
      <c r="B594" s="2" t="s">
        <v>750</v>
      </c>
      <c r="C594" s="4">
        <v>-3.2741956972410802</v>
      </c>
      <c r="D594" s="4">
        <v>-3.3626602058478499</v>
      </c>
      <c r="E594" s="4">
        <v>-3.41682361427873</v>
      </c>
    </row>
    <row r="595" spans="1:9" s="2" customFormat="1" ht="12.75" x14ac:dyDescent="0.2">
      <c r="A595" s="3" t="s">
        <v>753</v>
      </c>
      <c r="B595" s="2" t="s">
        <v>752</v>
      </c>
      <c r="C595" s="4">
        <v>-4.37494321602217</v>
      </c>
      <c r="D595" s="4">
        <v>-4.5883642498232398</v>
      </c>
      <c r="E595" s="4">
        <v>-4.8288321040191304</v>
      </c>
      <c r="F595" s="4">
        <v>4.7421213594845</v>
      </c>
      <c r="G595" s="4">
        <v>31.907290188316502</v>
      </c>
      <c r="H595" s="4">
        <v>69.151333264696802</v>
      </c>
      <c r="I595" s="4">
        <v>128.41191436118399</v>
      </c>
    </row>
    <row r="596" spans="1:9" s="2" customFormat="1" ht="12.75" x14ac:dyDescent="0.2">
      <c r="A596" s="3" t="s">
        <v>755</v>
      </c>
      <c r="B596" s="2" t="s">
        <v>754</v>
      </c>
      <c r="C596" s="4">
        <v>-4.4442226332266701</v>
      </c>
      <c r="D596" s="4">
        <v>-4.3538177050183</v>
      </c>
      <c r="E596" s="4">
        <v>-4.5268479033103501</v>
      </c>
    </row>
    <row r="597" spans="1:9" s="2" customFormat="1" ht="12.75" x14ac:dyDescent="0.2">
      <c r="A597" s="3" t="s">
        <v>757</v>
      </c>
      <c r="B597" s="2" t="s">
        <v>756</v>
      </c>
      <c r="C597" s="4">
        <v>-1.67581241987743</v>
      </c>
      <c r="D597" s="4">
        <v>-0.79091838575811402</v>
      </c>
      <c r="E597" s="4">
        <v>-1.17135546960774</v>
      </c>
      <c r="F597" s="4">
        <v>3.4651670280469098</v>
      </c>
      <c r="G597" s="4">
        <v>13.8798343113566</v>
      </c>
      <c r="H597" s="4">
        <v>24.956397242633098</v>
      </c>
      <c r="I597" s="4">
        <v>50.6850644012058</v>
      </c>
    </row>
    <row r="598" spans="1:9" s="2" customFormat="1" ht="12.75" x14ac:dyDescent="0.2">
      <c r="A598" s="3" t="s">
        <v>759</v>
      </c>
      <c r="B598" s="2" t="s">
        <v>758</v>
      </c>
      <c r="C598" s="4">
        <v>-2.26299976569201</v>
      </c>
      <c r="D598" s="4">
        <v>-0.915656447460796</v>
      </c>
      <c r="E598" s="4">
        <v>-1.51348243942127</v>
      </c>
      <c r="F598" s="4">
        <v>4.27732848015828</v>
      </c>
      <c r="G598" s="4">
        <v>18.740039263344901</v>
      </c>
    </row>
    <row r="599" spans="1:9" s="2" customFormat="1" ht="12.75" x14ac:dyDescent="0.2">
      <c r="A599" s="3" t="s">
        <v>761</v>
      </c>
      <c r="B599" s="2" t="s">
        <v>760</v>
      </c>
      <c r="C599" s="4">
        <v>-3.3709973891239602</v>
      </c>
      <c r="D599" s="4">
        <v>-1.0149849849849899</v>
      </c>
      <c r="E599" s="4">
        <v>-1.8776776219790601</v>
      </c>
      <c r="F599" s="4">
        <v>5.5414934645110101</v>
      </c>
      <c r="G599" s="4">
        <v>25.321306364535001</v>
      </c>
      <c r="H599" s="4">
        <v>52.9065502915902</v>
      </c>
      <c r="I599" s="4">
        <v>84.943125040748399</v>
      </c>
    </row>
    <row r="600" spans="1:9" s="2" customFormat="1" ht="12.75" x14ac:dyDescent="0.2">
      <c r="A600" s="3" t="s">
        <v>763</v>
      </c>
      <c r="B600" s="2" t="s">
        <v>762</v>
      </c>
      <c r="C600" s="4">
        <v>-3.93547427442331</v>
      </c>
      <c r="D600" s="4">
        <v>-1.7907395566922399</v>
      </c>
      <c r="E600" s="4">
        <v>-2.8768749982874802</v>
      </c>
      <c r="F600" s="4">
        <v>5.0337272553365802</v>
      </c>
      <c r="G600" s="4">
        <v>12.5888094801784</v>
      </c>
      <c r="H600" s="4">
        <v>26.6811708303422</v>
      </c>
      <c r="I600" s="4">
        <v>60.220558118122902</v>
      </c>
    </row>
    <row r="601" spans="1:9" s="2" customFormat="1" ht="12.75" x14ac:dyDescent="0.2">
      <c r="A601" s="3" t="s">
        <v>765</v>
      </c>
      <c r="B601" s="2" t="s">
        <v>764</v>
      </c>
      <c r="C601" s="4">
        <v>-2.1000534568536899</v>
      </c>
      <c r="D601" s="4">
        <v>-0.75293828472489699</v>
      </c>
      <c r="E601" s="4">
        <v>-0.37137575898941599</v>
      </c>
      <c r="F601" s="4">
        <v>10.6550945540973</v>
      </c>
      <c r="G601" s="4">
        <v>26.663041163946001</v>
      </c>
      <c r="H601" s="4">
        <v>46.352488558281998</v>
      </c>
      <c r="I601" s="4">
        <v>84.687388107119105</v>
      </c>
    </row>
    <row r="602" spans="1:9" s="2" customFormat="1" ht="12.75" x14ac:dyDescent="0.2">
      <c r="A602" s="3" t="s">
        <v>767</v>
      </c>
      <c r="B602" s="2" t="s">
        <v>766</v>
      </c>
      <c r="C602" s="4">
        <v>-3.9138715366766101</v>
      </c>
      <c r="D602" s="4">
        <v>-2.16524305282767</v>
      </c>
      <c r="E602" s="4">
        <v>-2.0547598759419898</v>
      </c>
      <c r="F602" s="4">
        <v>11.091027941553399</v>
      </c>
      <c r="G602" s="4">
        <v>35.1818890760497</v>
      </c>
      <c r="H602" s="4">
        <v>65.747703388608599</v>
      </c>
      <c r="I602" s="4">
        <v>113.10346584285099</v>
      </c>
    </row>
    <row r="603" spans="1:9" s="2" customFormat="1" ht="12.75" x14ac:dyDescent="0.2">
      <c r="A603" s="3" t="s">
        <v>769</v>
      </c>
      <c r="B603" s="2" t="s">
        <v>768</v>
      </c>
      <c r="C603" s="4">
        <v>-5.1494905809614204</v>
      </c>
      <c r="D603" s="4">
        <v>-3.3424469189142298</v>
      </c>
      <c r="E603" s="4">
        <v>-3.3563259319209999</v>
      </c>
      <c r="F603" s="4">
        <v>10.482274604757199</v>
      </c>
      <c r="G603" s="4">
        <v>38.529520492901199</v>
      </c>
    </row>
    <row r="604" spans="1:9" s="2" customFormat="1" ht="12.75" x14ac:dyDescent="0.2">
      <c r="B604" s="2" t="s">
        <v>2010</v>
      </c>
    </row>
    <row r="605" spans="1:9" s="2" customFormat="1" ht="12.75" x14ac:dyDescent="0.2">
      <c r="A605" s="3" t="s">
        <v>771</v>
      </c>
      <c r="B605" s="2" t="s">
        <v>770</v>
      </c>
      <c r="C605" s="4">
        <v>-2.7195272722963799</v>
      </c>
      <c r="D605" s="4">
        <v>-2.5022079287340699</v>
      </c>
      <c r="E605" s="4">
        <v>-2.4868124871399799</v>
      </c>
    </row>
    <row r="606" spans="1:9" s="2" customFormat="1" ht="12.75" x14ac:dyDescent="0.2">
      <c r="A606" s="3" t="s">
        <v>773</v>
      </c>
      <c r="B606" s="2" t="s">
        <v>772</v>
      </c>
      <c r="C606" s="4">
        <v>-4.0300695196513301</v>
      </c>
      <c r="D606" s="4">
        <v>-3.2636620816328801</v>
      </c>
      <c r="E606" s="4">
        <v>-3.2615671744634298</v>
      </c>
    </row>
    <row r="607" spans="1:9" s="2" customFormat="1" ht="12.75" x14ac:dyDescent="0.2">
      <c r="A607" s="3" t="s">
        <v>775</v>
      </c>
      <c r="B607" s="2" t="s">
        <v>774</v>
      </c>
      <c r="C607" s="4">
        <v>-1.4184798526615801</v>
      </c>
      <c r="D607" s="4">
        <v>-1.9169751976639899</v>
      </c>
      <c r="E607" s="4">
        <v>-1.85715824838614</v>
      </c>
    </row>
    <row r="608" spans="1:9" s="2" customFormat="1" ht="12.75" x14ac:dyDescent="0.2">
      <c r="A608" s="3" t="s">
        <v>777</v>
      </c>
      <c r="B608" s="2" t="s">
        <v>776</v>
      </c>
      <c r="C608" s="4">
        <v>-5.2085646714122698</v>
      </c>
      <c r="D608" s="4">
        <v>-4.01082597220163</v>
      </c>
      <c r="E608" s="4">
        <v>-4.0172321905400201</v>
      </c>
    </row>
    <row r="609" spans="1:9" s="2" customFormat="1" ht="12.75" x14ac:dyDescent="0.2">
      <c r="A609" s="3"/>
      <c r="B609" s="2" t="s">
        <v>2022</v>
      </c>
      <c r="C609" s="4">
        <f t="shared" ref="C609:I609" si="14">MEDIAN(C589:C608)</f>
        <v>-3.2323886535112099</v>
      </c>
      <c r="D609" s="4">
        <f t="shared" si="14"/>
        <v>-2.3948037779048099</v>
      </c>
      <c r="E609" s="4">
        <f t="shared" si="14"/>
        <v>-2.4868124871399799</v>
      </c>
      <c r="F609" s="4">
        <f t="shared" si="14"/>
        <v>5.2355734303443553</v>
      </c>
      <c r="G609" s="4">
        <f t="shared" si="14"/>
        <v>25.992173764240501</v>
      </c>
      <c r="H609" s="4">
        <f t="shared" si="14"/>
        <v>49.629519424936099</v>
      </c>
      <c r="I609" s="4">
        <f t="shared" si="14"/>
        <v>84.815256573933752</v>
      </c>
    </row>
    <row r="610" spans="1:9" s="2" customFormat="1" ht="12.75" x14ac:dyDescent="0.2">
      <c r="A610" s="3"/>
      <c r="C610" s="4"/>
      <c r="D610" s="4"/>
      <c r="E610" s="4"/>
    </row>
    <row r="611" spans="1:9" s="2" customFormat="1" ht="12.75" x14ac:dyDescent="0.2">
      <c r="A611" s="3"/>
      <c r="C611" s="4"/>
      <c r="D611" s="4"/>
      <c r="E611" s="4"/>
    </row>
    <row r="612" spans="1:9" s="6" customFormat="1" ht="18" x14ac:dyDescent="0.25">
      <c r="B612" s="6" t="s">
        <v>778</v>
      </c>
    </row>
    <row r="613" spans="1:9" s="2" customFormat="1" ht="12.75" x14ac:dyDescent="0.2">
      <c r="C613" s="9" t="s">
        <v>2011</v>
      </c>
      <c r="D613" s="9" t="s">
        <v>2012</v>
      </c>
      <c r="E613" s="9" t="s">
        <v>2013</v>
      </c>
      <c r="F613" s="9" t="s">
        <v>2014</v>
      </c>
      <c r="G613" s="9" t="s">
        <v>2015</v>
      </c>
      <c r="H613" s="9" t="s">
        <v>2016</v>
      </c>
      <c r="I613" s="9" t="s">
        <v>2017</v>
      </c>
    </row>
    <row r="614" spans="1:9" s="2" customFormat="1" ht="12.75" x14ac:dyDescent="0.2">
      <c r="B614" s="2" t="s">
        <v>2009</v>
      </c>
    </row>
    <row r="615" spans="1:9" s="2" customFormat="1" ht="12.75" x14ac:dyDescent="0.2">
      <c r="A615" s="3" t="s">
        <v>780</v>
      </c>
      <c r="B615" s="2" t="s">
        <v>779</v>
      </c>
      <c r="C615" s="4">
        <v>2.39493133867036E-2</v>
      </c>
      <c r="D615" s="4">
        <v>2.0880129282692099</v>
      </c>
      <c r="E615" s="4">
        <v>2.48541742246063</v>
      </c>
      <c r="F615" s="4">
        <v>3.629653504972</v>
      </c>
      <c r="G615" s="4">
        <v>7.1853239419567201</v>
      </c>
      <c r="H615" s="4">
        <v>16.908390287706201</v>
      </c>
      <c r="I615" s="4">
        <v>24.077148559428402</v>
      </c>
    </row>
    <row r="616" spans="1:9" s="2" customFormat="1" ht="12.75" x14ac:dyDescent="0.2">
      <c r="A616" s="3"/>
      <c r="C616" s="4"/>
      <c r="D616" s="4"/>
      <c r="E616" s="4"/>
      <c r="F616" s="4"/>
      <c r="G616" s="4"/>
      <c r="H616" s="4"/>
      <c r="I616" s="4"/>
    </row>
    <row r="617" spans="1:9" s="2" customFormat="1" ht="12.75" x14ac:dyDescent="0.2">
      <c r="A617" s="3"/>
      <c r="C617" s="4"/>
      <c r="D617" s="4"/>
      <c r="E617" s="4"/>
      <c r="F617" s="4"/>
      <c r="G617" s="4"/>
      <c r="H617" s="4"/>
      <c r="I617" s="4"/>
    </row>
    <row r="618" spans="1:9" s="2" customFormat="1" ht="12.75" x14ac:dyDescent="0.2">
      <c r="A618" s="3"/>
      <c r="C618" s="4"/>
      <c r="D618" s="4"/>
      <c r="E618" s="4"/>
      <c r="F618" s="4"/>
      <c r="G618" s="4"/>
      <c r="H618" s="4"/>
      <c r="I618" s="4"/>
    </row>
    <row r="619" spans="1:9" s="6" customFormat="1" ht="18" x14ac:dyDescent="0.25">
      <c r="B619" s="6" t="s">
        <v>781</v>
      </c>
    </row>
    <row r="620" spans="1:9" s="2" customFormat="1" ht="12.75" x14ac:dyDescent="0.2">
      <c r="C620" s="9" t="s">
        <v>2011</v>
      </c>
      <c r="D620" s="9" t="s">
        <v>2012</v>
      </c>
      <c r="E620" s="9" t="s">
        <v>2013</v>
      </c>
      <c r="F620" s="9" t="s">
        <v>2014</v>
      </c>
      <c r="G620" s="9" t="s">
        <v>2015</v>
      </c>
      <c r="H620" s="9" t="s">
        <v>2016</v>
      </c>
      <c r="I620" s="9" t="s">
        <v>2017</v>
      </c>
    </row>
    <row r="621" spans="1:9" s="2" customFormat="1" ht="12.75" x14ac:dyDescent="0.2">
      <c r="B621" s="2" t="s">
        <v>2009</v>
      </c>
    </row>
    <row r="622" spans="1:9" s="2" customFormat="1" ht="12.75" x14ac:dyDescent="0.2">
      <c r="A622" s="3" t="s">
        <v>783</v>
      </c>
      <c r="B622" s="2" t="s">
        <v>782</v>
      </c>
      <c r="C622" s="4">
        <v>-0.79136396884793603</v>
      </c>
    </row>
    <row r="623" spans="1:9" s="2" customFormat="1" ht="12.75" x14ac:dyDescent="0.2">
      <c r="A623" s="3"/>
      <c r="C623" s="4"/>
    </row>
    <row r="624" spans="1:9" s="2" customFormat="1" ht="12.75" x14ac:dyDescent="0.2">
      <c r="A624" s="3"/>
      <c r="C624" s="4"/>
    </row>
    <row r="625" spans="1:9" s="2" customFormat="1" ht="12.75" x14ac:dyDescent="0.2">
      <c r="A625" s="3"/>
      <c r="C625" s="4"/>
    </row>
    <row r="626" spans="1:9" s="6" customFormat="1" ht="18" x14ac:dyDescent="0.25">
      <c r="B626" s="6" t="s">
        <v>784</v>
      </c>
    </row>
    <row r="627" spans="1:9" s="2" customFormat="1" ht="12.75" x14ac:dyDescent="0.2">
      <c r="C627" s="9" t="s">
        <v>2011</v>
      </c>
      <c r="D627" s="9" t="s">
        <v>2012</v>
      </c>
      <c r="E627" s="9" t="s">
        <v>2013</v>
      </c>
      <c r="F627" s="9" t="s">
        <v>2014</v>
      </c>
      <c r="G627" s="9" t="s">
        <v>2015</v>
      </c>
      <c r="H627" s="9" t="s">
        <v>2016</v>
      </c>
      <c r="I627" s="9" t="s">
        <v>2017</v>
      </c>
    </row>
    <row r="628" spans="1:9" s="2" customFormat="1" ht="12.75" x14ac:dyDescent="0.2">
      <c r="B628" s="2" t="s">
        <v>2009</v>
      </c>
    </row>
    <row r="629" spans="1:9" s="2" customFormat="1" ht="12.75" x14ac:dyDescent="0.2">
      <c r="B629" s="2" t="s">
        <v>785</v>
      </c>
    </row>
    <row r="630" spans="1:9" s="2" customFormat="1" ht="12.75" x14ac:dyDescent="0.2">
      <c r="A630" s="3" t="s">
        <v>787</v>
      </c>
      <c r="B630" s="2" t="s">
        <v>786</v>
      </c>
      <c r="C630" s="4">
        <v>0.47941323377297601</v>
      </c>
      <c r="D630" s="4">
        <v>1.76740146164969</v>
      </c>
      <c r="E630" s="4">
        <v>2.6867346804381902</v>
      </c>
    </row>
    <row r="631" spans="1:9" s="2" customFormat="1" ht="12.75" x14ac:dyDescent="0.2">
      <c r="B631" s="2" t="s">
        <v>788</v>
      </c>
    </row>
    <row r="632" spans="1:9" s="2" customFormat="1" ht="12.75" x14ac:dyDescent="0.2">
      <c r="A632" s="3" t="s">
        <v>790</v>
      </c>
      <c r="B632" s="2" t="s">
        <v>789</v>
      </c>
      <c r="C632" s="4">
        <v>8.5140886301753801E-2</v>
      </c>
      <c r="D632" s="4">
        <v>-0.41237171834985897</v>
      </c>
      <c r="E632" s="4">
        <v>0.235163874694649</v>
      </c>
    </row>
    <row r="633" spans="1:9" s="2" customFormat="1" ht="12.75" x14ac:dyDescent="0.2">
      <c r="A633" s="3" t="s">
        <v>792</v>
      </c>
      <c r="B633" s="2" t="s">
        <v>791</v>
      </c>
      <c r="C633" s="4">
        <v>-0.11967587783087801</v>
      </c>
      <c r="D633" s="4">
        <v>-15.2646459518723</v>
      </c>
      <c r="E633" s="4">
        <v>-15.791027834194001</v>
      </c>
      <c r="F633" s="4">
        <v>-30.769730040755899</v>
      </c>
      <c r="G633" s="4">
        <v>-39.406482518211703</v>
      </c>
      <c r="H633" s="4">
        <v>-47.516451312982902</v>
      </c>
      <c r="I633" s="4">
        <v>-13.4519199272069</v>
      </c>
    </row>
    <row r="634" spans="1:9" s="2" customFormat="1" ht="12.75" x14ac:dyDescent="0.2">
      <c r="B634" s="2" t="s">
        <v>2010</v>
      </c>
    </row>
    <row r="635" spans="1:9" s="2" customFormat="1" ht="12.75" x14ac:dyDescent="0.2">
      <c r="A635" s="3" t="s">
        <v>794</v>
      </c>
      <c r="B635" s="2" t="s">
        <v>793</v>
      </c>
      <c r="C635" s="4">
        <v>-0.30073372995318698</v>
      </c>
      <c r="D635" s="4">
        <v>-1.48883054105142</v>
      </c>
      <c r="E635" s="4">
        <v>-1.5335512768170401</v>
      </c>
    </row>
    <row r="636" spans="1:9" s="2" customFormat="1" ht="12.75" x14ac:dyDescent="0.2">
      <c r="A636" s="3"/>
      <c r="B636" s="2" t="s">
        <v>2022</v>
      </c>
      <c r="C636" s="4">
        <f>MEDIAN(C630:C635)</f>
        <v>-1.7267495764562102E-2</v>
      </c>
      <c r="D636" s="4">
        <f>MEDIAN(D630:D635)</f>
        <v>-0.95060112970063948</v>
      </c>
      <c r="E636" s="4">
        <f>MEDIAN(E630:E635)</f>
        <v>-0.64919370106119556</v>
      </c>
      <c r="F636" s="4"/>
      <c r="G636" s="4"/>
      <c r="H636" s="4"/>
      <c r="I636" s="4"/>
    </row>
    <row r="637" spans="1:9" s="2" customFormat="1" ht="12.75" x14ac:dyDescent="0.2">
      <c r="A637" s="3"/>
      <c r="C637" s="4"/>
      <c r="D637" s="4"/>
      <c r="E637" s="4"/>
    </row>
    <row r="638" spans="1:9" s="2" customFormat="1" ht="12.75" x14ac:dyDescent="0.2">
      <c r="A638" s="3"/>
      <c r="C638" s="4"/>
      <c r="D638" s="4"/>
      <c r="E638" s="4"/>
    </row>
    <row r="639" spans="1:9" s="2" customFormat="1" ht="12.75" x14ac:dyDescent="0.2">
      <c r="A639" s="3"/>
      <c r="C639" s="4"/>
      <c r="D639" s="4"/>
      <c r="E639" s="4"/>
    </row>
    <row r="640" spans="1:9" s="6" customFormat="1" ht="18" x14ac:dyDescent="0.25">
      <c r="B640" s="6" t="s">
        <v>795</v>
      </c>
    </row>
    <row r="641" spans="1:9" s="2" customFormat="1" ht="12.75" x14ac:dyDescent="0.2">
      <c r="C641" s="9" t="s">
        <v>2011</v>
      </c>
      <c r="D641" s="9" t="s">
        <v>2012</v>
      </c>
      <c r="E641" s="9" t="s">
        <v>2013</v>
      </c>
      <c r="F641" s="9" t="s">
        <v>2014</v>
      </c>
      <c r="G641" s="9" t="s">
        <v>2015</v>
      </c>
      <c r="H641" s="9" t="s">
        <v>2016</v>
      </c>
      <c r="I641" s="9" t="s">
        <v>2017</v>
      </c>
    </row>
    <row r="642" spans="1:9" s="2" customFormat="1" ht="12.75" x14ac:dyDescent="0.2">
      <c r="B642" s="2" t="s">
        <v>2009</v>
      </c>
    </row>
    <row r="643" spans="1:9" s="2" customFormat="1" ht="13.9" customHeight="1" x14ac:dyDescent="0.2">
      <c r="A643" s="3" t="s">
        <v>797</v>
      </c>
      <c r="B643" s="2" t="s">
        <v>796</v>
      </c>
      <c r="C643" s="4">
        <v>2.0957602875766399E-2</v>
      </c>
      <c r="D643" s="4">
        <v>3.6017495002658402</v>
      </c>
      <c r="E643" s="4">
        <v>2.1490595656081601</v>
      </c>
      <c r="F643" s="4">
        <v>-6.1924062513236304</v>
      </c>
      <c r="G643" s="4">
        <v>2.8200940549133602</v>
      </c>
      <c r="H643" s="4">
        <v>8.3915861268504397</v>
      </c>
      <c r="I643" s="4">
        <v>34.538723335424599</v>
      </c>
    </row>
    <row r="644" spans="1:9" s="2" customFormat="1" ht="13.9" customHeight="1" x14ac:dyDescent="0.2">
      <c r="A644" s="3"/>
      <c r="C644" s="4"/>
      <c r="D644" s="4"/>
      <c r="E644" s="4"/>
      <c r="F644" s="4"/>
      <c r="G644" s="4"/>
      <c r="H644" s="4"/>
      <c r="I644" s="4"/>
    </row>
    <row r="645" spans="1:9" s="2" customFormat="1" ht="13.9" customHeight="1" x14ac:dyDescent="0.2">
      <c r="A645" s="3"/>
      <c r="C645" s="4"/>
      <c r="D645" s="4"/>
      <c r="E645" s="4"/>
      <c r="F645" s="4"/>
      <c r="G645" s="4"/>
      <c r="H645" s="4"/>
      <c r="I645" s="4"/>
    </row>
    <row r="646" spans="1:9" s="2" customFormat="1" ht="13.9" customHeight="1" x14ac:dyDescent="0.2">
      <c r="A646" s="3"/>
      <c r="C646" s="4"/>
      <c r="D646" s="4"/>
      <c r="E646" s="4"/>
      <c r="F646" s="4"/>
      <c r="G646" s="4"/>
      <c r="H646" s="4"/>
      <c r="I646" s="4"/>
    </row>
    <row r="647" spans="1:9" s="6" customFormat="1" ht="18" x14ac:dyDescent="0.25">
      <c r="B647" s="6" t="s">
        <v>798</v>
      </c>
    </row>
    <row r="648" spans="1:9" s="2" customFormat="1" ht="12.75" x14ac:dyDescent="0.2">
      <c r="C648" s="9" t="s">
        <v>2011</v>
      </c>
      <c r="D648" s="9" t="s">
        <v>2012</v>
      </c>
      <c r="E648" s="9" t="s">
        <v>2013</v>
      </c>
      <c r="F648" s="9" t="s">
        <v>2014</v>
      </c>
      <c r="G648" s="9" t="s">
        <v>2015</v>
      </c>
      <c r="H648" s="9" t="s">
        <v>2016</v>
      </c>
      <c r="I648" s="9" t="s">
        <v>2017</v>
      </c>
    </row>
    <row r="649" spans="1:9" s="2" customFormat="1" ht="12.75" x14ac:dyDescent="0.2">
      <c r="B649" s="2" t="s">
        <v>2009</v>
      </c>
    </row>
    <row r="650" spans="1:9" s="2" customFormat="1" ht="12.75" x14ac:dyDescent="0.2">
      <c r="B650" s="2" t="s">
        <v>799</v>
      </c>
    </row>
    <row r="651" spans="1:9" s="2" customFormat="1" ht="12.75" x14ac:dyDescent="0.2">
      <c r="A651" s="3" t="s">
        <v>801</v>
      </c>
      <c r="B651" s="2" t="s">
        <v>800</v>
      </c>
      <c r="C651" s="4">
        <v>-1.3988307191896501</v>
      </c>
      <c r="D651" s="4">
        <v>-6.4704517954662997</v>
      </c>
      <c r="E651" s="4">
        <v>-6.5679648137169</v>
      </c>
      <c r="F651" s="4">
        <v>5.2743153199571102</v>
      </c>
      <c r="G651" s="4">
        <v>10.485660010884001</v>
      </c>
      <c r="H651" s="4">
        <v>24.361354362187399</v>
      </c>
      <c r="I651" s="4">
        <v>115.538050185</v>
      </c>
    </row>
    <row r="652" spans="1:9" s="2" customFormat="1" ht="12.75" x14ac:dyDescent="0.2">
      <c r="B652" s="2" t="s">
        <v>802</v>
      </c>
    </row>
    <row r="653" spans="1:9" s="2" customFormat="1" ht="12.75" x14ac:dyDescent="0.2">
      <c r="A653" s="3" t="s">
        <v>804</v>
      </c>
      <c r="B653" s="2" t="s">
        <v>803</v>
      </c>
      <c r="C653" s="4">
        <v>-1.3533410933683501</v>
      </c>
      <c r="D653" s="4">
        <v>-6.3116768139873001</v>
      </c>
      <c r="E653" s="4">
        <v>-6.3558564115385696</v>
      </c>
      <c r="F653" s="4">
        <v>5.8878262146523301</v>
      </c>
      <c r="G653" s="4">
        <v>10.795859816452801</v>
      </c>
      <c r="H653" s="4">
        <v>24.5923569649594</v>
      </c>
      <c r="I653" s="4">
        <v>120.370106899194</v>
      </c>
    </row>
    <row r="654" spans="1:9" s="2" customFormat="1" ht="12.75" x14ac:dyDescent="0.2">
      <c r="B654" s="2" t="s">
        <v>805</v>
      </c>
    </row>
    <row r="655" spans="1:9" s="2" customFormat="1" ht="12.75" x14ac:dyDescent="0.2">
      <c r="A655" s="3" t="s">
        <v>807</v>
      </c>
      <c r="B655" s="2" t="s">
        <v>806</v>
      </c>
      <c r="C655" s="4">
        <v>0.76634103444632096</v>
      </c>
      <c r="D655" s="4">
        <v>-6.2591887740583001</v>
      </c>
      <c r="E655" s="4">
        <v>-6.2510500467029404</v>
      </c>
      <c r="F655" s="4">
        <v>2.15844437560586</v>
      </c>
      <c r="G655" s="4">
        <v>-0.99174879449096598</v>
      </c>
      <c r="H655" s="4">
        <v>2.9007374995693902</v>
      </c>
      <c r="I655" s="4">
        <v>32.974881951927998</v>
      </c>
    </row>
    <row r="656" spans="1:9" s="2" customFormat="1" ht="12.75" x14ac:dyDescent="0.2">
      <c r="A656" s="3" t="s">
        <v>809</v>
      </c>
      <c r="B656" s="2" t="s">
        <v>808</v>
      </c>
      <c r="C656" s="4">
        <v>3.7916888937786802E-2</v>
      </c>
      <c r="D656" s="4">
        <v>-0.65619111529382002</v>
      </c>
      <c r="E656" s="4">
        <v>-0.91925053951640601</v>
      </c>
      <c r="F656" s="4">
        <v>3.1026002616461499</v>
      </c>
    </row>
    <row r="657" spans="1:9" s="2" customFormat="1" ht="12.75" x14ac:dyDescent="0.2">
      <c r="B657" s="2" t="s">
        <v>810</v>
      </c>
    </row>
    <row r="658" spans="1:9" s="2" customFormat="1" ht="12.75" x14ac:dyDescent="0.2">
      <c r="A658" s="3" t="s">
        <v>812</v>
      </c>
      <c r="B658" s="2" t="s">
        <v>811</v>
      </c>
      <c r="C658" s="4">
        <v>1.0720073947267099</v>
      </c>
      <c r="D658" s="4">
        <v>-6.5732102147550604</v>
      </c>
      <c r="E658" s="4">
        <v>-6.0255555469912103</v>
      </c>
      <c r="F658" s="4">
        <v>3.4177938614581702</v>
      </c>
    </row>
    <row r="659" spans="1:9" s="2" customFormat="1" ht="12.75" x14ac:dyDescent="0.2">
      <c r="B659" s="2" t="s">
        <v>813</v>
      </c>
    </row>
    <row r="660" spans="1:9" s="2" customFormat="1" ht="12.75" x14ac:dyDescent="0.2">
      <c r="A660" s="3" t="s">
        <v>815</v>
      </c>
      <c r="B660" s="2" t="s">
        <v>814</v>
      </c>
      <c r="C660" s="4">
        <v>-2.3069826031741298</v>
      </c>
      <c r="D660" s="4">
        <v>-6.57672367858141</v>
      </c>
      <c r="E660" s="4">
        <v>-6.0456850834006604</v>
      </c>
      <c r="F660" s="4">
        <v>11.053074185847899</v>
      </c>
      <c r="G660" s="4">
        <v>20.096207369553898</v>
      </c>
      <c r="H660" s="4">
        <v>40.451202911680298</v>
      </c>
    </row>
    <row r="661" spans="1:9" s="2" customFormat="1" ht="12.75" x14ac:dyDescent="0.2">
      <c r="B661" s="2" t="s">
        <v>816</v>
      </c>
    </row>
    <row r="662" spans="1:9" s="2" customFormat="1" ht="12.75" x14ac:dyDescent="0.2">
      <c r="A662" s="3" t="s">
        <v>818</v>
      </c>
      <c r="B662" s="2" t="s">
        <v>817</v>
      </c>
      <c r="C662" s="4">
        <v>-2.4513091788050998</v>
      </c>
      <c r="D662" s="4">
        <v>-7.6091423267377198</v>
      </c>
      <c r="E662" s="4">
        <v>-7.1482040888118101</v>
      </c>
      <c r="F662" s="4">
        <v>9.8556977696999795</v>
      </c>
      <c r="G662" s="4">
        <v>17.349166648540798</v>
      </c>
      <c r="H662" s="4">
        <v>35.257398067858702</v>
      </c>
      <c r="I662" s="4">
        <v>159.97055143967799</v>
      </c>
    </row>
    <row r="663" spans="1:9" s="2" customFormat="1" ht="12.75" x14ac:dyDescent="0.2">
      <c r="B663" s="2" t="s">
        <v>819</v>
      </c>
    </row>
    <row r="664" spans="1:9" s="2" customFormat="1" ht="12.75" x14ac:dyDescent="0.2">
      <c r="A664" s="3" t="s">
        <v>821</v>
      </c>
      <c r="B664" s="2" t="s">
        <v>820</v>
      </c>
      <c r="C664" s="4">
        <v>1.00853938934899</v>
      </c>
      <c r="D664" s="4">
        <v>-6.6954204180426897</v>
      </c>
      <c r="E664" s="4">
        <v>-6.3126509356322797</v>
      </c>
      <c r="F664" s="4">
        <v>2.7265887842567</v>
      </c>
      <c r="G664" s="4">
        <v>-5.49785321366672</v>
      </c>
      <c r="H664" s="4">
        <v>-1.13779143629933</v>
      </c>
      <c r="I664" s="4">
        <v>44.950543322947098</v>
      </c>
    </row>
    <row r="665" spans="1:9" s="2" customFormat="1" ht="12.75" x14ac:dyDescent="0.2">
      <c r="B665" s="2" t="s">
        <v>822</v>
      </c>
    </row>
    <row r="666" spans="1:9" s="2" customFormat="1" ht="12.75" x14ac:dyDescent="0.2">
      <c r="A666" s="3" t="s">
        <v>824</v>
      </c>
      <c r="B666" s="2" t="s">
        <v>823</v>
      </c>
      <c r="C666" s="4">
        <v>1.52118511850836</v>
      </c>
      <c r="D666" s="4">
        <v>-7.5436239058370198</v>
      </c>
      <c r="E666" s="4">
        <v>-7.0809989584892703</v>
      </c>
      <c r="F666" s="4">
        <v>1.9767197986577201</v>
      </c>
      <c r="G666" s="4">
        <v>-2.2216585649768401</v>
      </c>
      <c r="H666" s="4">
        <v>4.8730825406120299</v>
      </c>
      <c r="I666" s="4">
        <v>75.507049842743299</v>
      </c>
    </row>
    <row r="667" spans="1:9" s="2" customFormat="1" ht="12.75" x14ac:dyDescent="0.2">
      <c r="A667" s="3" t="s">
        <v>826</v>
      </c>
      <c r="B667" s="2" t="s">
        <v>825</v>
      </c>
      <c r="C667" s="4">
        <v>-0.577557401461673</v>
      </c>
      <c r="D667" s="4">
        <v>-6.5619564305624403</v>
      </c>
      <c r="E667" s="4">
        <v>-6.7357266522944297</v>
      </c>
      <c r="F667" s="4">
        <v>1.09724701798386</v>
      </c>
      <c r="G667" s="4">
        <v>-4.1145804810198996</v>
      </c>
      <c r="H667" s="4">
        <v>4.3708083794750703</v>
      </c>
    </row>
    <row r="668" spans="1:9" s="2" customFormat="1" ht="12.75" x14ac:dyDescent="0.2">
      <c r="A668" s="3" t="s">
        <v>828</v>
      </c>
      <c r="B668" s="2" t="s">
        <v>827</v>
      </c>
      <c r="C668" s="4">
        <v>-2.4869949662896098</v>
      </c>
      <c r="D668" s="4">
        <v>-8.4807854814285708</v>
      </c>
      <c r="E668" s="4">
        <v>-8.25771666435684</v>
      </c>
      <c r="F668" s="4">
        <v>4.9242459288438498</v>
      </c>
      <c r="G668" s="4">
        <v>9.9914292710126809</v>
      </c>
      <c r="H668" s="4">
        <v>21.070260278795999</v>
      </c>
      <c r="I668" s="4">
        <v>102.48907933754199</v>
      </c>
    </row>
    <row r="669" spans="1:9" s="2" customFormat="1" ht="12.75" x14ac:dyDescent="0.2">
      <c r="A669" s="3" t="s">
        <v>830</v>
      </c>
      <c r="B669" s="2" t="s">
        <v>829</v>
      </c>
      <c r="C669" s="4">
        <v>0.18372564142894701</v>
      </c>
      <c r="D669" s="4">
        <v>-6.5847795506799001</v>
      </c>
      <c r="E669" s="4">
        <v>-6.0024076378462903</v>
      </c>
      <c r="F669" s="4">
        <v>0.45895444873781699</v>
      </c>
      <c r="G669" s="4">
        <v>-2.5215988517588199</v>
      </c>
      <c r="H669" s="4">
        <v>9.8462509449689009</v>
      </c>
      <c r="I669" s="4">
        <v>47.606578764042197</v>
      </c>
    </row>
    <row r="670" spans="1:9" s="2" customFormat="1" ht="12.75" x14ac:dyDescent="0.2">
      <c r="A670" s="3" t="s">
        <v>832</v>
      </c>
      <c r="B670" s="2" t="s">
        <v>831</v>
      </c>
      <c r="C670" s="4">
        <v>-2.50364400240076</v>
      </c>
      <c r="D670" s="4">
        <v>-8.5307313666130096</v>
      </c>
      <c r="E670" s="4">
        <v>-8.15735865885196</v>
      </c>
      <c r="F670" s="4">
        <v>8.1279821597576003</v>
      </c>
      <c r="G670" s="4">
        <v>14.5915713149349</v>
      </c>
      <c r="H670" s="4">
        <v>27.403590943094901</v>
      </c>
      <c r="I670" s="4">
        <v>114.63837771912399</v>
      </c>
    </row>
    <row r="671" spans="1:9" s="2" customFormat="1" ht="12.75" x14ac:dyDescent="0.2">
      <c r="A671" s="3" t="s">
        <v>834</v>
      </c>
      <c r="B671" s="2" t="s">
        <v>833</v>
      </c>
      <c r="C671" s="4">
        <v>-1.2417399393241899</v>
      </c>
      <c r="D671" s="4">
        <v>-6.0913042094891701</v>
      </c>
      <c r="E671" s="4">
        <v>-4.8550359747884997</v>
      </c>
      <c r="F671" s="4">
        <v>4.8086169584890799</v>
      </c>
      <c r="G671" s="4">
        <v>3.65642572234652</v>
      </c>
      <c r="H671" s="4">
        <v>10.537242726117601</v>
      </c>
    </row>
    <row r="672" spans="1:9" s="2" customFormat="1" ht="12.75" x14ac:dyDescent="0.2">
      <c r="A672" s="3" t="s">
        <v>836</v>
      </c>
      <c r="B672" s="2" t="s">
        <v>835</v>
      </c>
      <c r="C672" s="4">
        <v>-1.3539343190958399</v>
      </c>
      <c r="D672" s="4">
        <v>-6.2866184987372797</v>
      </c>
      <c r="E672" s="4">
        <v>-5.2338994793093097</v>
      </c>
      <c r="F672" s="4">
        <v>4.9574905923165797</v>
      </c>
      <c r="G672" s="4">
        <v>3.7609567287370198</v>
      </c>
      <c r="H672" s="4">
        <v>11.427444743075</v>
      </c>
    </row>
    <row r="673" spans="1:9" s="2" customFormat="1" ht="12.75" x14ac:dyDescent="0.2">
      <c r="B673" s="2" t="s">
        <v>837</v>
      </c>
    </row>
    <row r="674" spans="1:9" s="2" customFormat="1" ht="12.75" x14ac:dyDescent="0.2">
      <c r="A674" s="3" t="s">
        <v>839</v>
      </c>
      <c r="B674" s="2" t="s">
        <v>838</v>
      </c>
    </row>
    <row r="675" spans="1:9" s="2" customFormat="1" ht="12.75" x14ac:dyDescent="0.2">
      <c r="B675" s="2" t="s">
        <v>840</v>
      </c>
    </row>
    <row r="676" spans="1:9" s="2" customFormat="1" ht="12.75" x14ac:dyDescent="0.2">
      <c r="A676" s="3" t="s">
        <v>842</v>
      </c>
      <c r="B676" s="2" t="s">
        <v>841</v>
      </c>
      <c r="C676" s="4">
        <v>-2.2427554591305601</v>
      </c>
      <c r="D676" s="4">
        <v>-7.7023401175711701</v>
      </c>
      <c r="E676" s="4">
        <v>-8.0284439515331094</v>
      </c>
      <c r="F676" s="4">
        <v>1.5871433336103</v>
      </c>
      <c r="G676" s="4">
        <v>8.5079012207571196</v>
      </c>
      <c r="H676" s="4">
        <v>19.724256718698602</v>
      </c>
      <c r="I676" s="4">
        <v>91.991230815490695</v>
      </c>
    </row>
    <row r="677" spans="1:9" s="2" customFormat="1" ht="12.75" x14ac:dyDescent="0.2">
      <c r="B677" s="2" t="s">
        <v>843</v>
      </c>
    </row>
    <row r="678" spans="1:9" s="2" customFormat="1" ht="12.75" x14ac:dyDescent="0.2">
      <c r="A678" s="3" t="s">
        <v>845</v>
      </c>
      <c r="B678" s="2" t="s">
        <v>844</v>
      </c>
      <c r="C678" s="4">
        <v>-2.57936507936508</v>
      </c>
      <c r="D678" s="4">
        <v>-9.3398984459147592</v>
      </c>
      <c r="E678" s="4">
        <v>-8.72663430754932</v>
      </c>
      <c r="F678" s="4">
        <v>4.5545960014196103</v>
      </c>
      <c r="G678" s="4">
        <v>6.6554033669221004</v>
      </c>
      <c r="H678" s="4">
        <v>20.580316307082501</v>
      </c>
      <c r="I678" s="4">
        <v>115.847368215388</v>
      </c>
    </row>
    <row r="679" spans="1:9" s="2" customFormat="1" ht="12.75" x14ac:dyDescent="0.2">
      <c r="B679" s="2" t="s">
        <v>846</v>
      </c>
    </row>
    <row r="680" spans="1:9" s="2" customFormat="1" ht="12.75" x14ac:dyDescent="0.2">
      <c r="A680" s="3" t="s">
        <v>848</v>
      </c>
      <c r="B680" s="2" t="s">
        <v>847</v>
      </c>
      <c r="C680" s="4">
        <v>-2.5459513164431198</v>
      </c>
      <c r="D680" s="4">
        <v>-9.3203505121860601</v>
      </c>
      <c r="E680" s="4">
        <v>-8.7409856756860993</v>
      </c>
      <c r="F680" s="4">
        <v>4.5110241021228896</v>
      </c>
      <c r="G680" s="4">
        <v>7.0041689046669298</v>
      </c>
      <c r="H680" s="4">
        <v>21.4144463283791</v>
      </c>
      <c r="I680" s="4">
        <v>118.463225628986</v>
      </c>
    </row>
    <row r="681" spans="1:9" s="2" customFormat="1" ht="12.75" x14ac:dyDescent="0.2">
      <c r="A681" s="3" t="s">
        <v>850</v>
      </c>
      <c r="B681" s="2" t="s">
        <v>849</v>
      </c>
      <c r="C681" s="4">
        <v>-0.415584415584419</v>
      </c>
      <c r="D681" s="4">
        <v>-3.2469717362045798</v>
      </c>
      <c r="E681" s="4">
        <v>-2.7397260273972699</v>
      </c>
      <c r="F681" s="4">
        <v>3.1847133757961799</v>
      </c>
      <c r="G681" s="4">
        <v>2.4213540776201099</v>
      </c>
      <c r="H681" s="4">
        <v>12.292384297693699</v>
      </c>
    </row>
    <row r="682" spans="1:9" s="2" customFormat="1" ht="12.75" x14ac:dyDescent="0.2">
      <c r="B682" s="2" t="s">
        <v>851</v>
      </c>
    </row>
    <row r="683" spans="1:9" s="2" customFormat="1" ht="12.75" x14ac:dyDescent="0.2">
      <c r="A683" s="3" t="s">
        <v>853</v>
      </c>
      <c r="B683" s="2" t="s">
        <v>852</v>
      </c>
      <c r="C683" s="4">
        <v>1.4753435731608799</v>
      </c>
      <c r="D683" s="4">
        <v>-5.9601318947508197</v>
      </c>
      <c r="E683" s="4">
        <v>-5.7591920056370398</v>
      </c>
      <c r="F683" s="4">
        <v>4.3906675119159599</v>
      </c>
      <c r="G683" s="4">
        <v>-0.340515168893544</v>
      </c>
      <c r="H683" s="4">
        <v>6.9009641246558298</v>
      </c>
      <c r="I683" s="4">
        <v>49.450987946414699</v>
      </c>
    </row>
    <row r="684" spans="1:9" s="2" customFormat="1" ht="12.75" x14ac:dyDescent="0.2">
      <c r="B684" s="2" t="s">
        <v>854</v>
      </c>
    </row>
    <row r="685" spans="1:9" s="2" customFormat="1" ht="12.75" x14ac:dyDescent="0.2">
      <c r="A685" s="3" t="s">
        <v>856</v>
      </c>
      <c r="B685" s="2" t="s">
        <v>855</v>
      </c>
      <c r="C685" s="4">
        <v>-0.56091834072527103</v>
      </c>
      <c r="D685" s="4">
        <v>-7.2745082948559503</v>
      </c>
      <c r="E685" s="4">
        <v>-6.8766796074001997</v>
      </c>
      <c r="F685" s="4">
        <v>3.7986445316634798</v>
      </c>
      <c r="G685" s="4">
        <v>2.1633334389472298</v>
      </c>
      <c r="H685" s="4">
        <v>12.368330211025</v>
      </c>
      <c r="I685" s="4">
        <v>97.602052062639203</v>
      </c>
    </row>
    <row r="686" spans="1:9" s="2" customFormat="1" ht="12.75" x14ac:dyDescent="0.2">
      <c r="B686" s="2" t="s">
        <v>857</v>
      </c>
    </row>
    <row r="687" spans="1:9" s="2" customFormat="1" ht="12.75" x14ac:dyDescent="0.2">
      <c r="A687" s="3" t="s">
        <v>859</v>
      </c>
      <c r="B687" s="2" t="s">
        <v>858</v>
      </c>
      <c r="C687" s="4">
        <v>1.98760208599824</v>
      </c>
      <c r="D687" s="4">
        <v>-3.2122513773461598</v>
      </c>
      <c r="E687" s="4">
        <v>-3.5095885309998098</v>
      </c>
      <c r="F687" s="4">
        <v>4.5069570477918903</v>
      </c>
      <c r="G687" s="4">
        <v>0.63620873475056405</v>
      </c>
      <c r="H687" s="4">
        <v>4.9181869676109997</v>
      </c>
      <c r="I687" s="4">
        <v>33.703856991928497</v>
      </c>
    </row>
    <row r="688" spans="1:9" s="2" customFormat="1" ht="12.75" x14ac:dyDescent="0.2">
      <c r="A688" s="3"/>
      <c r="B688" s="2" t="s">
        <v>2022</v>
      </c>
      <c r="C688" s="4">
        <f t="shared" ref="C688:I688" si="15">MEDIAN(C651:C687)</f>
        <v>-0.9096486703929314</v>
      </c>
      <c r="D688" s="4">
        <f t="shared" si="15"/>
        <v>-6.5749669466682352</v>
      </c>
      <c r="E688" s="4">
        <f t="shared" si="15"/>
        <v>-6.3342536735854242</v>
      </c>
      <c r="F688" s="4">
        <f t="shared" si="15"/>
        <v>4.4488122798539251</v>
      </c>
      <c r="G688" s="4">
        <f t="shared" si="15"/>
        <v>3.7086912255417701</v>
      </c>
      <c r="H688" s="4">
        <f t="shared" si="15"/>
        <v>12.330357254359349</v>
      </c>
      <c r="I688" s="4">
        <f t="shared" si="15"/>
        <v>97.602052062639203</v>
      </c>
    </row>
    <row r="689" spans="1:9" s="2" customFormat="1" ht="12.75" x14ac:dyDescent="0.2">
      <c r="A689" s="3"/>
      <c r="B689" s="2" t="s">
        <v>860</v>
      </c>
      <c r="C689" s="4">
        <v>0.34965737596206198</v>
      </c>
      <c r="D689" s="4">
        <v>0.74646438154417005</v>
      </c>
      <c r="E689" s="4">
        <v>-1.4368893713608899</v>
      </c>
      <c r="F689" s="4">
        <v>10.867634652102501</v>
      </c>
      <c r="G689" s="4">
        <v>48.493859466531802</v>
      </c>
      <c r="H689" s="4">
        <v>72.422484635038998</v>
      </c>
      <c r="I689" s="4">
        <v>170.45602253032899</v>
      </c>
    </row>
    <row r="690" spans="1:9" s="2" customFormat="1" ht="12.75" x14ac:dyDescent="0.2">
      <c r="A690" s="3"/>
      <c r="B690" s="2" t="s">
        <v>861</v>
      </c>
      <c r="C690" s="4">
        <v>-2.4854632098981302</v>
      </c>
      <c r="D690" s="4">
        <v>-7.4809191969470801</v>
      </c>
      <c r="E690" s="4">
        <v>-7.1264990006662297</v>
      </c>
      <c r="F690" s="4">
        <v>6.5416766181036499</v>
      </c>
      <c r="G690" s="4">
        <v>14.5465283483977</v>
      </c>
      <c r="H690" s="4">
        <v>27.797513321492001</v>
      </c>
      <c r="I690" s="4">
        <v>120.530947201898</v>
      </c>
    </row>
    <row r="691" spans="1:9" s="2" customFormat="1" ht="12.75" x14ac:dyDescent="0.2">
      <c r="A691" s="3"/>
      <c r="B691" s="2" t="s">
        <v>862</v>
      </c>
      <c r="C691" s="4">
        <v>-6.97856997470295E-2</v>
      </c>
      <c r="D691" s="4">
        <v>0.16613232293791699</v>
      </c>
      <c r="E691" s="4">
        <v>1.62039090452113</v>
      </c>
      <c r="F691" s="4">
        <v>18.658288160756801</v>
      </c>
      <c r="G691" s="4">
        <v>31.9118719533259</v>
      </c>
      <c r="H691" s="4">
        <v>51.901430924120497</v>
      </c>
      <c r="I691" s="4">
        <v>124.528022066687</v>
      </c>
    </row>
    <row r="692" spans="1:9" s="2" customFormat="1" ht="12.75" x14ac:dyDescent="0.2">
      <c r="A692" s="3"/>
      <c r="C692" s="4"/>
      <c r="D692" s="4"/>
      <c r="E692" s="4"/>
      <c r="F692" s="4"/>
      <c r="G692" s="4"/>
      <c r="H692" s="4"/>
      <c r="I692" s="4"/>
    </row>
    <row r="693" spans="1:9" s="2" customFormat="1" ht="12.75" x14ac:dyDescent="0.2">
      <c r="A693" s="3"/>
      <c r="C693" s="4"/>
      <c r="D693" s="4"/>
      <c r="E693" s="4"/>
      <c r="F693" s="4"/>
      <c r="G693" s="4"/>
      <c r="H693" s="4"/>
      <c r="I693" s="4"/>
    </row>
    <row r="694" spans="1:9" s="2" customFormat="1" ht="12.75" x14ac:dyDescent="0.2">
      <c r="A694" s="3"/>
      <c r="C694" s="4"/>
      <c r="D694" s="4"/>
      <c r="E694" s="4"/>
      <c r="F694" s="4"/>
      <c r="G694" s="4"/>
      <c r="H694" s="4"/>
      <c r="I694" s="4"/>
    </row>
    <row r="695" spans="1:9" s="2" customFormat="1" ht="12.75" x14ac:dyDescent="0.2">
      <c r="A695" s="3"/>
      <c r="C695" s="4"/>
      <c r="D695" s="4"/>
      <c r="E695" s="4"/>
      <c r="F695" s="4"/>
      <c r="G695" s="4"/>
      <c r="H695" s="4"/>
      <c r="I695" s="4"/>
    </row>
    <row r="696" spans="1:9" s="6" customFormat="1" ht="18" x14ac:dyDescent="0.25">
      <c r="B696" s="6" t="s">
        <v>863</v>
      </c>
    </row>
    <row r="697" spans="1:9" s="2" customFormat="1" ht="12.75" x14ac:dyDescent="0.2">
      <c r="C697" s="9" t="s">
        <v>2011</v>
      </c>
      <c r="D697" s="9" t="s">
        <v>2012</v>
      </c>
      <c r="E697" s="9" t="s">
        <v>2013</v>
      </c>
      <c r="F697" s="9" t="s">
        <v>2014</v>
      </c>
      <c r="G697" s="9" t="s">
        <v>2015</v>
      </c>
      <c r="H697" s="9" t="s">
        <v>2016</v>
      </c>
      <c r="I697" s="9" t="s">
        <v>2017</v>
      </c>
    </row>
    <row r="698" spans="1:9" s="2" customFormat="1" ht="12.75" x14ac:dyDescent="0.2">
      <c r="B698" s="2" t="s">
        <v>2009</v>
      </c>
    </row>
    <row r="699" spans="1:9" s="2" customFormat="1" ht="12.75" x14ac:dyDescent="0.2">
      <c r="B699" s="2" t="s">
        <v>864</v>
      </c>
    </row>
    <row r="700" spans="1:9" s="2" customFormat="1" ht="12.75" x14ac:dyDescent="0.2">
      <c r="A700" s="3" t="s">
        <v>866</v>
      </c>
      <c r="B700" s="2" t="s">
        <v>865</v>
      </c>
      <c r="C700" s="4">
        <v>-0.13375085889996799</v>
      </c>
      <c r="D700" s="4">
        <v>-2.5047136568564001</v>
      </c>
      <c r="E700" s="4">
        <v>-3.0396154616885398</v>
      </c>
      <c r="F700" s="4">
        <v>-3.88561116784083</v>
      </c>
      <c r="G700" s="4">
        <v>1.4712399668724401</v>
      </c>
      <c r="H700" s="4">
        <v>7.21400568942334</v>
      </c>
      <c r="I700" s="4">
        <v>32.488957863387903</v>
      </c>
    </row>
    <row r="701" spans="1:9" s="2" customFormat="1" ht="12.75" x14ac:dyDescent="0.2">
      <c r="B701" s="2" t="s">
        <v>867</v>
      </c>
    </row>
    <row r="702" spans="1:9" s="2" customFormat="1" ht="12.75" x14ac:dyDescent="0.2">
      <c r="A702" s="3" t="s">
        <v>869</v>
      </c>
      <c r="B702" s="2" t="s">
        <v>868</v>
      </c>
      <c r="C702" s="4">
        <v>-0.23640870952206</v>
      </c>
      <c r="D702" s="4">
        <v>-1.1695993301440399</v>
      </c>
      <c r="E702" s="4">
        <v>-2.1123077951268301</v>
      </c>
      <c r="F702" s="4">
        <v>3.9006873820742198</v>
      </c>
      <c r="G702" s="4">
        <v>10.152337226269999</v>
      </c>
      <c r="H702" s="4">
        <v>27.861413877812101</v>
      </c>
      <c r="I702" s="4">
        <v>65.300158458323907</v>
      </c>
    </row>
    <row r="703" spans="1:9" s="2" customFormat="1" ht="12.75" x14ac:dyDescent="0.2">
      <c r="B703" s="2" t="s">
        <v>870</v>
      </c>
    </row>
    <row r="704" spans="1:9" s="2" customFormat="1" ht="12.75" x14ac:dyDescent="0.2">
      <c r="A704" s="3" t="s">
        <v>872</v>
      </c>
      <c r="B704" s="2" t="s">
        <v>871</v>
      </c>
    </row>
    <row r="705" spans="1:9" s="2" customFormat="1" ht="12.75" x14ac:dyDescent="0.2">
      <c r="B705" s="2" t="s">
        <v>873</v>
      </c>
    </row>
    <row r="706" spans="1:9" s="2" customFormat="1" ht="12.75" x14ac:dyDescent="0.2">
      <c r="A706" s="3" t="s">
        <v>875</v>
      </c>
      <c r="B706" s="2" t="s">
        <v>874</v>
      </c>
      <c r="C706" s="4">
        <v>-0.24412033440691</v>
      </c>
      <c r="D706" s="4">
        <v>-1.1009694103361001</v>
      </c>
      <c r="E706" s="4">
        <v>-2.0523353977826901</v>
      </c>
      <c r="F706" s="4">
        <v>4.0020384347293101</v>
      </c>
      <c r="G706" s="4">
        <v>10.103484941761</v>
      </c>
      <c r="H706" s="4">
        <v>27.349825426951899</v>
      </c>
      <c r="I706" s="4">
        <v>67.138495060977505</v>
      </c>
    </row>
    <row r="707" spans="1:9" s="2" customFormat="1" ht="12.75" x14ac:dyDescent="0.2">
      <c r="B707" s="2" t="s">
        <v>876</v>
      </c>
    </row>
    <row r="708" spans="1:9" s="2" customFormat="1" ht="12.75" x14ac:dyDescent="0.2">
      <c r="A708" s="3" t="s">
        <v>878</v>
      </c>
      <c r="B708" s="2" t="s">
        <v>877</v>
      </c>
      <c r="C708" s="4">
        <v>-0.29213198288817199</v>
      </c>
      <c r="D708" s="4">
        <v>-0.98484951561548595</v>
      </c>
      <c r="E708" s="4">
        <v>-1.45933098996078</v>
      </c>
      <c r="F708" s="4">
        <v>5.68669431948347</v>
      </c>
      <c r="G708" s="4">
        <v>13.749099544973401</v>
      </c>
      <c r="H708" s="4">
        <v>35.639101382587</v>
      </c>
      <c r="I708" s="4">
        <v>72.799607643919998</v>
      </c>
    </row>
    <row r="709" spans="1:9" s="2" customFormat="1" ht="12.75" x14ac:dyDescent="0.2">
      <c r="B709" s="2" t="s">
        <v>879</v>
      </c>
    </row>
    <row r="710" spans="1:9" s="2" customFormat="1" ht="12.75" x14ac:dyDescent="0.2">
      <c r="A710" s="3" t="s">
        <v>881</v>
      </c>
      <c r="B710" s="2" t="s">
        <v>880</v>
      </c>
      <c r="C710" s="4">
        <v>-0.30031595062048799</v>
      </c>
      <c r="D710" s="4">
        <v>-1.31383035918059</v>
      </c>
      <c r="E710" s="4">
        <v>-1.7740847497635499</v>
      </c>
      <c r="F710" s="4">
        <v>5.1242594982954897</v>
      </c>
      <c r="G710" s="4">
        <v>13.1451452094533</v>
      </c>
      <c r="H710" s="4">
        <v>36.153845585499099</v>
      </c>
      <c r="I710" s="4">
        <v>81.808509063943006</v>
      </c>
    </row>
    <row r="711" spans="1:9" s="2" customFormat="1" ht="12.75" x14ac:dyDescent="0.2">
      <c r="B711" s="2" t="s">
        <v>882</v>
      </c>
    </row>
    <row r="712" spans="1:9" s="2" customFormat="1" ht="12.75" x14ac:dyDescent="0.2">
      <c r="A712" s="3" t="s">
        <v>884</v>
      </c>
      <c r="B712" s="2" t="s">
        <v>883</v>
      </c>
      <c r="C712" s="4">
        <v>-0.225013185791582</v>
      </c>
      <c r="D712" s="4">
        <v>-0.94874184862555</v>
      </c>
      <c r="E712" s="4">
        <v>-1.3694357614814401</v>
      </c>
      <c r="F712" s="4">
        <v>5.1421949367695499</v>
      </c>
      <c r="G712" s="4">
        <v>12.731901042801899</v>
      </c>
      <c r="H712" s="4">
        <v>32.610812707552498</v>
      </c>
      <c r="I712" s="4">
        <v>70.589992782163705</v>
      </c>
    </row>
    <row r="713" spans="1:9" s="2" customFormat="1" ht="12.75" x14ac:dyDescent="0.2">
      <c r="B713" s="2" t="s">
        <v>885</v>
      </c>
    </row>
    <row r="714" spans="1:9" s="2" customFormat="1" ht="12.75" x14ac:dyDescent="0.2">
      <c r="A714" s="3" t="s">
        <v>887</v>
      </c>
      <c r="B714" s="2" t="s">
        <v>886</v>
      </c>
      <c r="C714" s="4">
        <v>4.6946062806160101E-2</v>
      </c>
      <c r="D714" s="4">
        <v>-0.341155073572673</v>
      </c>
      <c r="E714" s="4">
        <v>-1.0016149924747599</v>
      </c>
      <c r="F714" s="4">
        <v>3.49323034164683</v>
      </c>
      <c r="G714" s="4">
        <v>8.5258742498068596</v>
      </c>
    </row>
    <row r="715" spans="1:9" s="2" customFormat="1" ht="12.75" x14ac:dyDescent="0.2">
      <c r="A715" s="3" t="s">
        <v>889</v>
      </c>
      <c r="B715" s="2" t="s">
        <v>888</v>
      </c>
      <c r="C715" s="4">
        <v>-0.172936939406405</v>
      </c>
      <c r="D715" s="4">
        <v>-1.3262818671329599</v>
      </c>
      <c r="E715" s="4">
        <v>-1.7165117751358701</v>
      </c>
      <c r="F715" s="4">
        <v>6.70671978145048</v>
      </c>
      <c r="G715" s="4">
        <v>15.361857910675299</v>
      </c>
      <c r="H715" s="4">
        <v>31.348010225571901</v>
      </c>
    </row>
    <row r="716" spans="1:9" s="2" customFormat="1" ht="12.75" x14ac:dyDescent="0.2">
      <c r="A716" s="3" t="s">
        <v>891</v>
      </c>
      <c r="B716" s="2" t="s">
        <v>890</v>
      </c>
      <c r="C716" s="4">
        <v>0.368188512518414</v>
      </c>
      <c r="D716" s="4">
        <v>-0.258769100805534</v>
      </c>
      <c r="E716" s="4">
        <v>-0.85391513482520098</v>
      </c>
      <c r="F716" s="4">
        <v>4.9512110350059402</v>
      </c>
      <c r="G716" s="4">
        <v>14.1344017824491</v>
      </c>
      <c r="H716" s="4">
        <v>30.065489100112401</v>
      </c>
      <c r="I716" s="4">
        <v>62.440552821119397</v>
      </c>
    </row>
    <row r="717" spans="1:9" s="2" customFormat="1" ht="12.75" x14ac:dyDescent="0.2">
      <c r="A717" s="3" t="s">
        <v>893</v>
      </c>
      <c r="B717" s="2" t="s">
        <v>892</v>
      </c>
      <c r="C717" s="4">
        <v>1.5759592795614701</v>
      </c>
      <c r="D717" s="4">
        <v>1.8651222145872099</v>
      </c>
      <c r="E717" s="4">
        <v>0.28993911278631201</v>
      </c>
      <c r="F717" s="4">
        <v>-3.04961375643731</v>
      </c>
      <c r="G717" s="4">
        <v>20.360873994386399</v>
      </c>
      <c r="H717" s="4">
        <v>27.516109529894401</v>
      </c>
      <c r="I717" s="4">
        <v>58.2795180040495</v>
      </c>
    </row>
    <row r="718" spans="1:9" s="2" customFormat="1" ht="12.75" x14ac:dyDescent="0.2">
      <c r="A718" s="3" t="s">
        <v>895</v>
      </c>
      <c r="B718" s="2" t="s">
        <v>894</v>
      </c>
      <c r="C718" s="4">
        <v>-0.231455968257476</v>
      </c>
      <c r="D718" s="4">
        <v>-1.47925006888212</v>
      </c>
      <c r="E718" s="4">
        <v>-1.9293554924943299</v>
      </c>
      <c r="F718" s="4">
        <v>4.1224288013704404</v>
      </c>
      <c r="G718" s="4">
        <v>11.402455815542</v>
      </c>
      <c r="H718" s="4">
        <v>28.019793444554701</v>
      </c>
      <c r="I718" s="4">
        <v>59.9764790851047</v>
      </c>
    </row>
    <row r="719" spans="1:9" s="2" customFormat="1" ht="12.75" x14ac:dyDescent="0.2">
      <c r="A719" s="3" t="s">
        <v>897</v>
      </c>
      <c r="B719" s="2" t="s">
        <v>896</v>
      </c>
      <c r="C719" s="4">
        <v>-0.19554933091595</v>
      </c>
      <c r="D719" s="4">
        <v>-1.0196991727724101</v>
      </c>
      <c r="E719" s="4">
        <v>-1.47207438632617</v>
      </c>
      <c r="F719" s="4">
        <v>5.3282411221923303</v>
      </c>
      <c r="G719" s="4">
        <v>14.496073682642701</v>
      </c>
    </row>
    <row r="720" spans="1:9" s="2" customFormat="1" ht="12.75" x14ac:dyDescent="0.2">
      <c r="B720" s="2" t="s">
        <v>898</v>
      </c>
    </row>
    <row r="721" spans="1:9" s="2" customFormat="1" ht="12.75" x14ac:dyDescent="0.2">
      <c r="A721" s="3" t="s">
        <v>900</v>
      </c>
      <c r="B721" s="2" t="s">
        <v>899</v>
      </c>
      <c r="C721" s="4">
        <v>-0.16955094248378799</v>
      </c>
      <c r="D721" s="4">
        <v>-1.39906429868208</v>
      </c>
      <c r="E721" s="4">
        <v>-1.72421242360444</v>
      </c>
      <c r="F721" s="4">
        <v>5.41879660448196</v>
      </c>
      <c r="G721" s="4">
        <v>11.9643489987454</v>
      </c>
      <c r="H721" s="4">
        <v>27.847641504055801</v>
      </c>
    </row>
    <row r="722" spans="1:9" s="2" customFormat="1" ht="12.75" x14ac:dyDescent="0.2">
      <c r="B722" s="2" t="s">
        <v>901</v>
      </c>
    </row>
    <row r="723" spans="1:9" s="2" customFormat="1" ht="12.75" x14ac:dyDescent="0.2">
      <c r="A723" s="3" t="s">
        <v>903</v>
      </c>
      <c r="B723" s="2" t="s">
        <v>902</v>
      </c>
      <c r="C723" s="4">
        <v>-1.0186125150049701</v>
      </c>
      <c r="D723" s="4">
        <v>1.9078674290158799</v>
      </c>
      <c r="E723" s="4">
        <v>-0.35257842973249898</v>
      </c>
      <c r="F723" s="4">
        <v>3.02500167403173</v>
      </c>
      <c r="G723" s="4">
        <v>-2.4090960557402199</v>
      </c>
      <c r="H723" s="4">
        <v>2.0002782989190102</v>
      </c>
      <c r="I723" s="4">
        <v>35.3389075849744</v>
      </c>
    </row>
    <row r="724" spans="1:9" s="2" customFormat="1" ht="12.75" x14ac:dyDescent="0.2">
      <c r="B724" s="2" t="s">
        <v>904</v>
      </c>
    </row>
    <row r="725" spans="1:9" s="2" customFormat="1" ht="12.75" x14ac:dyDescent="0.2">
      <c r="A725" s="3" t="s">
        <v>906</v>
      </c>
      <c r="B725" s="2" t="s">
        <v>905</v>
      </c>
      <c r="C725" s="4">
        <v>-0.15720351184196499</v>
      </c>
      <c r="D725" s="4">
        <v>-4.3783014277393901</v>
      </c>
      <c r="E725" s="4">
        <v>-4.4543979572838301</v>
      </c>
      <c r="F725" s="4">
        <v>-1.1757179074539801</v>
      </c>
      <c r="G725" s="4">
        <v>22.004517621681401</v>
      </c>
      <c r="H725" s="4">
        <v>37.735088627282899</v>
      </c>
      <c r="I725" s="4">
        <v>78.0745821149075</v>
      </c>
    </row>
    <row r="726" spans="1:9" s="2" customFormat="1" ht="12.75" x14ac:dyDescent="0.2">
      <c r="B726" s="2" t="s">
        <v>907</v>
      </c>
    </row>
    <row r="727" spans="1:9" s="2" customFormat="1" ht="12.75" x14ac:dyDescent="0.2">
      <c r="A727" s="3" t="s">
        <v>909</v>
      </c>
      <c r="B727" s="2" t="s">
        <v>908</v>
      </c>
      <c r="C727" s="4">
        <v>-0.87140213612361805</v>
      </c>
      <c r="D727" s="4">
        <v>-3.0652705611871198</v>
      </c>
      <c r="E727" s="4">
        <v>-3.3567021873547902</v>
      </c>
      <c r="F727" s="4">
        <v>1.8363798426240101</v>
      </c>
      <c r="G727" s="4">
        <v>7.2970320468858301</v>
      </c>
    </row>
    <row r="728" spans="1:9" s="2" customFormat="1" ht="12.75" x14ac:dyDescent="0.2">
      <c r="B728" s="2" t="s">
        <v>910</v>
      </c>
    </row>
    <row r="729" spans="1:9" s="2" customFormat="1" ht="12.75" x14ac:dyDescent="0.2">
      <c r="A729" s="3" t="s">
        <v>912</v>
      </c>
      <c r="B729" s="2" t="s">
        <v>911</v>
      </c>
      <c r="C729" s="4">
        <v>1.4665695026416501</v>
      </c>
      <c r="D729" s="4">
        <v>1.76644875341109</v>
      </c>
      <c r="E729" s="4">
        <v>-0.144060297028414</v>
      </c>
      <c r="F729" s="4">
        <v>-6.9675353369764199</v>
      </c>
      <c r="G729" s="4">
        <v>5.49052163091776</v>
      </c>
      <c r="H729" s="4">
        <v>16.8268499636815</v>
      </c>
      <c r="I729" s="4">
        <v>48.579353959231597</v>
      </c>
    </row>
    <row r="730" spans="1:9" s="2" customFormat="1" ht="12.75" x14ac:dyDescent="0.2">
      <c r="A730" s="3" t="s">
        <v>914</v>
      </c>
      <c r="B730" s="2" t="s">
        <v>913</v>
      </c>
      <c r="C730" s="4">
        <v>-1.1289487312273501</v>
      </c>
      <c r="D730" s="4">
        <v>-4.9616542313742897</v>
      </c>
      <c r="E730" s="4">
        <v>-5.0454696875596898</v>
      </c>
      <c r="F730" s="4">
        <v>2.2594186734505302</v>
      </c>
      <c r="G730" s="4">
        <v>5.99597272844525</v>
      </c>
    </row>
    <row r="731" spans="1:9" s="2" customFormat="1" ht="12.75" x14ac:dyDescent="0.2">
      <c r="A731" s="3" t="s">
        <v>916</v>
      </c>
      <c r="B731" s="2" t="s">
        <v>915</v>
      </c>
      <c r="C731" s="4">
        <v>-0.45415379294327501</v>
      </c>
      <c r="D731" s="4">
        <v>-1.67745444226273</v>
      </c>
      <c r="E731" s="4">
        <v>-1.4731888734251</v>
      </c>
      <c r="F731" s="4">
        <v>4.3708925831519601</v>
      </c>
    </row>
    <row r="732" spans="1:9" s="2" customFormat="1" ht="12.75" x14ac:dyDescent="0.2">
      <c r="B732" s="2" t="s">
        <v>2010</v>
      </c>
    </row>
    <row r="733" spans="1:9" s="2" customFormat="1" ht="12.75" x14ac:dyDescent="0.2">
      <c r="B733" s="2" t="s">
        <v>917</v>
      </c>
    </row>
    <row r="734" spans="1:9" s="2" customFormat="1" ht="12.75" x14ac:dyDescent="0.2">
      <c r="A734" s="3" t="s">
        <v>919</v>
      </c>
      <c r="B734" s="2" t="s">
        <v>918</v>
      </c>
      <c r="C734" s="4">
        <v>1.9895738360579799E-3</v>
      </c>
      <c r="D734" s="4">
        <v>-0.53110478191577903</v>
      </c>
      <c r="E734" s="4">
        <v>-0.69206171575934705</v>
      </c>
      <c r="F734" s="4">
        <v>-2.21511026543204</v>
      </c>
    </row>
    <row r="735" spans="1:9" s="2" customFormat="1" ht="12.75" x14ac:dyDescent="0.2">
      <c r="B735" s="2" t="s">
        <v>920</v>
      </c>
    </row>
    <row r="736" spans="1:9" s="2" customFormat="1" ht="12.75" x14ac:dyDescent="0.2">
      <c r="A736" s="3" t="s">
        <v>922</v>
      </c>
      <c r="B736" s="2" t="s">
        <v>921</v>
      </c>
    </row>
    <row r="737" spans="1:9" s="2" customFormat="1" ht="12.75" x14ac:dyDescent="0.2">
      <c r="A737" s="3"/>
      <c r="B737" s="2" t="s">
        <v>2022</v>
      </c>
      <c r="C737" s="11">
        <f t="shared" ref="C737:I737" si="16">MEDIAN(C699:C736)</f>
        <v>-0.21028125835376599</v>
      </c>
      <c r="D737" s="11">
        <f t="shared" si="16"/>
        <v>-1.1352843702400701</v>
      </c>
      <c r="E737" s="11">
        <f t="shared" si="16"/>
        <v>-1.594850324280485</v>
      </c>
      <c r="F737" s="11">
        <f t="shared" si="16"/>
        <v>3.951362908401765</v>
      </c>
      <c r="G737" s="11">
        <f t="shared" si="16"/>
        <v>11.683402407143699</v>
      </c>
      <c r="H737" s="11">
        <f t="shared" si="16"/>
        <v>27.940603661183403</v>
      </c>
      <c r="I737" s="11">
        <f t="shared" si="16"/>
        <v>63.870355639721652</v>
      </c>
    </row>
    <row r="738" spans="1:9" s="2" customFormat="1" ht="12.75" x14ac:dyDescent="0.2">
      <c r="A738" s="3"/>
      <c r="B738" s="2" t="s">
        <v>923</v>
      </c>
      <c r="C738" s="4">
        <v>0.90465652532991603</v>
      </c>
      <c r="D738" s="4">
        <v>1.62485987182833</v>
      </c>
      <c r="E738" s="4">
        <v>-9.2729250023293394E-3</v>
      </c>
      <c r="F738" s="4">
        <v>4.7855896794191901</v>
      </c>
      <c r="G738" s="4">
        <v>29.5313580979706</v>
      </c>
      <c r="H738" s="4">
        <v>45.144504167333103</v>
      </c>
      <c r="I738" s="4">
        <v>93.055467464428801</v>
      </c>
    </row>
    <row r="739" spans="1:9" s="2" customFormat="1" ht="12.75" x14ac:dyDescent="0.2">
      <c r="A739" s="3"/>
      <c r="B739" s="2" t="s">
        <v>924</v>
      </c>
      <c r="C739" s="4">
        <v>3.83615418963714E-2</v>
      </c>
      <c r="D739" s="4">
        <v>-0.233771366592639</v>
      </c>
      <c r="E739" s="4">
        <v>-0.59930492730669804</v>
      </c>
      <c r="F739" s="4">
        <v>3.17292667379931</v>
      </c>
      <c r="G739" s="4">
        <v>16.0202061836215</v>
      </c>
      <c r="H739" s="4">
        <v>33.5962083415899</v>
      </c>
      <c r="I739" s="4">
        <v>55.769059393996201</v>
      </c>
    </row>
    <row r="740" spans="1:9" s="2" customFormat="1" ht="12.75" x14ac:dyDescent="0.2">
      <c r="A740" s="3"/>
      <c r="B740" s="2" t="s">
        <v>925</v>
      </c>
      <c r="C740" s="4">
        <v>1.5284394729195401</v>
      </c>
      <c r="D740" s="4">
        <v>2.6639024942251699</v>
      </c>
      <c r="E740" s="4">
        <v>0.975795524257414</v>
      </c>
      <c r="F740" s="4">
        <v>1.9439916922023699</v>
      </c>
      <c r="G740" s="4">
        <v>23.067901121355899</v>
      </c>
      <c r="H740" s="4">
        <v>29.241737547051699</v>
      </c>
      <c r="I740" s="4">
        <v>54.679128468674598</v>
      </c>
    </row>
    <row r="741" spans="1:9" s="2" customFormat="1" ht="12.75" x14ac:dyDescent="0.2">
      <c r="A741" s="3"/>
      <c r="C741" s="4"/>
      <c r="D741" s="4"/>
      <c r="E741" s="4"/>
      <c r="F741" s="4"/>
      <c r="G741" s="4"/>
      <c r="H741" s="4"/>
      <c r="I741" s="4"/>
    </row>
    <row r="742" spans="1:9" s="2" customFormat="1" ht="12.75" x14ac:dyDescent="0.2">
      <c r="A742" s="3"/>
      <c r="C742" s="4"/>
      <c r="D742" s="4"/>
      <c r="E742" s="4"/>
      <c r="F742" s="4"/>
      <c r="G742" s="4"/>
      <c r="H742" s="4"/>
      <c r="I742" s="4"/>
    </row>
    <row r="743" spans="1:9" s="2" customFormat="1" ht="12.75" x14ac:dyDescent="0.2">
      <c r="A743" s="3"/>
      <c r="C743" s="4"/>
      <c r="D743" s="4"/>
      <c r="E743" s="4"/>
      <c r="F743" s="4"/>
      <c r="G743" s="4"/>
      <c r="H743" s="4"/>
      <c r="I743" s="4"/>
    </row>
    <row r="744" spans="1:9" s="6" customFormat="1" ht="18" x14ac:dyDescent="0.25">
      <c r="B744" s="6" t="s">
        <v>926</v>
      </c>
    </row>
    <row r="745" spans="1:9" s="2" customFormat="1" ht="12.75" x14ac:dyDescent="0.2">
      <c r="C745" s="9" t="s">
        <v>2011</v>
      </c>
      <c r="D745" s="9" t="s">
        <v>2012</v>
      </c>
      <c r="E745" s="9" t="s">
        <v>2013</v>
      </c>
      <c r="F745" s="9" t="s">
        <v>2014</v>
      </c>
      <c r="G745" s="9" t="s">
        <v>2015</v>
      </c>
      <c r="H745" s="9" t="s">
        <v>2016</v>
      </c>
      <c r="I745" s="9" t="s">
        <v>2017</v>
      </c>
    </row>
    <row r="746" spans="1:9" s="2" customFormat="1" ht="12.75" x14ac:dyDescent="0.2">
      <c r="B746" s="2" t="s">
        <v>2009</v>
      </c>
    </row>
    <row r="747" spans="1:9" s="2" customFormat="1" ht="12.75" x14ac:dyDescent="0.2">
      <c r="B747" s="2" t="s">
        <v>927</v>
      </c>
    </row>
    <row r="748" spans="1:9" s="2" customFormat="1" ht="12.75" x14ac:dyDescent="0.2">
      <c r="A748" s="3" t="s">
        <v>929</v>
      </c>
      <c r="B748" s="2" t="s">
        <v>928</v>
      </c>
      <c r="C748" s="4">
        <v>-5.1169401275555004E-3</v>
      </c>
      <c r="D748" s="4">
        <v>-9.1267152991758999E-3</v>
      </c>
      <c r="E748" s="4">
        <v>6.0408223800794698E-2</v>
      </c>
      <c r="F748" s="4">
        <v>2.7471737782129702</v>
      </c>
      <c r="G748" s="4">
        <v>4.6410332979654996</v>
      </c>
      <c r="H748" s="4">
        <v>8.7129388332762101</v>
      </c>
      <c r="I748" s="4">
        <v>26.860267767202501</v>
      </c>
    </row>
    <row r="749" spans="1:9" s="2" customFormat="1" ht="12.75" x14ac:dyDescent="0.2">
      <c r="B749" s="2" t="s">
        <v>930</v>
      </c>
    </row>
    <row r="750" spans="1:9" s="2" customFormat="1" ht="12.75" x14ac:dyDescent="0.2">
      <c r="A750" s="3" t="s">
        <v>932</v>
      </c>
      <c r="B750" s="2" t="s">
        <v>931</v>
      </c>
      <c r="C750" s="4">
        <v>7.5259177224925198E-3</v>
      </c>
      <c r="D750" s="4">
        <v>7.6543345195453999E-2</v>
      </c>
      <c r="E750" s="4">
        <v>0.33913737562903701</v>
      </c>
      <c r="F750" s="4">
        <v>3.3962347034028699</v>
      </c>
      <c r="G750" s="4">
        <v>6.52149400221702</v>
      </c>
      <c r="H750" s="4">
        <v>11.2693852686536</v>
      </c>
      <c r="I750" s="4">
        <v>29.129344694035598</v>
      </c>
    </row>
    <row r="751" spans="1:9" s="2" customFormat="1" ht="12.75" x14ac:dyDescent="0.2">
      <c r="B751" s="2" t="s">
        <v>933</v>
      </c>
    </row>
    <row r="752" spans="1:9" s="2" customFormat="1" ht="12.75" x14ac:dyDescent="0.2">
      <c r="A752" s="3" t="s">
        <v>935</v>
      </c>
      <c r="B752" s="2" t="s">
        <v>934</v>
      </c>
      <c r="C752" s="4">
        <v>1.7678670081851599E-2</v>
      </c>
      <c r="D752" s="4">
        <v>0.28847882805661101</v>
      </c>
      <c r="E752" s="4">
        <v>0.37887893377387899</v>
      </c>
      <c r="F752" s="4">
        <v>3.8059744386705501</v>
      </c>
      <c r="G752" s="4">
        <v>5.8577551999997901</v>
      </c>
      <c r="H752" s="4">
        <v>11.2550961526091</v>
      </c>
      <c r="I752" s="4">
        <v>29.057407696936</v>
      </c>
    </row>
    <row r="753" spans="1:9" s="2" customFormat="1" ht="12.75" x14ac:dyDescent="0.2">
      <c r="B753" s="2" t="s">
        <v>936</v>
      </c>
    </row>
    <row r="754" spans="1:9" s="2" customFormat="1" ht="12.75" x14ac:dyDescent="0.2">
      <c r="A754" s="3" t="s">
        <v>938</v>
      </c>
      <c r="B754" s="2" t="s">
        <v>937</v>
      </c>
      <c r="C754" s="4">
        <v>-2.5786704499754599E-2</v>
      </c>
      <c r="D754" s="4">
        <v>0.38514947141960298</v>
      </c>
      <c r="E754" s="4">
        <v>0.55053139090999403</v>
      </c>
      <c r="F754" s="4">
        <v>3.5912746532781599</v>
      </c>
      <c r="G754" s="4">
        <v>3.8789226666819498</v>
      </c>
      <c r="H754" s="4">
        <v>10.8473434813541</v>
      </c>
      <c r="I754" s="4">
        <v>33.251916557518001</v>
      </c>
    </row>
    <row r="755" spans="1:9" s="2" customFormat="1" ht="12.75" x14ac:dyDescent="0.2">
      <c r="A755" s="3" t="s">
        <v>940</v>
      </c>
      <c r="B755" s="2" t="s">
        <v>939</v>
      </c>
      <c r="C755" s="4">
        <v>0.146953904522589</v>
      </c>
      <c r="D755" s="4">
        <v>0.464202631276737</v>
      </c>
      <c r="E755" s="4">
        <v>0.61452813920135796</v>
      </c>
      <c r="F755" s="4">
        <v>4.7121375090406596</v>
      </c>
      <c r="G755" s="4">
        <v>6.6628220385287404</v>
      </c>
      <c r="H755" s="4">
        <v>12.133706726398501</v>
      </c>
      <c r="I755" s="4">
        <v>25.4021074660882</v>
      </c>
    </row>
    <row r="756" spans="1:9" s="2" customFormat="1" ht="12.75" x14ac:dyDescent="0.2">
      <c r="A756" s="3" t="s">
        <v>942</v>
      </c>
      <c r="B756" s="2" t="s">
        <v>941</v>
      </c>
      <c r="C756" s="4">
        <v>-0.129649945148096</v>
      </c>
      <c r="D756" s="4">
        <v>0.38238466978781699</v>
      </c>
      <c r="E756" s="4">
        <v>0.39225996586944001</v>
      </c>
      <c r="F756" s="4">
        <v>4.4869345494678097</v>
      </c>
      <c r="G756" s="4">
        <v>7.61891749267427</v>
      </c>
      <c r="H756" s="4">
        <v>14.915820962379099</v>
      </c>
    </row>
    <row r="757" spans="1:9" s="2" customFormat="1" ht="12.75" x14ac:dyDescent="0.2">
      <c r="A757" s="3" t="s">
        <v>944</v>
      </c>
      <c r="B757" s="2" t="s">
        <v>943</v>
      </c>
      <c r="C757" s="4">
        <v>-0.146966197774512</v>
      </c>
      <c r="D757" s="4">
        <v>0.308988946296542</v>
      </c>
      <c r="E757" s="4">
        <v>0.371832627373894</v>
      </c>
      <c r="F757" s="4">
        <v>3.8568720659781799</v>
      </c>
      <c r="G757" s="4">
        <v>7.3477954097111802</v>
      </c>
      <c r="H757" s="4">
        <v>15.4418735126449</v>
      </c>
    </row>
    <row r="758" spans="1:9" s="2" customFormat="1" ht="12.75" x14ac:dyDescent="0.2">
      <c r="B758" s="2" t="s">
        <v>945</v>
      </c>
    </row>
    <row r="759" spans="1:9" s="2" customFormat="1" ht="12.75" x14ac:dyDescent="0.2">
      <c r="A759" s="3" t="s">
        <v>947</v>
      </c>
      <c r="B759" s="2" t="s">
        <v>946</v>
      </c>
      <c r="C759" s="4">
        <v>-9.0650123798813494E-3</v>
      </c>
      <c r="D759" s="4">
        <v>9.3718693678501594E-2</v>
      </c>
      <c r="E759" s="4">
        <v>9.3095193588377798E-2</v>
      </c>
      <c r="F759" s="4">
        <v>2.8625581124883501</v>
      </c>
      <c r="G759" s="4">
        <v>5.0308984414709998</v>
      </c>
      <c r="H759" s="4">
        <v>11.015646509455101</v>
      </c>
      <c r="I759" s="4">
        <v>30.723908469113301</v>
      </c>
    </row>
    <row r="760" spans="1:9" s="2" customFormat="1" ht="12.75" x14ac:dyDescent="0.2">
      <c r="B760" s="2" t="s">
        <v>948</v>
      </c>
    </row>
    <row r="761" spans="1:9" s="2" customFormat="1" ht="12.75" x14ac:dyDescent="0.2">
      <c r="A761" s="3" t="s">
        <v>950</v>
      </c>
      <c r="B761" s="2" t="s">
        <v>949</v>
      </c>
      <c r="C761" s="4">
        <v>-1.0031096398827301E-2</v>
      </c>
      <c r="D761" s="4">
        <v>0.32241951160712601</v>
      </c>
      <c r="E761" s="4">
        <v>0.29246954061152097</v>
      </c>
      <c r="F761" s="4">
        <v>3.5483685303032599</v>
      </c>
      <c r="G761" s="4">
        <v>4.3642347884197896</v>
      </c>
      <c r="H761" s="4">
        <v>7.8699682113309404</v>
      </c>
      <c r="I761" s="4">
        <v>22.402572484151399</v>
      </c>
    </row>
    <row r="762" spans="1:9" s="2" customFormat="1" ht="12.75" x14ac:dyDescent="0.2">
      <c r="B762" s="2" t="s">
        <v>2010</v>
      </c>
    </row>
    <row r="763" spans="1:9" s="2" customFormat="1" ht="12.75" x14ac:dyDescent="0.2">
      <c r="A763" s="3" t="s">
        <v>952</v>
      </c>
      <c r="B763" s="2" t="s">
        <v>951</v>
      </c>
      <c r="C763" s="4">
        <v>7.5841085752350098E-3</v>
      </c>
      <c r="D763" s="4">
        <v>-4.82914500317285E-3</v>
      </c>
      <c r="E763" s="4">
        <v>-2.2925030455819202E-3</v>
      </c>
      <c r="F763" s="4">
        <v>2.4240748098339</v>
      </c>
      <c r="G763" s="4">
        <v>4.1398239392399798</v>
      </c>
      <c r="H763" s="4">
        <v>7.83759784539658</v>
      </c>
      <c r="I763" s="4">
        <v>23.989733477807999</v>
      </c>
    </row>
    <row r="764" spans="1:9" s="2" customFormat="1" ht="12.75" x14ac:dyDescent="0.2">
      <c r="B764" s="2" t="s">
        <v>953</v>
      </c>
    </row>
    <row r="765" spans="1:9" s="2" customFormat="1" ht="12.75" x14ac:dyDescent="0.2">
      <c r="A765" s="3" t="s">
        <v>955</v>
      </c>
      <c r="B765" s="2" t="s">
        <v>954</v>
      </c>
      <c r="C765" s="4">
        <v>0.21898238939447401</v>
      </c>
      <c r="D765" s="4">
        <v>0.25415031302876401</v>
      </c>
      <c r="E765" s="4">
        <v>0.35326819032674001</v>
      </c>
    </row>
    <row r="766" spans="1:9" s="2" customFormat="1" ht="12.75" x14ac:dyDescent="0.2">
      <c r="B766" s="2" t="s">
        <v>956</v>
      </c>
    </row>
    <row r="767" spans="1:9" s="2" customFormat="1" ht="12.75" x14ac:dyDescent="0.2">
      <c r="A767" s="3" t="s">
        <v>958</v>
      </c>
      <c r="B767" s="2" t="s">
        <v>957</v>
      </c>
      <c r="C767" s="4">
        <v>3.4918709244902901E-3</v>
      </c>
      <c r="D767" s="4">
        <v>-0.316204902326713</v>
      </c>
      <c r="E767" s="4">
        <v>-0.31689539384945398</v>
      </c>
      <c r="F767" s="4">
        <v>1.8211610775963201</v>
      </c>
    </row>
    <row r="768" spans="1:9" s="2" customFormat="1" ht="12.75" x14ac:dyDescent="0.2">
      <c r="A768" s="3"/>
      <c r="B768" s="2" t="s">
        <v>2022</v>
      </c>
      <c r="C768" s="4">
        <f t="shared" ref="C768:I768" si="17">MEDIAN(C748:C767)</f>
        <v>-8.1253460153260515E-4</v>
      </c>
      <c r="D768" s="4">
        <f t="shared" si="17"/>
        <v>0.27131457054268748</v>
      </c>
      <c r="E768" s="4">
        <f t="shared" si="17"/>
        <v>0.34620278297788853</v>
      </c>
      <c r="F768" s="4">
        <f t="shared" si="17"/>
        <v>3.5483685303032599</v>
      </c>
      <c r="G768" s="4">
        <f t="shared" si="17"/>
        <v>5.4443268207353945</v>
      </c>
      <c r="H768" s="4">
        <f t="shared" si="17"/>
        <v>11.135371331032101</v>
      </c>
      <c r="I768" s="4">
        <f t="shared" si="17"/>
        <v>27.958837732069249</v>
      </c>
    </row>
    <row r="769" spans="1:9" s="2" customFormat="1" ht="12.75" x14ac:dyDescent="0.2">
      <c r="A769" s="3"/>
      <c r="B769" s="2" t="s">
        <v>959</v>
      </c>
      <c r="C769" s="4">
        <v>5.17094680035712E-3</v>
      </c>
      <c r="D769" s="4">
        <v>-0.30881408829551998</v>
      </c>
      <c r="E769" s="4">
        <v>-0.45109545067430301</v>
      </c>
      <c r="F769" s="4">
        <v>-0.73004281331296195</v>
      </c>
      <c r="G769" s="4">
        <v>0.33864729742476601</v>
      </c>
      <c r="H769" s="4">
        <v>1.9519325234227201</v>
      </c>
      <c r="I769" s="4">
        <v>15.0930534516338</v>
      </c>
    </row>
    <row r="770" spans="1:9" s="2" customFormat="1" ht="12.75" x14ac:dyDescent="0.2">
      <c r="A770" s="3"/>
      <c r="C770" s="4"/>
      <c r="D770" s="4"/>
      <c r="E770" s="4"/>
      <c r="F770" s="4"/>
      <c r="G770" s="4"/>
      <c r="H770" s="4"/>
      <c r="I770" s="4"/>
    </row>
    <row r="771" spans="1:9" s="2" customFormat="1" ht="12.75" x14ac:dyDescent="0.2">
      <c r="A771" s="3"/>
      <c r="C771" s="4"/>
      <c r="D771" s="4"/>
      <c r="E771" s="4"/>
      <c r="F771" s="4"/>
      <c r="G771" s="4"/>
      <c r="H771" s="4"/>
      <c r="I771" s="4"/>
    </row>
    <row r="772" spans="1:9" s="2" customFormat="1" ht="12.75" x14ac:dyDescent="0.2">
      <c r="A772" s="3"/>
      <c r="C772" s="4"/>
      <c r="D772" s="4"/>
      <c r="E772" s="4"/>
      <c r="F772" s="4"/>
      <c r="G772" s="4"/>
      <c r="H772" s="4"/>
      <c r="I772" s="4"/>
    </row>
    <row r="773" spans="1:9" s="6" customFormat="1" ht="18" x14ac:dyDescent="0.25">
      <c r="B773" s="6" t="s">
        <v>960</v>
      </c>
    </row>
    <row r="774" spans="1:9" s="2" customFormat="1" ht="12.75" x14ac:dyDescent="0.2">
      <c r="C774" s="9" t="s">
        <v>2011</v>
      </c>
      <c r="D774" s="9" t="s">
        <v>2012</v>
      </c>
      <c r="E774" s="9" t="s">
        <v>2013</v>
      </c>
      <c r="F774" s="9" t="s">
        <v>2014</v>
      </c>
      <c r="G774" s="9" t="s">
        <v>2015</v>
      </c>
      <c r="H774" s="9" t="s">
        <v>2016</v>
      </c>
      <c r="I774" s="9" t="s">
        <v>2017</v>
      </c>
    </row>
    <row r="775" spans="1:9" s="2" customFormat="1" ht="12.75" x14ac:dyDescent="0.2">
      <c r="B775" s="2" t="s">
        <v>2009</v>
      </c>
    </row>
    <row r="776" spans="1:9" s="2" customFormat="1" ht="12.75" x14ac:dyDescent="0.2">
      <c r="B776" s="2" t="s">
        <v>961</v>
      </c>
    </row>
    <row r="777" spans="1:9" s="2" customFormat="1" ht="12.75" x14ac:dyDescent="0.2">
      <c r="A777" s="3" t="s">
        <v>963</v>
      </c>
      <c r="B777" s="2" t="s">
        <v>962</v>
      </c>
      <c r="C777" s="4">
        <v>4.8667891161346601E-2</v>
      </c>
      <c r="D777" s="4">
        <v>0.72026116065538504</v>
      </c>
      <c r="E777" s="4">
        <v>1.10239034378939</v>
      </c>
      <c r="F777" s="4">
        <v>8.6788495477239298</v>
      </c>
      <c r="G777" s="4">
        <v>19.178874959635699</v>
      </c>
      <c r="H777" s="4">
        <v>29.600286205126601</v>
      </c>
      <c r="I777" s="4">
        <v>67.722364915988805</v>
      </c>
    </row>
    <row r="778" spans="1:9" s="2" customFormat="1" ht="12.75" x14ac:dyDescent="0.2">
      <c r="B778" s="2" t="s">
        <v>964</v>
      </c>
    </row>
    <row r="779" spans="1:9" s="2" customFormat="1" ht="12.75" x14ac:dyDescent="0.2">
      <c r="A779" s="3" t="s">
        <v>966</v>
      </c>
      <c r="B779" s="2" t="s">
        <v>965</v>
      </c>
      <c r="C779" s="4">
        <v>0.19118012841951501</v>
      </c>
      <c r="D779" s="4">
        <v>1.03537472532486</v>
      </c>
      <c r="E779" s="4">
        <v>1.60268565292695</v>
      </c>
      <c r="F779" s="4">
        <v>9.5800824650691006</v>
      </c>
      <c r="G779" s="4">
        <v>18.5823348886282</v>
      </c>
      <c r="H779" s="4">
        <v>31.2641966075558</v>
      </c>
      <c r="I779" s="4">
        <v>70.455716116056394</v>
      </c>
    </row>
    <row r="780" spans="1:9" s="2" customFormat="1" ht="12.75" x14ac:dyDescent="0.2">
      <c r="A780" s="3" t="s">
        <v>968</v>
      </c>
      <c r="B780" s="2" t="s">
        <v>967</v>
      </c>
      <c r="C780" s="4">
        <v>1.9948134849387601E-2</v>
      </c>
      <c r="D780" s="4">
        <v>0.79343437380191095</v>
      </c>
      <c r="E780" s="4">
        <v>0.87231019058665105</v>
      </c>
      <c r="F780" s="4">
        <v>9.4532238781308902</v>
      </c>
      <c r="G780" s="4">
        <v>19.9094913567648</v>
      </c>
      <c r="H780" s="4">
        <v>34.100277142131702</v>
      </c>
    </row>
    <row r="781" spans="1:9" s="2" customFormat="1" ht="12.75" x14ac:dyDescent="0.2">
      <c r="A781" s="3" t="s">
        <v>970</v>
      </c>
      <c r="B781" s="2" t="s">
        <v>969</v>
      </c>
      <c r="C781" s="4">
        <v>-0.34096121033480897</v>
      </c>
      <c r="D781" s="4">
        <v>0.85149425553450397</v>
      </c>
      <c r="E781" s="4">
        <v>1.7262556102381601</v>
      </c>
      <c r="F781" s="4">
        <v>11.985030711329999</v>
      </c>
      <c r="G781" s="4">
        <v>21.741484238582899</v>
      </c>
      <c r="H781" s="4">
        <v>35.943862728921196</v>
      </c>
      <c r="I781" s="4">
        <v>73.718426204946795</v>
      </c>
    </row>
    <row r="782" spans="1:9" s="2" customFormat="1" ht="12.75" x14ac:dyDescent="0.2">
      <c r="A782" s="3" t="s">
        <v>972</v>
      </c>
      <c r="B782" s="2" t="s">
        <v>971</v>
      </c>
      <c r="C782" s="4">
        <v>-0.280887302498256</v>
      </c>
      <c r="D782" s="4">
        <v>1.11773492596586</v>
      </c>
      <c r="E782" s="4">
        <v>2.0387069140037601</v>
      </c>
      <c r="F782" s="4">
        <v>11.735613707165101</v>
      </c>
      <c r="G782" s="4">
        <v>22.288210023866299</v>
      </c>
      <c r="H782" s="4">
        <v>36.687827598743603</v>
      </c>
      <c r="I782" s="4">
        <v>73.256823082378602</v>
      </c>
    </row>
    <row r="783" spans="1:9" s="2" customFormat="1" ht="12.75" x14ac:dyDescent="0.2">
      <c r="A783" s="3"/>
      <c r="B783" s="2" t="s">
        <v>973</v>
      </c>
      <c r="C783" s="4">
        <v>0.38055110202332099</v>
      </c>
      <c r="D783" s="4">
        <v>1.61767300241103</v>
      </c>
      <c r="E783" s="4">
        <v>1.4145086910251901</v>
      </c>
      <c r="F783" s="4">
        <v>6.0944545634392702</v>
      </c>
      <c r="G783" s="4">
        <v>18.413987705024098</v>
      </c>
      <c r="H783" s="4">
        <v>25.982437949582</v>
      </c>
      <c r="I783" s="4">
        <v>60.873450979580902</v>
      </c>
    </row>
    <row r="784" spans="1:9" s="2" customFormat="1" ht="12.75" x14ac:dyDescent="0.2">
      <c r="A784" s="3"/>
      <c r="B784" s="2" t="s">
        <v>2022</v>
      </c>
      <c r="C784" s="4">
        <f t="shared" ref="C784:I784" si="18">MEDIAN(C777:C783)</f>
        <v>3.4308013005367101E-2</v>
      </c>
      <c r="D784" s="4">
        <f t="shared" si="18"/>
        <v>0.94343449042968197</v>
      </c>
      <c r="E784" s="4">
        <f t="shared" si="18"/>
        <v>1.50859717197607</v>
      </c>
      <c r="F784" s="4">
        <f t="shared" si="18"/>
        <v>9.5166531715999945</v>
      </c>
      <c r="G784" s="4">
        <f t="shared" si="18"/>
        <v>19.544183158200248</v>
      </c>
      <c r="H784" s="4">
        <f t="shared" si="18"/>
        <v>32.682236874843753</v>
      </c>
      <c r="I784" s="4">
        <f t="shared" si="18"/>
        <v>70.455716116056394</v>
      </c>
    </row>
    <row r="785" spans="1:9" s="2" customFormat="1" ht="12.75" x14ac:dyDescent="0.2">
      <c r="A785" s="3"/>
      <c r="B785" s="2" t="s">
        <v>974</v>
      </c>
      <c r="C785" s="4">
        <v>0.30180847204630401</v>
      </c>
      <c r="D785" s="4">
        <v>0.49125336638146799</v>
      </c>
      <c r="E785" s="4">
        <v>0.22045344480791099</v>
      </c>
      <c r="F785" s="4">
        <v>3.2614252434436501</v>
      </c>
      <c r="G785" s="4">
        <v>9.1865734446818195</v>
      </c>
      <c r="H785" s="4">
        <v>15.404300449888</v>
      </c>
      <c r="I785" s="4">
        <v>42.334340399676002</v>
      </c>
    </row>
    <row r="786" spans="1:9" s="2" customFormat="1" ht="12.75" x14ac:dyDescent="0.2">
      <c r="A786" s="3"/>
      <c r="C786" s="4"/>
      <c r="D786" s="4"/>
      <c r="E786" s="4"/>
      <c r="F786" s="4"/>
      <c r="G786" s="4"/>
      <c r="H786" s="4"/>
      <c r="I786" s="4"/>
    </row>
    <row r="787" spans="1:9" s="2" customFormat="1" ht="12.75" x14ac:dyDescent="0.2">
      <c r="A787" s="3"/>
      <c r="C787" s="4"/>
      <c r="D787" s="4"/>
      <c r="E787" s="4"/>
      <c r="F787" s="4"/>
      <c r="G787" s="4"/>
      <c r="H787" s="4"/>
      <c r="I787" s="4"/>
    </row>
    <row r="788" spans="1:9" s="2" customFormat="1" ht="12.75" x14ac:dyDescent="0.2">
      <c r="A788" s="3"/>
      <c r="C788" s="4"/>
      <c r="D788" s="4"/>
      <c r="E788" s="4"/>
      <c r="F788" s="4"/>
      <c r="G788" s="4"/>
      <c r="H788" s="4"/>
      <c r="I788" s="4"/>
    </row>
    <row r="789" spans="1:9" s="6" customFormat="1" ht="18" customHeight="1" x14ac:dyDescent="0.25">
      <c r="B789" s="6" t="s">
        <v>975</v>
      </c>
    </row>
    <row r="790" spans="1:9" s="2" customFormat="1" ht="18" customHeight="1" x14ac:dyDescent="0.2">
      <c r="C790" s="9" t="s">
        <v>2011</v>
      </c>
      <c r="D790" s="9" t="s">
        <v>2012</v>
      </c>
      <c r="E790" s="9" t="s">
        <v>2013</v>
      </c>
      <c r="F790" s="9" t="s">
        <v>2014</v>
      </c>
      <c r="G790" s="9" t="s">
        <v>2015</v>
      </c>
      <c r="H790" s="9" t="s">
        <v>2016</v>
      </c>
      <c r="I790" s="9" t="s">
        <v>2017</v>
      </c>
    </row>
    <row r="791" spans="1:9" s="2" customFormat="1" ht="12.75" x14ac:dyDescent="0.2">
      <c r="B791" s="2" t="s">
        <v>2009</v>
      </c>
    </row>
    <row r="792" spans="1:9" s="2" customFormat="1" ht="12.75" x14ac:dyDescent="0.2">
      <c r="B792" s="2" t="s">
        <v>976</v>
      </c>
    </row>
    <row r="793" spans="1:9" s="2" customFormat="1" ht="12.75" x14ac:dyDescent="0.2">
      <c r="A793" s="3" t="s">
        <v>978</v>
      </c>
      <c r="B793" s="2" t="s">
        <v>977</v>
      </c>
    </row>
    <row r="794" spans="1:9" s="2" customFormat="1" ht="12.75" x14ac:dyDescent="0.2">
      <c r="B794" s="2" t="s">
        <v>979</v>
      </c>
    </row>
    <row r="795" spans="1:9" s="2" customFormat="1" ht="12.75" x14ac:dyDescent="0.2">
      <c r="A795" s="3" t="s">
        <v>981</v>
      </c>
      <c r="B795" s="2" t="s">
        <v>980</v>
      </c>
      <c r="C795" s="4">
        <v>-2.1699756015212799</v>
      </c>
      <c r="D795" s="4">
        <v>-3.15074063297144</v>
      </c>
      <c r="E795" s="4">
        <v>-3.7409125587255101</v>
      </c>
      <c r="F795" s="4">
        <v>4.6552593390080999</v>
      </c>
      <c r="G795" s="4">
        <v>8.5803628798619602</v>
      </c>
    </row>
    <row r="796" spans="1:9" s="2" customFormat="1" ht="12.75" x14ac:dyDescent="0.2">
      <c r="B796" s="2" t="s">
        <v>982</v>
      </c>
    </row>
    <row r="797" spans="1:9" s="2" customFormat="1" ht="12.75" x14ac:dyDescent="0.2">
      <c r="A797" s="3" t="s">
        <v>984</v>
      </c>
      <c r="B797" s="2" t="s">
        <v>983</v>
      </c>
      <c r="C797" s="4">
        <v>-1.7759358174319</v>
      </c>
      <c r="D797" s="4">
        <v>-2.7833487791500402</v>
      </c>
      <c r="E797" s="4">
        <v>-2.9261880840327299</v>
      </c>
      <c r="F797" s="4">
        <v>10.422205532822501</v>
      </c>
      <c r="G797" s="4">
        <v>20.818838590302398</v>
      </c>
      <c r="H797" s="4">
        <v>66.369720755876997</v>
      </c>
    </row>
    <row r="798" spans="1:9" s="2" customFormat="1" ht="12.75" x14ac:dyDescent="0.2">
      <c r="B798" s="2" t="s">
        <v>985</v>
      </c>
    </row>
    <row r="799" spans="1:9" s="2" customFormat="1" ht="12.75" x14ac:dyDescent="0.2">
      <c r="A799" s="3" t="s">
        <v>987</v>
      </c>
      <c r="B799" s="2" t="s">
        <v>986</v>
      </c>
      <c r="C799" s="4">
        <v>-1.74344247735212</v>
      </c>
      <c r="D799" s="4">
        <v>-2.9324303147615001</v>
      </c>
      <c r="E799" s="4">
        <v>-3.1088101244155601</v>
      </c>
      <c r="F799" s="4">
        <v>9.7397550045797008</v>
      </c>
      <c r="G799" s="4">
        <v>20.534206988415502</v>
      </c>
    </row>
    <row r="800" spans="1:9" s="2" customFormat="1" ht="12.75" x14ac:dyDescent="0.2">
      <c r="B800" s="2" t="s">
        <v>988</v>
      </c>
    </row>
    <row r="801" spans="1:9" s="2" customFormat="1" ht="12.75" x14ac:dyDescent="0.2">
      <c r="A801" s="3" t="s">
        <v>990</v>
      </c>
      <c r="B801" s="2" t="s">
        <v>989</v>
      </c>
      <c r="C801" s="4">
        <v>-1.9001370859594</v>
      </c>
      <c r="D801" s="4">
        <v>-1.52085386322989</v>
      </c>
      <c r="E801" s="4">
        <v>-1.78160188976909</v>
      </c>
      <c r="F801" s="4">
        <v>12.790336988652101</v>
      </c>
      <c r="G801" s="4">
        <v>12.0851934399823</v>
      </c>
      <c r="H801" s="4">
        <v>35.624115313785403</v>
      </c>
      <c r="I801" s="4">
        <v>130.132215460179</v>
      </c>
    </row>
    <row r="802" spans="1:9" s="2" customFormat="1" ht="12.75" x14ac:dyDescent="0.2">
      <c r="B802" s="2" t="s">
        <v>991</v>
      </c>
    </row>
    <row r="803" spans="1:9" s="2" customFormat="1" ht="12.75" x14ac:dyDescent="0.2">
      <c r="A803" s="3" t="s">
        <v>993</v>
      </c>
      <c r="B803" s="2" t="s">
        <v>992</v>
      </c>
      <c r="C803" s="4">
        <v>-1.87676916048933</v>
      </c>
      <c r="D803" s="4">
        <v>-0.94948190865051996</v>
      </c>
      <c r="E803" s="4">
        <v>-1.15238833748017</v>
      </c>
      <c r="F803" s="4">
        <v>14.155288591926499</v>
      </c>
      <c r="G803" s="4">
        <v>13.7319251797805</v>
      </c>
      <c r="H803" s="4">
        <v>38.1627306421274</v>
      </c>
    </row>
    <row r="804" spans="1:9" s="2" customFormat="1" ht="12.75" x14ac:dyDescent="0.2">
      <c r="A804" s="3" t="s">
        <v>995</v>
      </c>
      <c r="B804" s="2" t="s">
        <v>994</v>
      </c>
      <c r="C804" s="4">
        <v>-1.11335603785309</v>
      </c>
      <c r="D804" s="4">
        <v>-1.2554693394988701</v>
      </c>
      <c r="E804" s="4">
        <v>-1.18403317507851</v>
      </c>
      <c r="F804" s="4">
        <v>12.7630574716769</v>
      </c>
      <c r="G804" s="4">
        <v>23.382014393958102</v>
      </c>
      <c r="H804" s="4">
        <v>60.009060548277297</v>
      </c>
      <c r="I804" s="4">
        <v>160.11788662271201</v>
      </c>
    </row>
    <row r="805" spans="1:9" s="2" customFormat="1" ht="12.75" x14ac:dyDescent="0.2">
      <c r="A805" s="3" t="s">
        <v>997</v>
      </c>
      <c r="B805" s="2" t="s">
        <v>996</v>
      </c>
      <c r="C805" s="4">
        <v>-1.465461059661</v>
      </c>
      <c r="D805" s="4">
        <v>-1.71617553871304</v>
      </c>
      <c r="E805" s="4">
        <v>-2.1078363468387602</v>
      </c>
      <c r="F805" s="4">
        <v>5.9048641484337896</v>
      </c>
      <c r="G805" s="4">
        <v>12.001844088877901</v>
      </c>
      <c r="H805" s="4">
        <v>35.945929428869697</v>
      </c>
      <c r="I805" s="4">
        <v>105.867920822366</v>
      </c>
    </row>
    <row r="806" spans="1:9" s="2" customFormat="1" ht="12.75" x14ac:dyDescent="0.2">
      <c r="A806" s="3" t="s">
        <v>999</v>
      </c>
      <c r="B806" s="2" t="s">
        <v>998</v>
      </c>
      <c r="C806" s="4">
        <v>-1.2067423714780201</v>
      </c>
      <c r="D806" s="4">
        <v>-2.3893424636176999</v>
      </c>
      <c r="E806" s="4">
        <v>-3.1542281136952401</v>
      </c>
      <c r="F806" s="4">
        <v>11.6517979378812</v>
      </c>
      <c r="G806" s="4">
        <v>20.813706135057199</v>
      </c>
      <c r="H806" s="4">
        <v>47.0504538959879</v>
      </c>
      <c r="I806" s="4">
        <v>140.13184126802301</v>
      </c>
    </row>
    <row r="807" spans="1:9" s="2" customFormat="1" ht="12.75" x14ac:dyDescent="0.2">
      <c r="A807" s="3" t="s">
        <v>1001</v>
      </c>
      <c r="B807" s="2" t="s">
        <v>1000</v>
      </c>
      <c r="C807" s="4">
        <v>-1.2052259184938301</v>
      </c>
      <c r="D807" s="4">
        <v>-2.2268069676673301</v>
      </c>
      <c r="E807" s="4">
        <v>-3.1167673669393698</v>
      </c>
    </row>
    <row r="808" spans="1:9" s="2" customFormat="1" ht="12.75" x14ac:dyDescent="0.2">
      <c r="A808" s="3" t="s">
        <v>1003</v>
      </c>
      <c r="B808" s="2" t="s">
        <v>1002</v>
      </c>
      <c r="C808" s="4">
        <v>-0.54557426394506503</v>
      </c>
      <c r="D808" s="4">
        <v>-0.19055802855387499</v>
      </c>
      <c r="E808" s="4">
        <v>-0.50881665662934505</v>
      </c>
      <c r="F808" s="4">
        <v>14.8596503049126</v>
      </c>
      <c r="G808" s="4">
        <v>26.854857402021398</v>
      </c>
      <c r="H808" s="4">
        <v>69.169992146222697</v>
      </c>
      <c r="I808" s="4">
        <v>215.890836257252</v>
      </c>
    </row>
    <row r="809" spans="1:9" s="2" customFormat="1" ht="12.75" x14ac:dyDescent="0.2">
      <c r="B809" s="2" t="s">
        <v>1004</v>
      </c>
    </row>
    <row r="810" spans="1:9" s="2" customFormat="1" ht="12.75" x14ac:dyDescent="0.2">
      <c r="A810" s="3" t="s">
        <v>1006</v>
      </c>
      <c r="B810" s="2" t="s">
        <v>1005</v>
      </c>
      <c r="C810" s="4">
        <v>-1.7982656321314501</v>
      </c>
      <c r="D810" s="4">
        <v>-2.2605162417782498</v>
      </c>
      <c r="E810" s="4">
        <v>-2.8703680166999299</v>
      </c>
      <c r="F810" s="4">
        <v>10.938543742459499</v>
      </c>
      <c r="G810" s="4">
        <v>15.2971712112075</v>
      </c>
      <c r="H810" s="4">
        <v>40.477628753119703</v>
      </c>
      <c r="I810" s="4">
        <v>142.35155711536001</v>
      </c>
    </row>
    <row r="811" spans="1:9" s="2" customFormat="1" ht="12.75" x14ac:dyDescent="0.2">
      <c r="B811" s="2" t="s">
        <v>1007</v>
      </c>
    </row>
    <row r="812" spans="1:9" s="2" customFormat="1" ht="12.75" x14ac:dyDescent="0.2">
      <c r="A812" s="3" t="s">
        <v>1009</v>
      </c>
      <c r="B812" s="2" t="s">
        <v>1008</v>
      </c>
      <c r="C812" s="4">
        <v>-0.81939808888075505</v>
      </c>
      <c r="D812" s="4">
        <v>-4.0423225530384004</v>
      </c>
      <c r="E812" s="4">
        <v>-4.5721807135334904</v>
      </c>
      <c r="F812" s="4">
        <v>-1.31672844279598</v>
      </c>
      <c r="G812" s="4">
        <v>-1.64554970604744</v>
      </c>
      <c r="H812" s="4">
        <v>15.054289663934799</v>
      </c>
      <c r="I812" s="4">
        <v>78.937048925733606</v>
      </c>
    </row>
    <row r="813" spans="1:9" s="2" customFormat="1" ht="12.75" x14ac:dyDescent="0.2">
      <c r="B813" s="2" t="s">
        <v>1010</v>
      </c>
    </row>
    <row r="814" spans="1:9" s="2" customFormat="1" ht="12.75" x14ac:dyDescent="0.2">
      <c r="A814" s="3" t="s">
        <v>1012</v>
      </c>
      <c r="B814" s="2" t="s">
        <v>1011</v>
      </c>
      <c r="C814" s="4">
        <v>-2.1327209407299299</v>
      </c>
      <c r="D814" s="4">
        <v>-3.63403103435463</v>
      </c>
      <c r="E814" s="4">
        <v>-4.24126784961671</v>
      </c>
      <c r="F814" s="4">
        <v>5.5920571627801197</v>
      </c>
      <c r="G814" s="4">
        <v>9.5745378492682995</v>
      </c>
      <c r="H814" s="4">
        <v>30.178410075316599</v>
      </c>
      <c r="I814" s="4">
        <v>116.857418633284</v>
      </c>
    </row>
    <row r="815" spans="1:9" s="2" customFormat="1" ht="12.75" x14ac:dyDescent="0.2">
      <c r="B815" s="2" t="s">
        <v>1013</v>
      </c>
    </row>
    <row r="816" spans="1:9" s="2" customFormat="1" ht="12.75" x14ac:dyDescent="0.2">
      <c r="A816" s="3" t="s">
        <v>1015</v>
      </c>
      <c r="B816" s="2" t="s">
        <v>1014</v>
      </c>
      <c r="C816" s="4">
        <v>-1.0519558487785401</v>
      </c>
      <c r="D816" s="4">
        <v>-0.78922024943494895</v>
      </c>
      <c r="E816" s="4">
        <v>-1.1533971806963399</v>
      </c>
      <c r="F816" s="4">
        <v>5.338838191532</v>
      </c>
    </row>
    <row r="817" spans="1:9" s="2" customFormat="1" ht="12.75" x14ac:dyDescent="0.2">
      <c r="B817" s="2" t="s">
        <v>1016</v>
      </c>
    </row>
    <row r="818" spans="1:9" s="2" customFormat="1" ht="12.75" x14ac:dyDescent="0.2">
      <c r="A818" s="3" t="s">
        <v>1018</v>
      </c>
      <c r="B818" s="2" t="s">
        <v>1017</v>
      </c>
    </row>
    <row r="819" spans="1:9" s="2" customFormat="1" ht="12.75" x14ac:dyDescent="0.2">
      <c r="B819" s="2" t="s">
        <v>1019</v>
      </c>
    </row>
    <row r="820" spans="1:9" s="2" customFormat="1" ht="12.75" x14ac:dyDescent="0.2">
      <c r="A820" s="3" t="s">
        <v>1021</v>
      </c>
      <c r="B820" s="2" t="s">
        <v>1020</v>
      </c>
    </row>
    <row r="821" spans="1:9" s="2" customFormat="1" ht="12.75" x14ac:dyDescent="0.2">
      <c r="A821" s="3" t="s">
        <v>1023</v>
      </c>
      <c r="B821" s="2" t="s">
        <v>1022</v>
      </c>
      <c r="C821" s="4">
        <v>-0.71021873078003195</v>
      </c>
      <c r="D821" s="4">
        <v>-0.91090034744439297</v>
      </c>
      <c r="E821" s="4">
        <v>-0.84596776046524003</v>
      </c>
      <c r="F821" s="4">
        <v>2.65403560203556</v>
      </c>
    </row>
    <row r="822" spans="1:9" s="2" customFormat="1" ht="12.75" x14ac:dyDescent="0.2">
      <c r="A822" s="3" t="s">
        <v>1025</v>
      </c>
      <c r="B822" s="2" t="s">
        <v>1024</v>
      </c>
      <c r="C822" s="4">
        <v>-0.36394981323627601</v>
      </c>
      <c r="D822" s="4">
        <v>-0.277722751493577</v>
      </c>
      <c r="E822" s="4">
        <v>-0.42618803817600698</v>
      </c>
    </row>
    <row r="823" spans="1:9" s="2" customFormat="1" ht="12.75" x14ac:dyDescent="0.2">
      <c r="B823" s="2" t="s">
        <v>1026</v>
      </c>
    </row>
    <row r="824" spans="1:9" s="2" customFormat="1" ht="12.75" x14ac:dyDescent="0.2">
      <c r="A824" s="3" t="s">
        <v>1028</v>
      </c>
      <c r="B824" s="2" t="s">
        <v>1027</v>
      </c>
      <c r="C824" s="4">
        <v>-1.4893753611093401</v>
      </c>
      <c r="D824" s="4">
        <v>-2.1551998979787199</v>
      </c>
      <c r="E824" s="4">
        <v>-2.5961660530658901</v>
      </c>
      <c r="F824" s="4">
        <v>8.7680748511482705</v>
      </c>
      <c r="G824" s="4">
        <v>8.0025337837837593</v>
      </c>
      <c r="H824" s="4">
        <v>32.135443091602497</v>
      </c>
      <c r="I824" s="4">
        <v>164.49554520210799</v>
      </c>
    </row>
    <row r="825" spans="1:9" s="2" customFormat="1" ht="12.75" x14ac:dyDescent="0.2">
      <c r="B825" s="2" t="s">
        <v>1029</v>
      </c>
    </row>
    <row r="826" spans="1:9" s="2" customFormat="1" ht="12.75" x14ac:dyDescent="0.2">
      <c r="A826" s="3" t="s">
        <v>1031</v>
      </c>
      <c r="B826" s="2" t="s">
        <v>1030</v>
      </c>
      <c r="C826" s="4">
        <v>-1.4903493769850999</v>
      </c>
      <c r="D826" s="4">
        <v>-2.1715394880504699</v>
      </c>
      <c r="E826" s="4">
        <v>-2.7379085755638601</v>
      </c>
      <c r="F826" s="4">
        <v>9.0761531178141404</v>
      </c>
      <c r="G826" s="4">
        <v>5.4234888538864103</v>
      </c>
      <c r="H826" s="4">
        <v>29.498375427742999</v>
      </c>
      <c r="I826" s="4">
        <v>162.903636395223</v>
      </c>
    </row>
    <row r="827" spans="1:9" s="2" customFormat="1" ht="12.75" x14ac:dyDescent="0.2">
      <c r="A827" s="3" t="s">
        <v>1033</v>
      </c>
      <c r="B827" s="2" t="s">
        <v>1032</v>
      </c>
      <c r="C827" s="4">
        <v>-0.55132293407016697</v>
      </c>
      <c r="D827" s="4">
        <v>-1.3009521577076</v>
      </c>
      <c r="E827" s="4">
        <v>-1.7562797102263099</v>
      </c>
      <c r="F827" s="4">
        <v>8.7185117696086891</v>
      </c>
    </row>
    <row r="828" spans="1:9" s="2" customFormat="1" ht="12.75" x14ac:dyDescent="0.2">
      <c r="B828" s="2" t="s">
        <v>2010</v>
      </c>
    </row>
    <row r="829" spans="1:9" s="2" customFormat="1" ht="12.75" x14ac:dyDescent="0.2">
      <c r="A829" s="3" t="s">
        <v>1035</v>
      </c>
      <c r="B829" s="2" t="s">
        <v>1034</v>
      </c>
      <c r="C829" s="4">
        <v>-1.04528675572568</v>
      </c>
    </row>
    <row r="830" spans="1:9" s="2" customFormat="1" ht="12.75" x14ac:dyDescent="0.2">
      <c r="A830" s="3"/>
      <c r="B830" s="2" t="s">
        <v>2022</v>
      </c>
      <c r="C830" s="4">
        <f t="shared" ref="C830:I830" si="19">MEDIAN(C792:C829)</f>
        <v>-1.3361017155695101</v>
      </c>
      <c r="D830" s="4">
        <f t="shared" si="19"/>
        <v>-2.1551998979787199</v>
      </c>
      <c r="E830" s="4">
        <f t="shared" si="19"/>
        <v>-2.5961660530658901</v>
      </c>
      <c r="F830" s="4">
        <f t="shared" si="19"/>
        <v>9.0761531178141404</v>
      </c>
      <c r="G830" s="4">
        <f t="shared" si="19"/>
        <v>12.908559309881401</v>
      </c>
      <c r="H830" s="4">
        <f t="shared" si="19"/>
        <v>37.054330035498552</v>
      </c>
      <c r="I830" s="4">
        <f t="shared" si="19"/>
        <v>141.24169919169151</v>
      </c>
    </row>
    <row r="831" spans="1:9" s="2" customFormat="1" ht="12.75" x14ac:dyDescent="0.2">
      <c r="A831" s="3"/>
      <c r="B831" s="2" t="s">
        <v>1036</v>
      </c>
      <c r="C831" s="4">
        <v>-1.0911273293221</v>
      </c>
      <c r="D831" s="4">
        <v>-0.551809503158739</v>
      </c>
      <c r="E831" s="4">
        <v>-1.1800163258535299</v>
      </c>
      <c r="F831" s="4">
        <v>10.261246413349401</v>
      </c>
      <c r="G831" s="4">
        <v>23.276323836491699</v>
      </c>
      <c r="H831" s="4">
        <v>61.252152283919997</v>
      </c>
      <c r="I831" s="4">
        <v>201.43088982694599</v>
      </c>
    </row>
    <row r="832" spans="1:9" s="2" customFormat="1" ht="12.75" x14ac:dyDescent="0.2">
      <c r="A832" s="3"/>
      <c r="B832" s="2" t="s">
        <v>1037</v>
      </c>
      <c r="C832" s="4">
        <v>0.80125586358808998</v>
      </c>
      <c r="D832" s="4">
        <v>4.87402629959763</v>
      </c>
      <c r="E832" s="4">
        <v>2.2494402966454001</v>
      </c>
      <c r="F832" s="4">
        <v>16.789832888896001</v>
      </c>
      <c r="G832" s="4">
        <v>45.389204522890701</v>
      </c>
      <c r="H832" s="4">
        <v>87.505003960600703</v>
      </c>
      <c r="I832" s="4">
        <v>222.621480498007</v>
      </c>
    </row>
    <row r="833" spans="1:9" s="2" customFormat="1" ht="12.75" x14ac:dyDescent="0.2">
      <c r="A833" s="3"/>
      <c r="B833" s="2" t="s">
        <v>1038</v>
      </c>
      <c r="C833" s="4">
        <v>-1.44847777700016</v>
      </c>
      <c r="D833" s="4">
        <v>-1.8348073043845301</v>
      </c>
      <c r="E833" s="4">
        <v>-2.1644647459480399</v>
      </c>
      <c r="F833" s="4">
        <v>14.246988843254501</v>
      </c>
      <c r="G833" s="4">
        <v>19.5534595323054</v>
      </c>
      <c r="H833" s="4">
        <v>49.453355613551203</v>
      </c>
      <c r="I833" s="4">
        <v>177.37886322967</v>
      </c>
    </row>
    <row r="834" spans="1:9" s="2" customFormat="1" ht="12.75" x14ac:dyDescent="0.2">
      <c r="A834" s="3"/>
      <c r="C834" s="4"/>
      <c r="D834" s="4"/>
      <c r="E834" s="4"/>
      <c r="F834" s="4"/>
      <c r="G834" s="4"/>
      <c r="H834" s="4"/>
      <c r="I834" s="4"/>
    </row>
    <row r="835" spans="1:9" s="2" customFormat="1" ht="12.75" x14ac:dyDescent="0.2">
      <c r="A835" s="3"/>
      <c r="C835" s="4"/>
      <c r="D835" s="4"/>
      <c r="E835" s="4"/>
      <c r="F835" s="4"/>
      <c r="G835" s="4"/>
      <c r="H835" s="4"/>
      <c r="I835" s="4"/>
    </row>
    <row r="836" spans="1:9" s="2" customFormat="1" ht="12.75" x14ac:dyDescent="0.2">
      <c r="A836" s="3"/>
      <c r="C836" s="4"/>
      <c r="D836" s="4"/>
      <c r="E836" s="4"/>
      <c r="F836" s="4"/>
      <c r="G836" s="4"/>
      <c r="H836" s="4"/>
      <c r="I836" s="4"/>
    </row>
    <row r="837" spans="1:9" s="6" customFormat="1" ht="18" x14ac:dyDescent="0.25">
      <c r="B837" s="6" t="s">
        <v>1039</v>
      </c>
    </row>
    <row r="838" spans="1:9" s="2" customFormat="1" ht="12.75" x14ac:dyDescent="0.2">
      <c r="C838" s="9" t="s">
        <v>2011</v>
      </c>
      <c r="D838" s="9" t="s">
        <v>2012</v>
      </c>
      <c r="E838" s="9" t="s">
        <v>2013</v>
      </c>
      <c r="F838" s="9" t="s">
        <v>2014</v>
      </c>
      <c r="G838" s="9" t="s">
        <v>2015</v>
      </c>
      <c r="H838" s="9" t="s">
        <v>2016</v>
      </c>
      <c r="I838" s="9" t="s">
        <v>2017</v>
      </c>
    </row>
    <row r="839" spans="1:9" s="2" customFormat="1" ht="12.75" x14ac:dyDescent="0.2">
      <c r="B839" s="2" t="s">
        <v>2009</v>
      </c>
    </row>
    <row r="840" spans="1:9" s="2" customFormat="1" ht="12.75" x14ac:dyDescent="0.2">
      <c r="B840" s="2" t="s">
        <v>1040</v>
      </c>
    </row>
    <row r="841" spans="1:9" s="2" customFormat="1" ht="12.75" x14ac:dyDescent="0.2">
      <c r="A841" s="3" t="s">
        <v>1042</v>
      </c>
      <c r="B841" s="2" t="s">
        <v>1041</v>
      </c>
    </row>
    <row r="842" spans="1:9" s="2" customFormat="1" ht="12.75" x14ac:dyDescent="0.2">
      <c r="A842" s="3" t="s">
        <v>1044</v>
      </c>
      <c r="B842" s="2" t="s">
        <v>1043</v>
      </c>
      <c r="C842" s="4">
        <v>-0.71869551591200598</v>
      </c>
      <c r="D842" s="4">
        <v>-2.8300272869401102</v>
      </c>
      <c r="E842" s="4">
        <v>-3.0566126204587398</v>
      </c>
      <c r="F842" s="4">
        <v>4.9804224751082504</v>
      </c>
      <c r="G842" s="4">
        <v>11.110492240147201</v>
      </c>
      <c r="H842" s="4">
        <v>30.897547202097101</v>
      </c>
      <c r="I842" s="4">
        <v>87.307818680288506</v>
      </c>
    </row>
    <row r="843" spans="1:9" s="2" customFormat="1" ht="12.75" x14ac:dyDescent="0.2">
      <c r="B843" s="2" t="s">
        <v>1045</v>
      </c>
    </row>
    <row r="844" spans="1:9" s="2" customFormat="1" ht="12.75" x14ac:dyDescent="0.2">
      <c r="A844" s="3" t="s">
        <v>1047</v>
      </c>
      <c r="B844" s="2" t="s">
        <v>1046</v>
      </c>
      <c r="C844" s="4">
        <v>-0.30642196732003901</v>
      </c>
      <c r="D844" s="4">
        <v>-0.80673562616972305</v>
      </c>
      <c r="E844" s="4">
        <v>-0.61389432649734799</v>
      </c>
      <c r="F844" s="4">
        <v>5.6764217183898902</v>
      </c>
      <c r="G844" s="4">
        <v>7.7324835891794299</v>
      </c>
      <c r="H844" s="4">
        <v>9.5278101937564106</v>
      </c>
      <c r="I844" s="4">
        <v>22.1491908524638</v>
      </c>
    </row>
    <row r="845" spans="1:9" s="2" customFormat="1" ht="12.75" x14ac:dyDescent="0.2">
      <c r="A845" s="3" t="s">
        <v>1049</v>
      </c>
      <c r="B845" s="2" t="s">
        <v>1048</v>
      </c>
      <c r="C845" s="4">
        <v>-0.29695048773732102</v>
      </c>
      <c r="D845" s="4">
        <v>-0.929473810719742</v>
      </c>
      <c r="E845" s="4">
        <v>-0.77205237416500105</v>
      </c>
      <c r="F845" s="4">
        <v>5.2282809763983504</v>
      </c>
      <c r="G845" s="4">
        <v>7.2456556384697199</v>
      </c>
    </row>
    <row r="846" spans="1:9" s="2" customFormat="1" ht="12.75" x14ac:dyDescent="0.2">
      <c r="B846" s="2" t="s">
        <v>1050</v>
      </c>
    </row>
    <row r="847" spans="1:9" s="2" customFormat="1" ht="12.75" x14ac:dyDescent="0.2">
      <c r="A847" s="3" t="s">
        <v>1052</v>
      </c>
      <c r="B847" s="2" t="s">
        <v>1051</v>
      </c>
      <c r="C847" s="4">
        <v>-0.576162639978683</v>
      </c>
      <c r="D847" s="4">
        <v>-1.1863494963662</v>
      </c>
      <c r="E847" s="4">
        <v>-1.33770539321364</v>
      </c>
      <c r="F847" s="4">
        <v>3.6384379046845101</v>
      </c>
      <c r="G847" s="4">
        <v>7.77405298008002</v>
      </c>
    </row>
    <row r="848" spans="1:9" s="2" customFormat="1" ht="12.75" x14ac:dyDescent="0.2">
      <c r="A848" s="3" t="s">
        <v>1054</v>
      </c>
      <c r="B848" s="2" t="s">
        <v>1053</v>
      </c>
      <c r="C848" s="4">
        <v>0.14723452032598</v>
      </c>
      <c r="D848" s="4">
        <v>-3.2640780583560001</v>
      </c>
      <c r="E848" s="4">
        <v>-3.4854724164866</v>
      </c>
      <c r="F848" s="4">
        <v>1.54199551034453</v>
      </c>
      <c r="G848" s="4">
        <v>9.2035055476619991</v>
      </c>
      <c r="H848" s="4">
        <v>17.8239369356805</v>
      </c>
      <c r="I848" s="4">
        <v>46.048617098732002</v>
      </c>
    </row>
    <row r="849" spans="1:9" s="2" customFormat="1" ht="12.75" x14ac:dyDescent="0.2">
      <c r="A849" s="3" t="s">
        <v>1056</v>
      </c>
      <c r="B849" s="2" t="s">
        <v>1055</v>
      </c>
      <c r="C849" s="4">
        <v>-0.33948235996845599</v>
      </c>
      <c r="D849" s="4">
        <v>-0.92670878076394103</v>
      </c>
      <c r="E849" s="4">
        <v>-1.0452121396802001</v>
      </c>
      <c r="F849" s="4">
        <v>5.1637454867300701</v>
      </c>
      <c r="G849" s="4">
        <v>7.7753943582840099</v>
      </c>
    </row>
    <row r="850" spans="1:9" s="2" customFormat="1" ht="12.75" x14ac:dyDescent="0.2">
      <c r="A850" s="3" t="s">
        <v>1058</v>
      </c>
      <c r="B850" s="2" t="s">
        <v>1057</v>
      </c>
      <c r="C850" s="4">
        <v>0.66537641992645602</v>
      </c>
      <c r="D850" s="4">
        <v>-0.934954804987289</v>
      </c>
      <c r="E850" s="4">
        <v>-2.06988530866662</v>
      </c>
    </row>
    <row r="851" spans="1:9" s="2" customFormat="1" ht="12.75" x14ac:dyDescent="0.2">
      <c r="A851" s="3" t="s">
        <v>1060</v>
      </c>
      <c r="B851" s="2" t="s">
        <v>1059</v>
      </c>
      <c r="C851" s="4">
        <v>-1.0941350418925599</v>
      </c>
      <c r="D851" s="4">
        <v>-3.0447372491556202</v>
      </c>
      <c r="E851" s="4">
        <v>-3.4073356047867902</v>
      </c>
      <c r="F851" s="4">
        <v>7.9231440165312899</v>
      </c>
      <c r="G851" s="4">
        <v>16.4231182996832</v>
      </c>
    </row>
    <row r="852" spans="1:9" s="2" customFormat="1" ht="12.75" x14ac:dyDescent="0.2">
      <c r="A852" s="3" t="s">
        <v>1062</v>
      </c>
      <c r="B852" s="2" t="s">
        <v>1061</v>
      </c>
      <c r="C852" s="4">
        <v>-0.42343651804719001</v>
      </c>
      <c r="D852" s="4">
        <v>-1.02968867999502</v>
      </c>
      <c r="E852" s="4">
        <v>-1.387908388402</v>
      </c>
      <c r="F852" s="4">
        <v>6.8317427749192703</v>
      </c>
    </row>
    <row r="853" spans="1:9" s="2" customFormat="1" ht="12.75" x14ac:dyDescent="0.2">
      <c r="A853" s="3" t="s">
        <v>1064</v>
      </c>
      <c r="B853" s="2" t="s">
        <v>1063</v>
      </c>
      <c r="C853" s="4">
        <v>-0.403538278360626</v>
      </c>
      <c r="D853" s="4">
        <v>-0.98697082070835296</v>
      </c>
      <c r="E853" s="4">
        <v>-1.3343823346363199</v>
      </c>
      <c r="F853" s="4">
        <v>6.7419248779515799</v>
      </c>
    </row>
    <row r="854" spans="1:9" s="2" customFormat="1" ht="12.75" x14ac:dyDescent="0.2">
      <c r="A854" s="3" t="s">
        <v>1066</v>
      </c>
      <c r="B854" s="2" t="s">
        <v>1065</v>
      </c>
      <c r="C854" s="4">
        <v>-1.6244624940277099</v>
      </c>
      <c r="D854" s="4">
        <v>-2.8041562923149201</v>
      </c>
      <c r="E854" s="4">
        <v>-2.7881767043646302</v>
      </c>
      <c r="F854" s="4">
        <v>10.8329312341631</v>
      </c>
      <c r="G854" s="4">
        <v>41.454043898640698</v>
      </c>
    </row>
    <row r="855" spans="1:9" s="2" customFormat="1" ht="12.75" x14ac:dyDescent="0.2">
      <c r="A855" s="3" t="s">
        <v>1068</v>
      </c>
      <c r="B855" s="2" t="s">
        <v>1067</v>
      </c>
      <c r="C855" s="4">
        <v>-0.232609658839176</v>
      </c>
      <c r="D855" s="4">
        <v>-2.04292715562682</v>
      </c>
      <c r="E855" s="4">
        <v>-2.26486903024847</v>
      </c>
    </row>
    <row r="856" spans="1:9" s="2" customFormat="1" ht="12.75" x14ac:dyDescent="0.2">
      <c r="B856" s="2" t="s">
        <v>1069</v>
      </c>
    </row>
    <row r="857" spans="1:9" s="2" customFormat="1" ht="12.75" x14ac:dyDescent="0.2">
      <c r="A857" s="3" t="s">
        <v>1071</v>
      </c>
      <c r="B857" s="2" t="s">
        <v>1070</v>
      </c>
    </row>
    <row r="858" spans="1:9" s="2" customFormat="1" ht="12.75" x14ac:dyDescent="0.2">
      <c r="B858" s="2" t="s">
        <v>2010</v>
      </c>
    </row>
    <row r="859" spans="1:9" s="2" customFormat="1" ht="12.75" x14ac:dyDescent="0.2">
      <c r="A859" s="3" t="s">
        <v>1073</v>
      </c>
      <c r="B859" s="2" t="s">
        <v>1072</v>
      </c>
      <c r="C859" s="4">
        <v>-0.23294892664693601</v>
      </c>
      <c r="D859" s="4">
        <v>-1.29222276904399</v>
      </c>
      <c r="E859" s="4">
        <v>-1.32928371545736</v>
      </c>
      <c r="F859" s="4">
        <v>3.60552850050072</v>
      </c>
      <c r="G859" s="4">
        <v>6.5096048243955504</v>
      </c>
      <c r="H859" s="4">
        <v>14.4945878182002</v>
      </c>
    </row>
    <row r="860" spans="1:9" s="2" customFormat="1" ht="12.75" x14ac:dyDescent="0.2">
      <c r="A860" s="3" t="s">
        <v>1075</v>
      </c>
      <c r="B860" s="2" t="s">
        <v>1074</v>
      </c>
      <c r="C860" s="4">
        <v>-0.26101217286859502</v>
      </c>
      <c r="D860" s="4">
        <v>-1.4231119348210799</v>
      </c>
      <c r="E860" s="4">
        <v>-1.41239046600609</v>
      </c>
    </row>
    <row r="861" spans="1:9" s="2" customFormat="1" ht="12.75" x14ac:dyDescent="0.2">
      <c r="A861" s="3"/>
      <c r="B861" s="2" t="s">
        <v>2022</v>
      </c>
      <c r="C861" s="4">
        <f t="shared" ref="C861:I861" si="20">MEDIAN(C842:C860)</f>
        <v>-0.3229521636442475</v>
      </c>
      <c r="D861" s="4">
        <f t="shared" si="20"/>
        <v>-1.239286132705095</v>
      </c>
      <c r="E861" s="4">
        <f t="shared" si="20"/>
        <v>-1.4001494272040449</v>
      </c>
      <c r="F861" s="4">
        <f t="shared" si="20"/>
        <v>5.2282809763983504</v>
      </c>
      <c r="G861" s="4">
        <f t="shared" si="20"/>
        <v>7.7753943582840099</v>
      </c>
      <c r="H861" s="4">
        <f t="shared" si="20"/>
        <v>16.159262376940351</v>
      </c>
      <c r="I861" s="4">
        <f t="shared" si="20"/>
        <v>46.048617098732002</v>
      </c>
    </row>
    <row r="862" spans="1:9" s="2" customFormat="1" ht="12.75" x14ac:dyDescent="0.2">
      <c r="A862" s="3"/>
      <c r="C862" s="4"/>
      <c r="D862" s="4"/>
      <c r="E862" s="4"/>
    </row>
    <row r="863" spans="1:9" s="2" customFormat="1" ht="12.75" x14ac:dyDescent="0.2">
      <c r="A863" s="3"/>
      <c r="C863" s="4"/>
      <c r="D863" s="4"/>
      <c r="E863" s="4"/>
    </row>
    <row r="864" spans="1:9" s="2" customFormat="1" ht="12.75" x14ac:dyDescent="0.2">
      <c r="A864" s="3"/>
      <c r="C864" s="4"/>
      <c r="D864" s="4"/>
      <c r="E864" s="4"/>
    </row>
    <row r="865" spans="1:9" s="6" customFormat="1" ht="18" x14ac:dyDescent="0.25">
      <c r="B865" s="6" t="s">
        <v>1076</v>
      </c>
    </row>
    <row r="866" spans="1:9" s="2" customFormat="1" ht="12.75" x14ac:dyDescent="0.2">
      <c r="C866" s="9" t="s">
        <v>2011</v>
      </c>
      <c r="D866" s="9" t="s">
        <v>2012</v>
      </c>
      <c r="E866" s="9" t="s">
        <v>2013</v>
      </c>
      <c r="F866" s="9" t="s">
        <v>2014</v>
      </c>
      <c r="G866" s="9" t="s">
        <v>2015</v>
      </c>
      <c r="H866" s="9" t="s">
        <v>2016</v>
      </c>
      <c r="I866" s="9" t="s">
        <v>2017</v>
      </c>
    </row>
    <row r="867" spans="1:9" s="2" customFormat="1" ht="12.75" x14ac:dyDescent="0.2">
      <c r="B867" s="2" t="s">
        <v>2009</v>
      </c>
    </row>
    <row r="868" spans="1:9" s="2" customFormat="1" ht="12.75" x14ac:dyDescent="0.2">
      <c r="B868" s="2" t="s">
        <v>1077</v>
      </c>
    </row>
    <row r="869" spans="1:9" s="2" customFormat="1" ht="12.75" x14ac:dyDescent="0.2">
      <c r="A869" s="3" t="s">
        <v>1079</v>
      </c>
      <c r="B869" s="2" t="s">
        <v>1078</v>
      </c>
      <c r="C869" s="4">
        <v>5.7135901029795003E-2</v>
      </c>
      <c r="D869" s="4">
        <v>0.35738487141849501</v>
      </c>
      <c r="E869" s="4">
        <v>0.58310937640209304</v>
      </c>
      <c r="F869" s="4">
        <v>5.7933084458852697</v>
      </c>
      <c r="G869" s="4">
        <v>11.467561682331</v>
      </c>
      <c r="H869" s="4">
        <v>19.840221376260899</v>
      </c>
      <c r="I869" s="4">
        <v>46.227468318532601</v>
      </c>
    </row>
    <row r="870" spans="1:9" s="2" customFormat="1" ht="12.75" x14ac:dyDescent="0.2">
      <c r="B870" s="2" t="s">
        <v>1080</v>
      </c>
    </row>
    <row r="871" spans="1:9" s="2" customFormat="1" ht="12.75" x14ac:dyDescent="0.2">
      <c r="A871" s="3" t="s">
        <v>1082</v>
      </c>
      <c r="B871" s="2" t="s">
        <v>1081</v>
      </c>
      <c r="C871" s="4">
        <v>0.13459094207913699</v>
      </c>
      <c r="D871" s="4">
        <v>0.52623632091881001</v>
      </c>
      <c r="E871" s="4">
        <v>0.87762042542376195</v>
      </c>
      <c r="F871" s="4">
        <v>7.3542802015942801</v>
      </c>
      <c r="G871" s="4">
        <v>10.0987645824155</v>
      </c>
      <c r="H871" s="4">
        <v>16.151996984817899</v>
      </c>
      <c r="I871" s="4">
        <v>39.851616849209599</v>
      </c>
    </row>
    <row r="872" spans="1:9" s="2" customFormat="1" ht="12.75" x14ac:dyDescent="0.2">
      <c r="B872" s="2" t="s">
        <v>1083</v>
      </c>
    </row>
    <row r="873" spans="1:9" s="2" customFormat="1" ht="12.75" x14ac:dyDescent="0.2">
      <c r="A873" s="3" t="s">
        <v>1085</v>
      </c>
      <c r="B873" s="2" t="s">
        <v>1084</v>
      </c>
      <c r="C873" s="4">
        <v>0.17782332687432301</v>
      </c>
      <c r="D873" s="4">
        <v>0.72260476120614203</v>
      </c>
      <c r="E873" s="4">
        <v>1.12168853502378</v>
      </c>
      <c r="F873" s="4">
        <v>6.8836388444504397</v>
      </c>
      <c r="G873" s="4">
        <v>9.2452994987383406</v>
      </c>
      <c r="H873" s="4">
        <v>15.0861709287168</v>
      </c>
      <c r="I873" s="4">
        <v>40.178332719803699</v>
      </c>
    </row>
    <row r="874" spans="1:9" s="2" customFormat="1" ht="12.75" x14ac:dyDescent="0.2">
      <c r="A874" s="3" t="s">
        <v>1087</v>
      </c>
      <c r="B874" s="2" t="s">
        <v>1086</v>
      </c>
      <c r="C874" s="4">
        <v>0.113745179781609</v>
      </c>
      <c r="D874" s="4">
        <v>0.698854524770121</v>
      </c>
      <c r="E874" s="4">
        <v>1.1453724914191601</v>
      </c>
      <c r="F874" s="4">
        <v>6.1369409775954296</v>
      </c>
      <c r="G874" s="4">
        <v>9.6476137189810203</v>
      </c>
      <c r="H874" s="4">
        <v>17.431290372384002</v>
      </c>
      <c r="I874" s="4">
        <v>41.836970386039802</v>
      </c>
    </row>
    <row r="875" spans="1:9" s="2" customFormat="1" ht="12.75" x14ac:dyDescent="0.2">
      <c r="B875" s="2" t="s">
        <v>1088</v>
      </c>
    </row>
    <row r="876" spans="1:9" s="2" customFormat="1" ht="12.75" x14ac:dyDescent="0.2">
      <c r="A876" s="3" t="s">
        <v>1090</v>
      </c>
      <c r="B876" s="2" t="s">
        <v>1089</v>
      </c>
      <c r="C876" s="4">
        <v>4.93571304538237E-2</v>
      </c>
      <c r="D876" s="4">
        <v>0.23384988035964899</v>
      </c>
      <c r="E876" s="4">
        <v>0.60803035652260295</v>
      </c>
      <c r="F876" s="4">
        <v>6.9227079656073096</v>
      </c>
      <c r="G876" s="4">
        <v>11.000496196723899</v>
      </c>
      <c r="H876" s="4">
        <v>19.455144085776698</v>
      </c>
      <c r="I876" s="4">
        <v>42.016846325717403</v>
      </c>
    </row>
    <row r="877" spans="1:9" s="2" customFormat="1" ht="12.75" x14ac:dyDescent="0.2">
      <c r="A877" s="3" t="s">
        <v>1092</v>
      </c>
      <c r="B877" s="2" t="s">
        <v>1091</v>
      </c>
      <c r="C877" s="4">
        <v>2.97675937430288E-2</v>
      </c>
      <c r="D877" s="4">
        <v>0.35115837706606901</v>
      </c>
      <c r="E877" s="4">
        <v>0.77828811296376399</v>
      </c>
      <c r="F877" s="4">
        <v>8.2745608016116599</v>
      </c>
      <c r="G877" s="4">
        <v>14.594233399078799</v>
      </c>
      <c r="H877" s="4">
        <v>23.681143285917599</v>
      </c>
      <c r="I877" s="4">
        <v>50.311661764323503</v>
      </c>
    </row>
    <row r="878" spans="1:9" s="2" customFormat="1" ht="12.75" x14ac:dyDescent="0.2">
      <c r="A878" s="3" t="s">
        <v>1094</v>
      </c>
      <c r="B878" s="2" t="s">
        <v>1093</v>
      </c>
      <c r="C878" s="4">
        <v>0.119210409708362</v>
      </c>
      <c r="D878" s="4">
        <v>0.59484718421250904</v>
      </c>
      <c r="E878" s="4">
        <v>1.07072085767339</v>
      </c>
      <c r="F878" s="4">
        <v>8.9933800276306801</v>
      </c>
      <c r="G878" s="4">
        <v>15.7778689953214</v>
      </c>
      <c r="H878" s="4">
        <v>25.2024476639669</v>
      </c>
    </row>
    <row r="879" spans="1:9" s="2" customFormat="1" ht="12.75" x14ac:dyDescent="0.2">
      <c r="A879" s="3" t="s">
        <v>1096</v>
      </c>
      <c r="B879" s="2" t="s">
        <v>1095</v>
      </c>
      <c r="C879" s="4">
        <v>2.9525858364539699E-2</v>
      </c>
      <c r="D879" s="4">
        <v>0.110631606256289</v>
      </c>
      <c r="E879" s="4">
        <v>8.7859818006327695E-2</v>
      </c>
      <c r="F879" s="4">
        <v>4.3895977105277399</v>
      </c>
      <c r="G879" s="4">
        <v>8.2304894598340503</v>
      </c>
      <c r="H879" s="4">
        <v>15.2224709918986</v>
      </c>
      <c r="I879" s="4">
        <v>39.5601505444886</v>
      </c>
    </row>
    <row r="880" spans="1:9" s="2" customFormat="1" ht="12.75" x14ac:dyDescent="0.2">
      <c r="A880" s="3" t="s">
        <v>1098</v>
      </c>
      <c r="B880" s="2" t="s">
        <v>1097</v>
      </c>
      <c r="C880" s="4">
        <v>-9.4258271579319694E-2</v>
      </c>
      <c r="D880" s="4">
        <v>0.22403944356744099</v>
      </c>
      <c r="E880" s="4">
        <v>0.48928634333573401</v>
      </c>
      <c r="F880" s="4">
        <v>7.3342602342722198</v>
      </c>
      <c r="G880" s="4">
        <v>14.140917751124</v>
      </c>
      <c r="H880" s="4">
        <v>26.110612772098602</v>
      </c>
      <c r="I880" s="4">
        <v>56.811401053673499</v>
      </c>
    </row>
    <row r="881" spans="1:9" s="2" customFormat="1" ht="12.75" x14ac:dyDescent="0.2">
      <c r="A881" s="3" t="s">
        <v>1100</v>
      </c>
      <c r="B881" s="2" t="s">
        <v>1099</v>
      </c>
      <c r="C881" s="4">
        <v>-0.114602234743568</v>
      </c>
      <c r="D881" s="4">
        <v>1.1310445552713999</v>
      </c>
      <c r="E881" s="4">
        <v>1.6812468593327301</v>
      </c>
      <c r="F881" s="4">
        <v>11.7518920688041</v>
      </c>
      <c r="G881" s="4">
        <v>21.617915114183099</v>
      </c>
      <c r="H881" s="4">
        <v>34.0277035570683</v>
      </c>
      <c r="I881" s="4">
        <v>69.967593577338306</v>
      </c>
    </row>
    <row r="882" spans="1:9" s="2" customFormat="1" ht="12.75" x14ac:dyDescent="0.2">
      <c r="A882" s="3" t="s">
        <v>1102</v>
      </c>
      <c r="B882" s="2" t="s">
        <v>1101</v>
      </c>
      <c r="C882" s="4">
        <v>-0.12688055102409501</v>
      </c>
      <c r="D882" s="4">
        <v>0.34017454676769099</v>
      </c>
      <c r="E882" s="4">
        <v>0.28662805575548</v>
      </c>
      <c r="F882" s="4">
        <v>6.0652643445972396</v>
      </c>
      <c r="G882" s="4">
        <v>13.180630672954001</v>
      </c>
      <c r="H882" s="4">
        <v>24.276429264713698</v>
      </c>
      <c r="I882" s="4">
        <v>54.294050822677001</v>
      </c>
    </row>
    <row r="883" spans="1:9" s="2" customFormat="1" ht="12.75" x14ac:dyDescent="0.2">
      <c r="A883" s="3" t="s">
        <v>1104</v>
      </c>
      <c r="B883" s="2" t="s">
        <v>1103</v>
      </c>
      <c r="C883" s="4">
        <v>9.9373944151894197E-3</v>
      </c>
      <c r="D883" s="4">
        <v>0.132286082730975</v>
      </c>
      <c r="E883" s="4">
        <v>7.3251621053033497E-2</v>
      </c>
    </row>
    <row r="884" spans="1:9" s="2" customFormat="1" ht="12.75" x14ac:dyDescent="0.2">
      <c r="B884" s="2" t="s">
        <v>1105</v>
      </c>
    </row>
    <row r="885" spans="1:9" s="2" customFormat="1" ht="12.75" x14ac:dyDescent="0.2">
      <c r="A885" s="3" t="s">
        <v>1107</v>
      </c>
      <c r="B885" s="2" t="s">
        <v>1106</v>
      </c>
      <c r="C885" s="4">
        <v>7.8519922901696806E-2</v>
      </c>
      <c r="D885" s="4">
        <v>0.51037534091612702</v>
      </c>
      <c r="E885" s="4">
        <v>0.49588277346957599</v>
      </c>
      <c r="F885" s="4">
        <v>6.3684361250857897</v>
      </c>
      <c r="G885" s="4">
        <v>14.9627667509068</v>
      </c>
      <c r="H885" s="4">
        <v>24.507067258227099</v>
      </c>
      <c r="I885" s="4">
        <v>61.034835710518998</v>
      </c>
    </row>
    <row r="886" spans="1:9" s="2" customFormat="1" ht="12.75" x14ac:dyDescent="0.2">
      <c r="B886" s="2" t="s">
        <v>1108</v>
      </c>
    </row>
    <row r="887" spans="1:9" s="2" customFormat="1" ht="12.75" x14ac:dyDescent="0.2">
      <c r="A887" s="3" t="s">
        <v>1110</v>
      </c>
      <c r="B887" s="2" t="s">
        <v>1109</v>
      </c>
      <c r="C887" s="4">
        <v>5.3323005151211397E-2</v>
      </c>
      <c r="D887" s="4">
        <v>0.361167161290044</v>
      </c>
      <c r="E887" s="4">
        <v>0.28628955068067302</v>
      </c>
      <c r="F887" s="4">
        <v>4.7789822035909104</v>
      </c>
      <c r="G887" s="4">
        <v>10.0818690270047</v>
      </c>
      <c r="H887" s="4">
        <v>18.816365910784501</v>
      </c>
      <c r="I887" s="4">
        <v>47.008902918455803</v>
      </c>
    </row>
    <row r="888" spans="1:9" s="2" customFormat="1" ht="12.75" x14ac:dyDescent="0.2">
      <c r="A888" s="3" t="s">
        <v>1112</v>
      </c>
      <c r="B888" s="2" t="s">
        <v>1111</v>
      </c>
      <c r="C888" s="4">
        <v>9.0569455451147196E-2</v>
      </c>
      <c r="D888" s="4">
        <v>0.51367620659007196</v>
      </c>
      <c r="E888" s="4">
        <v>0.50250429637481797</v>
      </c>
      <c r="F888" s="4">
        <v>5.1286609186291701</v>
      </c>
      <c r="G888" s="4">
        <v>8.0702177729812394</v>
      </c>
      <c r="H888" s="4">
        <v>14.9607761447468</v>
      </c>
      <c r="I888" s="4">
        <v>40.657968644490303</v>
      </c>
    </row>
    <row r="889" spans="1:9" s="2" customFormat="1" ht="12.75" x14ac:dyDescent="0.2">
      <c r="B889" s="2" t="s">
        <v>1113</v>
      </c>
    </row>
    <row r="890" spans="1:9" s="2" customFormat="1" ht="12.75" x14ac:dyDescent="0.2">
      <c r="A890" s="3" t="s">
        <v>1115</v>
      </c>
      <c r="B890" s="2" t="s">
        <v>1114</v>
      </c>
      <c r="C890" s="4">
        <v>-5.9850374064840201E-2</v>
      </c>
      <c r="D890" s="4">
        <v>2.1622966271711799E-2</v>
      </c>
      <c r="E890" s="4">
        <v>8.0977109066455402E-2</v>
      </c>
      <c r="F890" s="4">
        <v>5.0840664357937797</v>
      </c>
    </row>
    <row r="891" spans="1:9" s="2" customFormat="1" ht="12.75" x14ac:dyDescent="0.2">
      <c r="B891" s="2" t="s">
        <v>1116</v>
      </c>
    </row>
    <row r="892" spans="1:9" s="2" customFormat="1" ht="12.75" x14ac:dyDescent="0.2">
      <c r="A892" s="3" t="s">
        <v>1118</v>
      </c>
      <c r="B892" s="2" t="s">
        <v>1117</v>
      </c>
      <c r="C892" s="4">
        <v>-5.7753393011841597E-2</v>
      </c>
      <c r="D892" s="4">
        <v>5.78201792425578E-2</v>
      </c>
      <c r="E892" s="4">
        <v>0.106054762822984</v>
      </c>
      <c r="F892" s="4">
        <v>5.1017309444275698</v>
      </c>
    </row>
    <row r="893" spans="1:9" s="2" customFormat="1" ht="12.75" x14ac:dyDescent="0.2">
      <c r="B893" s="2" t="s">
        <v>2010</v>
      </c>
    </row>
    <row r="894" spans="1:9" s="2" customFormat="1" ht="12.75" x14ac:dyDescent="0.2">
      <c r="A894" s="3" t="s">
        <v>1120</v>
      </c>
      <c r="B894" s="2" t="s">
        <v>1119</v>
      </c>
      <c r="C894" s="4">
        <v>0.13944781769502099</v>
      </c>
      <c r="D894" s="4">
        <v>0.41728981229023299</v>
      </c>
      <c r="E894" s="4">
        <v>0.57261822227942405</v>
      </c>
      <c r="F894" s="4">
        <v>4.1163433682195496</v>
      </c>
      <c r="G894" s="4">
        <v>6.6983950809692399</v>
      </c>
    </row>
    <row r="895" spans="1:9" s="2" customFormat="1" ht="12.75" x14ac:dyDescent="0.2">
      <c r="A895" s="3" t="s">
        <v>1122</v>
      </c>
      <c r="B895" s="2" t="s">
        <v>1121</v>
      </c>
      <c r="C895" s="4">
        <v>1.8349673750699399E-2</v>
      </c>
      <c r="D895" s="4">
        <v>0.25240624201668699</v>
      </c>
      <c r="E895" s="4">
        <v>0.51710852049353795</v>
      </c>
    </row>
    <row r="896" spans="1:9" s="2" customFormat="1" ht="12.75" x14ac:dyDescent="0.2">
      <c r="A896" s="3" t="s">
        <v>1124</v>
      </c>
      <c r="B896" s="2" t="s">
        <v>1123</v>
      </c>
      <c r="C896" s="4">
        <v>7.1785061908758302E-2</v>
      </c>
      <c r="D896" s="4">
        <v>0.38889379568822602</v>
      </c>
      <c r="E896" s="4">
        <v>0.33997003403943099</v>
      </c>
      <c r="F896" s="4">
        <v>5.3254574305768196</v>
      </c>
      <c r="G896" s="4">
        <v>11.1833315798843</v>
      </c>
      <c r="H896" s="4">
        <v>19.652089894547899</v>
      </c>
      <c r="I896" s="4">
        <v>49.355811161658103</v>
      </c>
    </row>
    <row r="897" spans="1:9" s="2" customFormat="1" ht="12.75" x14ac:dyDescent="0.2">
      <c r="B897" s="2" t="s">
        <v>1125</v>
      </c>
    </row>
    <row r="898" spans="1:9" s="2" customFormat="1" ht="12.75" x14ac:dyDescent="0.2">
      <c r="A898" s="3" t="s">
        <v>1127</v>
      </c>
      <c r="B898" s="2" t="s">
        <v>1126</v>
      </c>
      <c r="C898" s="4">
        <v>1.33581775935585E-2</v>
      </c>
      <c r="D898" s="4">
        <v>0.35441356205635599</v>
      </c>
      <c r="E898" s="4">
        <v>0.576981828140404</v>
      </c>
      <c r="F898" s="4">
        <v>5.6832468011479804</v>
      </c>
    </row>
    <row r="899" spans="1:9" s="2" customFormat="1" ht="12.75" x14ac:dyDescent="0.2">
      <c r="A899" s="3"/>
      <c r="B899" s="2" t="s">
        <v>2022</v>
      </c>
      <c r="C899" s="4">
        <f t="shared" ref="C899:I899" si="21">MEDIAN(C869:C898)</f>
        <v>4.93571304538237E-2</v>
      </c>
      <c r="D899" s="4">
        <f t="shared" si="21"/>
        <v>0.35738487141849501</v>
      </c>
      <c r="E899" s="4">
        <f t="shared" si="21"/>
        <v>0.51710852049353795</v>
      </c>
      <c r="F899" s="4">
        <f t="shared" si="21"/>
        <v>6.0652643445972396</v>
      </c>
      <c r="G899" s="4">
        <f t="shared" si="21"/>
        <v>11.091913888304099</v>
      </c>
      <c r="H899" s="4">
        <f t="shared" si="21"/>
        <v>19.652089894547899</v>
      </c>
      <c r="I899" s="4">
        <f t="shared" si="21"/>
        <v>46.618185618494202</v>
      </c>
    </row>
    <row r="900" spans="1:9" s="2" customFormat="1" ht="12.75" x14ac:dyDescent="0.2">
      <c r="A900" s="3"/>
      <c r="B900" s="2" t="s">
        <v>1128</v>
      </c>
      <c r="C900" s="4">
        <v>0.38055110202332099</v>
      </c>
      <c r="D900" s="4">
        <v>1.61767300241103</v>
      </c>
      <c r="E900" s="4">
        <v>1.4145086910251901</v>
      </c>
      <c r="F900" s="4">
        <v>6.0944545634392702</v>
      </c>
      <c r="G900" s="4">
        <v>18.413987705024098</v>
      </c>
      <c r="H900" s="4">
        <v>25.982437949582</v>
      </c>
      <c r="I900" s="4">
        <v>60.873450979580902</v>
      </c>
    </row>
    <row r="901" spans="1:9" s="2" customFormat="1" ht="12.75" x14ac:dyDescent="0.2">
      <c r="A901" s="3"/>
      <c r="B901" s="2" t="s">
        <v>1129</v>
      </c>
      <c r="C901" s="4">
        <v>0.30180847204630401</v>
      </c>
      <c r="D901" s="4">
        <v>0.49125336638146799</v>
      </c>
      <c r="E901" s="4">
        <v>0.22045344480791099</v>
      </c>
      <c r="F901" s="4">
        <v>3.2614252434436501</v>
      </c>
      <c r="G901" s="4">
        <v>9.1865734446818195</v>
      </c>
      <c r="H901" s="4">
        <v>15.404300449888</v>
      </c>
      <c r="I901" s="4">
        <v>42.334340399676002</v>
      </c>
    </row>
    <row r="902" spans="1:9" s="2" customFormat="1" ht="12.75" x14ac:dyDescent="0.2">
      <c r="A902" s="3"/>
      <c r="C902" s="4"/>
      <c r="D902" s="4"/>
      <c r="E902" s="4"/>
      <c r="F902" s="4"/>
      <c r="G902" s="4"/>
      <c r="H902" s="4"/>
      <c r="I902" s="4"/>
    </row>
    <row r="903" spans="1:9" s="2" customFormat="1" ht="12.75" x14ac:dyDescent="0.2">
      <c r="A903" s="3"/>
      <c r="C903" s="4"/>
      <c r="D903" s="4"/>
      <c r="E903" s="4"/>
      <c r="F903" s="4"/>
      <c r="G903" s="4"/>
      <c r="H903" s="4"/>
      <c r="I903" s="4"/>
    </row>
    <row r="904" spans="1:9" s="2" customFormat="1" ht="12.75" x14ac:dyDescent="0.2">
      <c r="A904" s="3"/>
      <c r="C904" s="4"/>
      <c r="D904" s="4"/>
      <c r="E904" s="4"/>
      <c r="F904" s="4"/>
      <c r="G904" s="4"/>
      <c r="H904" s="4"/>
      <c r="I904" s="4"/>
    </row>
    <row r="905" spans="1:9" s="6" customFormat="1" ht="13.15" customHeight="1" x14ac:dyDescent="0.25">
      <c r="B905" s="6" t="s">
        <v>1130</v>
      </c>
    </row>
    <row r="906" spans="1:9" s="2" customFormat="1" ht="13.15" customHeight="1" x14ac:dyDescent="0.2">
      <c r="C906" s="9" t="s">
        <v>2011</v>
      </c>
      <c r="D906" s="9" t="s">
        <v>2012</v>
      </c>
      <c r="E906" s="9" t="s">
        <v>2013</v>
      </c>
      <c r="F906" s="9" t="s">
        <v>2014</v>
      </c>
      <c r="G906" s="9" t="s">
        <v>2015</v>
      </c>
      <c r="H906" s="9" t="s">
        <v>2016</v>
      </c>
      <c r="I906" s="9" t="s">
        <v>2017</v>
      </c>
    </row>
    <row r="907" spans="1:9" s="2" customFormat="1" ht="12.75" x14ac:dyDescent="0.2">
      <c r="B907" s="2" t="s">
        <v>2009</v>
      </c>
    </row>
    <row r="908" spans="1:9" s="2" customFormat="1" ht="12.75" x14ac:dyDescent="0.2">
      <c r="B908" s="2" t="s">
        <v>1131</v>
      </c>
    </row>
    <row r="909" spans="1:9" s="2" customFormat="1" ht="12.75" x14ac:dyDescent="0.2">
      <c r="A909" s="3" t="s">
        <v>1133</v>
      </c>
      <c r="B909" s="2" t="s">
        <v>1132</v>
      </c>
      <c r="C909" s="4">
        <v>-0.82419745796709298</v>
      </c>
      <c r="D909" s="4">
        <v>-2.9316744658466698</v>
      </c>
      <c r="E909" s="4">
        <v>-2.9227462420990702</v>
      </c>
      <c r="F909" s="4">
        <v>1.5220017359439</v>
      </c>
      <c r="G909" s="4">
        <v>6.1037552780899604</v>
      </c>
      <c r="H909" s="4">
        <v>11.6684448818527</v>
      </c>
    </row>
    <row r="910" spans="1:9" s="2" customFormat="1" ht="12.75" x14ac:dyDescent="0.2">
      <c r="B910" s="2" t="s">
        <v>1134</v>
      </c>
    </row>
    <row r="911" spans="1:9" s="2" customFormat="1" ht="12.75" x14ac:dyDescent="0.2">
      <c r="A911" s="3" t="s">
        <v>1136</v>
      </c>
      <c r="B911" s="2" t="s">
        <v>1135</v>
      </c>
      <c r="C911" s="4">
        <v>-0.47883633735374997</v>
      </c>
      <c r="D911" s="4">
        <v>-3.0977380968551702</v>
      </c>
      <c r="E911" s="4">
        <v>-2.04788846033389</v>
      </c>
      <c r="F911" s="4">
        <v>3.5204790621084898</v>
      </c>
      <c r="G911" s="4">
        <v>9.3894348230545397</v>
      </c>
      <c r="H911" s="4">
        <v>13.0159829893786</v>
      </c>
    </row>
    <row r="912" spans="1:9" s="2" customFormat="1" ht="12.75" x14ac:dyDescent="0.2">
      <c r="B912" s="2" t="s">
        <v>1137</v>
      </c>
    </row>
    <row r="913" spans="1:9" s="2" customFormat="1" ht="12.75" x14ac:dyDescent="0.2">
      <c r="A913" s="3" t="s">
        <v>1139</v>
      </c>
      <c r="B913" s="2" t="s">
        <v>1138</v>
      </c>
      <c r="C913" s="4">
        <v>-0.81874403929131001</v>
      </c>
      <c r="D913" s="4">
        <v>-2.4339889610536001</v>
      </c>
      <c r="E913" s="4">
        <v>-2.4625119329827601</v>
      </c>
      <c r="F913" s="4">
        <v>-1.67563888254297</v>
      </c>
    </row>
    <row r="914" spans="1:9" s="2" customFormat="1" ht="12.75" x14ac:dyDescent="0.2">
      <c r="B914" s="2" t="s">
        <v>1140</v>
      </c>
    </row>
    <row r="915" spans="1:9" s="2" customFormat="1" ht="12.75" x14ac:dyDescent="0.2">
      <c r="A915" s="3" t="s">
        <v>1142</v>
      </c>
      <c r="B915" s="2" t="s">
        <v>1141</v>
      </c>
      <c r="C915" s="4">
        <v>-0.51217444899017905</v>
      </c>
      <c r="D915" s="4">
        <v>-3.06645847654451</v>
      </c>
      <c r="E915" s="4">
        <v>-2.0496686359016199</v>
      </c>
      <c r="F915" s="4">
        <v>3.5060673405523302</v>
      </c>
      <c r="G915" s="4">
        <v>9.3441259415280395</v>
      </c>
      <c r="H915" s="4">
        <v>13.024669758360901</v>
      </c>
    </row>
    <row r="916" spans="1:9" s="2" customFormat="1" ht="12.75" x14ac:dyDescent="0.2">
      <c r="A916" s="3" t="s">
        <v>1144</v>
      </c>
      <c r="B916" s="2" t="s">
        <v>1143</v>
      </c>
    </row>
    <row r="917" spans="1:9" s="2" customFormat="1" ht="12.75" x14ac:dyDescent="0.2">
      <c r="A917" s="3"/>
      <c r="B917" s="2" t="s">
        <v>2022</v>
      </c>
      <c r="C917" s="11">
        <f t="shared" ref="C917:H917" si="22">MEDIAN(C908:C916)</f>
        <v>-0.66545924414074453</v>
      </c>
      <c r="D917" s="11">
        <f t="shared" si="22"/>
        <v>-2.9990664711955901</v>
      </c>
      <c r="E917" s="11">
        <f t="shared" si="22"/>
        <v>-2.2560902844421902</v>
      </c>
      <c r="F917" s="11">
        <f t="shared" si="22"/>
        <v>2.5140345382481151</v>
      </c>
      <c r="G917" s="11">
        <f t="shared" si="22"/>
        <v>9.3441259415280395</v>
      </c>
      <c r="H917" s="11">
        <f t="shared" si="22"/>
        <v>13.0159829893786</v>
      </c>
      <c r="I917" s="11"/>
    </row>
    <row r="918" spans="1:9" s="2" customFormat="1" ht="12.75" x14ac:dyDescent="0.2">
      <c r="A918" s="3"/>
    </row>
    <row r="919" spans="1:9" s="2" customFormat="1" ht="12.75" x14ac:dyDescent="0.2">
      <c r="A919" s="3"/>
    </row>
    <row r="920" spans="1:9" s="6" customFormat="1" ht="18" x14ac:dyDescent="0.25">
      <c r="B920" s="6" t="s">
        <v>1145</v>
      </c>
    </row>
    <row r="921" spans="1:9" s="2" customFormat="1" ht="12.75" x14ac:dyDescent="0.2">
      <c r="C921" s="9" t="s">
        <v>2011</v>
      </c>
      <c r="D921" s="9" t="s">
        <v>2012</v>
      </c>
      <c r="E921" s="9" t="s">
        <v>2013</v>
      </c>
      <c r="F921" s="9" t="s">
        <v>2014</v>
      </c>
      <c r="G921" s="9" t="s">
        <v>2015</v>
      </c>
      <c r="H921" s="9" t="s">
        <v>2016</v>
      </c>
      <c r="I921" s="9" t="s">
        <v>2017</v>
      </c>
    </row>
    <row r="922" spans="1:9" s="2" customFormat="1" ht="12.75" x14ac:dyDescent="0.2">
      <c r="B922" s="2" t="s">
        <v>2009</v>
      </c>
    </row>
    <row r="923" spans="1:9" s="2" customFormat="1" ht="12.75" x14ac:dyDescent="0.2">
      <c r="A923" s="3" t="s">
        <v>1147</v>
      </c>
      <c r="B923" s="2" t="s">
        <v>1146</v>
      </c>
      <c r="C923" s="4">
        <v>3.8347606611325698E-2</v>
      </c>
      <c r="D923" s="4">
        <v>0.34488718732110502</v>
      </c>
      <c r="E923" s="4">
        <v>0.39604277101991198</v>
      </c>
    </row>
    <row r="924" spans="1:9" s="2" customFormat="1" ht="12.75" x14ac:dyDescent="0.2">
      <c r="B924" s="2" t="s">
        <v>2010</v>
      </c>
    </row>
    <row r="925" spans="1:9" s="2" customFormat="1" ht="12.75" x14ac:dyDescent="0.2">
      <c r="B925" s="2" t="s">
        <v>1148</v>
      </c>
    </row>
    <row r="926" spans="1:9" s="2" customFormat="1" ht="12.75" x14ac:dyDescent="0.2">
      <c r="A926" s="3" t="s">
        <v>1150</v>
      </c>
      <c r="B926" s="2" t="s">
        <v>1149</v>
      </c>
      <c r="C926" s="4">
        <v>0.94065404320115997</v>
      </c>
      <c r="D926" s="4">
        <v>-0.71695376985057602</v>
      </c>
      <c r="E926" s="4">
        <v>-1.57399655257325</v>
      </c>
      <c r="F926" s="4">
        <v>19.1575919951215</v>
      </c>
      <c r="G926" s="4">
        <v>25.5489746213328</v>
      </c>
    </row>
    <row r="930" s="8" customFormat="1" ht="18.75" x14ac:dyDescent="0.3"/>
    <row r="938" s="8" customFormat="1" ht="18.75" x14ac:dyDescent="0.3"/>
    <row r="982" s="8" customFormat="1" ht="18.75" x14ac:dyDescent="0.3"/>
    <row r="989" s="8" customFormat="1" ht="18.75" x14ac:dyDescent="0.3"/>
    <row r="1027" s="8" customFormat="1" ht="18.75" x14ac:dyDescent="0.3"/>
    <row r="1034" s="8" customFormat="1" ht="18.75" x14ac:dyDescent="0.3"/>
    <row r="1081" s="8" customFormat="1" ht="18.75" x14ac:dyDescent="0.3"/>
    <row r="1103" s="8" customFormat="1" ht="18.75" x14ac:dyDescent="0.3"/>
    <row r="1229" s="8" customFormat="1" ht="18.75" x14ac:dyDescent="0.3"/>
    <row r="1247" s="8" customFormat="1" ht="18.75" x14ac:dyDescent="0.3"/>
    <row r="1282" s="8" customFormat="1" ht="18.75" x14ac:dyDescent="0.3"/>
    <row r="1294" s="8" customFormat="1" ht="18.75" x14ac:dyDescent="0.3"/>
    <row r="1304" s="8" customFormat="1" ht="18.75" x14ac:dyDescent="0.3"/>
    <row r="1313" s="8" customFormat="1" ht="18.75" x14ac:dyDescent="0.3"/>
    <row r="1320" s="8" customFormat="1" ht="18.75" x14ac:dyDescent="0.3"/>
    <row r="1355" s="8" customFormat="1" ht="18.75" x14ac:dyDescent="0.3"/>
    <row r="1365" s="8" customFormat="1" ht="15" customHeight="1" x14ac:dyDescent="0.3"/>
    <row r="1366" ht="15" customHeight="1" x14ac:dyDescent="0.25"/>
    <row r="1387" s="8" customFormat="1" ht="18.75" x14ac:dyDescent="0.3"/>
    <row r="1416" s="8" customFormat="1" ht="18.75" x14ac:dyDescent="0.3"/>
    <row r="1434" s="8" customFormat="1" ht="18.75" x14ac:dyDescent="0.3"/>
    <row r="1449" s="8" customFormat="1" ht="18.75" x14ac:dyDescent="0.3"/>
    <row r="1465" s="8" customFormat="1" ht="18.75" x14ac:dyDescent="0.3"/>
    <row r="1478" s="8" customFormat="1" ht="18.75" x14ac:dyDescent="0.3"/>
    <row r="1485" s="8" customFormat="1" ht="18.75" x14ac:dyDescent="0.3"/>
    <row r="1538" s="8" customFormat="1" ht="18.75" x14ac:dyDescent="0.3"/>
    <row r="1579" s="8" customFormat="1" ht="18.75" x14ac:dyDescent="0.3"/>
    <row r="1614" s="8" customFormat="1" ht="18.75" x14ac:dyDescent="0.3"/>
    <row r="1638" s="8" customFormat="1" ht="18.75" x14ac:dyDescent="0.3"/>
    <row r="1693" s="8" customFormat="1" ht="18.75" x14ac:dyDescent="0.3"/>
    <row r="1720" s="8" customFormat="1" ht="18.75" x14ac:dyDescent="0.3"/>
    <row r="1769" s="8" customFormat="1" ht="18.75" x14ac:dyDescent="0.3"/>
    <row r="1787" s="8" customFormat="1" ht="18.75" x14ac:dyDescent="0.3"/>
    <row r="1800" s="8" customFormat="1" ht="18.75" x14ac:dyDescent="0.3"/>
  </sheetData>
  <mergeCells count="2">
    <mergeCell ref="A1:I1"/>
    <mergeCell ref="A2:I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77"/>
  <sheetViews>
    <sheetView workbookViewId="0">
      <selection sqref="A1:I1"/>
    </sheetView>
  </sheetViews>
  <sheetFormatPr defaultColWidth="8.85546875" defaultRowHeight="15" x14ac:dyDescent="0.25"/>
  <cols>
    <col min="1" max="1" width="18.42578125" style="14" customWidth="1"/>
    <col min="2" max="2" width="50.85546875" style="14" customWidth="1"/>
    <col min="3" max="3" width="11.5703125" style="14" customWidth="1"/>
    <col min="4" max="4" width="10.85546875" style="14" customWidth="1"/>
    <col min="5" max="7" width="8.85546875" style="14"/>
    <col min="8" max="8" width="9.85546875" style="14" customWidth="1"/>
    <col min="9" max="9" width="14.7109375" style="14" customWidth="1"/>
    <col min="10" max="16384" width="8.85546875" style="14"/>
  </cols>
  <sheetData>
    <row r="1" spans="1:9" ht="27.6" customHeight="1" x14ac:dyDescent="0.25">
      <c r="A1" s="32" t="s">
        <v>2037</v>
      </c>
      <c r="B1" s="33"/>
      <c r="C1" s="33"/>
      <c r="D1" s="33"/>
      <c r="E1" s="33"/>
      <c r="F1" s="33"/>
      <c r="G1" s="33"/>
      <c r="H1" s="33"/>
      <c r="I1" s="34"/>
    </row>
    <row r="2" spans="1:9" ht="40.9" customHeight="1" x14ac:dyDescent="0.25">
      <c r="A2" s="35" t="s">
        <v>2038</v>
      </c>
      <c r="B2" s="36"/>
      <c r="C2" s="36"/>
      <c r="D2" s="36"/>
      <c r="E2" s="36"/>
      <c r="F2" s="36"/>
      <c r="G2" s="36"/>
      <c r="H2" s="36"/>
      <c r="I2" s="37"/>
    </row>
    <row r="3" spans="1:9" x14ac:dyDescent="0.25">
      <c r="A3" s="25"/>
      <c r="B3" s="26"/>
      <c r="C3" s="25"/>
      <c r="D3" s="25"/>
      <c r="E3" s="25"/>
      <c r="F3" s="25"/>
      <c r="G3" s="25"/>
      <c r="H3" s="25"/>
      <c r="I3" s="25"/>
    </row>
    <row r="4" spans="1:9" ht="18" x14ac:dyDescent="0.25">
      <c r="A4" s="6"/>
      <c r="B4" s="6" t="s">
        <v>1151</v>
      </c>
      <c r="C4" s="6"/>
      <c r="D4" s="6"/>
      <c r="E4" s="6"/>
      <c r="F4" s="6"/>
      <c r="G4" s="6"/>
      <c r="H4" s="6"/>
      <c r="I4" s="6"/>
    </row>
    <row r="5" spans="1:9" x14ac:dyDescent="0.25">
      <c r="A5" s="2"/>
      <c r="B5" s="2"/>
      <c r="C5" s="9" t="s">
        <v>2011</v>
      </c>
      <c r="D5" s="9" t="s">
        <v>2012</v>
      </c>
      <c r="E5" s="9" t="s">
        <v>2013</v>
      </c>
      <c r="F5" s="9" t="s">
        <v>2014</v>
      </c>
      <c r="G5" s="9" t="s">
        <v>2015</v>
      </c>
      <c r="H5" s="9" t="s">
        <v>2016</v>
      </c>
      <c r="I5" s="9" t="s">
        <v>2017</v>
      </c>
    </row>
    <row r="6" spans="1:9" x14ac:dyDescent="0.25">
      <c r="A6" s="2"/>
      <c r="B6" s="2" t="s">
        <v>2009</v>
      </c>
      <c r="C6" s="2"/>
      <c r="D6" s="2"/>
      <c r="E6" s="2"/>
      <c r="F6" s="2"/>
      <c r="G6" s="2"/>
      <c r="H6" s="2"/>
      <c r="I6" s="2"/>
    </row>
    <row r="7" spans="1:9" x14ac:dyDescent="0.25">
      <c r="A7" s="3" t="s">
        <v>1153</v>
      </c>
      <c r="B7" s="2" t="s">
        <v>1152</v>
      </c>
      <c r="C7" s="4">
        <v>-9.9992738363227094</v>
      </c>
      <c r="D7" s="4">
        <v>7.8942303149502999</v>
      </c>
      <c r="E7" s="4">
        <v>12.949502572773101</v>
      </c>
      <c r="F7" s="4">
        <v>23.587284884552101</v>
      </c>
      <c r="G7" s="4">
        <v>32.626482831425299</v>
      </c>
      <c r="H7" s="4">
        <v>96.484230765185103</v>
      </c>
      <c r="I7" s="2"/>
    </row>
    <row r="8" spans="1:9" x14ac:dyDescent="0.25">
      <c r="A8" s="3"/>
      <c r="B8" s="2"/>
      <c r="C8" s="4"/>
      <c r="D8" s="4"/>
      <c r="E8" s="4"/>
      <c r="F8" s="4"/>
      <c r="G8" s="4"/>
      <c r="H8" s="4"/>
      <c r="I8" s="2"/>
    </row>
    <row r="9" spans="1:9" x14ac:dyDescent="0.25">
      <c r="A9" s="3"/>
      <c r="B9" s="2"/>
      <c r="C9" s="4"/>
      <c r="D9" s="4"/>
      <c r="E9" s="4"/>
      <c r="F9" s="4"/>
      <c r="G9" s="4"/>
      <c r="H9" s="4"/>
      <c r="I9" s="2"/>
    </row>
    <row r="10" spans="1:9" x14ac:dyDescent="0.25">
      <c r="A10" s="3"/>
      <c r="B10" s="2"/>
      <c r="C10" s="4"/>
      <c r="D10" s="4"/>
      <c r="E10" s="4"/>
      <c r="F10" s="4"/>
      <c r="G10" s="4"/>
      <c r="H10" s="4"/>
      <c r="I10" s="2"/>
    </row>
    <row r="11" spans="1:9" x14ac:dyDescent="0.25">
      <c r="A11" s="3"/>
      <c r="B11" s="2"/>
      <c r="C11" s="4"/>
      <c r="D11" s="4"/>
      <c r="E11" s="4"/>
      <c r="F11" s="4"/>
      <c r="G11" s="4"/>
      <c r="H11" s="4"/>
      <c r="I11" s="2"/>
    </row>
    <row r="12" spans="1:9" ht="18" x14ac:dyDescent="0.25">
      <c r="A12" s="6"/>
      <c r="B12" s="6" t="s">
        <v>0</v>
      </c>
      <c r="C12" s="6"/>
      <c r="D12" s="6"/>
      <c r="E12" s="6"/>
      <c r="F12" s="6"/>
      <c r="G12" s="6"/>
      <c r="H12" s="6"/>
      <c r="I12" s="6"/>
    </row>
    <row r="13" spans="1:9" x14ac:dyDescent="0.25">
      <c r="A13" s="2"/>
      <c r="B13" s="2"/>
      <c r="C13" s="9" t="s">
        <v>2011</v>
      </c>
      <c r="D13" s="9" t="s">
        <v>2012</v>
      </c>
      <c r="E13" s="9" t="s">
        <v>2013</v>
      </c>
      <c r="F13" s="9" t="s">
        <v>2014</v>
      </c>
      <c r="G13" s="9" t="s">
        <v>2015</v>
      </c>
      <c r="H13" s="9" t="s">
        <v>2016</v>
      </c>
      <c r="I13" s="9" t="s">
        <v>2017</v>
      </c>
    </row>
    <row r="14" spans="1:9" x14ac:dyDescent="0.25">
      <c r="A14" s="2"/>
      <c r="B14" s="2" t="s">
        <v>2009</v>
      </c>
      <c r="C14" s="2"/>
      <c r="D14" s="2"/>
      <c r="E14" s="2"/>
      <c r="F14" s="2"/>
      <c r="G14" s="2"/>
      <c r="H14" s="2"/>
      <c r="I14" s="2"/>
    </row>
    <row r="15" spans="1:9" x14ac:dyDescent="0.25">
      <c r="A15" s="3" t="s">
        <v>1155</v>
      </c>
      <c r="B15" s="2" t="s">
        <v>1154</v>
      </c>
      <c r="C15" s="4">
        <v>-8.9669933536104498</v>
      </c>
      <c r="D15" s="4">
        <v>-10.759896901961501</v>
      </c>
      <c r="E15" s="4">
        <v>-14.5703599230163</v>
      </c>
      <c r="F15" s="4">
        <v>10.756246519885099</v>
      </c>
      <c r="G15" s="4">
        <v>75.341807667956502</v>
      </c>
      <c r="H15" s="4">
        <v>188.39368266651999</v>
      </c>
      <c r="I15" s="2"/>
    </row>
    <row r="16" spans="1:9" x14ac:dyDescent="0.25">
      <c r="A16" s="3" t="s">
        <v>1157</v>
      </c>
      <c r="B16" s="2" t="s">
        <v>1156</v>
      </c>
      <c r="C16" s="4">
        <v>-9.3583689872445195</v>
      </c>
      <c r="D16" s="4">
        <v>-6.2619665273805696</v>
      </c>
      <c r="E16" s="4">
        <v>-11.6037216490923</v>
      </c>
      <c r="F16" s="4">
        <v>12.8944799128785</v>
      </c>
      <c r="G16" s="4">
        <v>70.188499850420399</v>
      </c>
      <c r="H16" s="4">
        <v>184.048563787858</v>
      </c>
      <c r="I16" s="4">
        <v>266.79537854031099</v>
      </c>
    </row>
    <row r="17" spans="1:9" x14ac:dyDescent="0.25">
      <c r="A17" s="3" t="s">
        <v>1159</v>
      </c>
      <c r="B17" s="2" t="s">
        <v>1158</v>
      </c>
      <c r="C17" s="4">
        <v>-8.4862522038793298</v>
      </c>
      <c r="D17" s="4">
        <v>-9.2686226918074297</v>
      </c>
      <c r="E17" s="4">
        <v>-13.0597412316815</v>
      </c>
      <c r="F17" s="4">
        <v>10.9515791539954</v>
      </c>
      <c r="G17" s="4">
        <v>71.2989139387238</v>
      </c>
      <c r="H17" s="2"/>
      <c r="I17" s="2"/>
    </row>
    <row r="18" spans="1:9" x14ac:dyDescent="0.25">
      <c r="A18" s="2"/>
      <c r="B18" s="2" t="s">
        <v>2010</v>
      </c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 t="s">
        <v>1</v>
      </c>
      <c r="C19" s="2"/>
      <c r="D19" s="2"/>
      <c r="E19" s="2"/>
      <c r="F19" s="2"/>
      <c r="G19" s="2"/>
      <c r="H19" s="2"/>
      <c r="I19" s="2"/>
    </row>
    <row r="20" spans="1:9" x14ac:dyDescent="0.25">
      <c r="A20" s="3" t="s">
        <v>1161</v>
      </c>
      <c r="B20" s="2" t="s">
        <v>1160</v>
      </c>
      <c r="C20" s="4">
        <v>-8.3925611256199506</v>
      </c>
      <c r="D20" s="4">
        <v>-4.2884003970223796</v>
      </c>
      <c r="E20" s="4">
        <v>-8.4628777094993293</v>
      </c>
      <c r="F20" s="4">
        <v>17.300049965602799</v>
      </c>
      <c r="G20" s="2"/>
      <c r="H20" s="2"/>
      <c r="I20" s="2"/>
    </row>
    <row r="21" spans="1:9" x14ac:dyDescent="0.25">
      <c r="A21" s="2"/>
      <c r="B21" s="2" t="s">
        <v>4</v>
      </c>
      <c r="C21" s="2"/>
      <c r="D21" s="2"/>
      <c r="E21" s="2"/>
      <c r="F21" s="2"/>
      <c r="G21" s="2"/>
      <c r="H21" s="2"/>
      <c r="I21" s="2"/>
    </row>
    <row r="22" spans="1:9" x14ac:dyDescent="0.25">
      <c r="A22" s="3" t="s">
        <v>1163</v>
      </c>
      <c r="B22" s="2" t="s">
        <v>1162</v>
      </c>
      <c r="C22" s="4">
        <v>-8.3935831904359102</v>
      </c>
      <c r="D22" s="4">
        <v>-3.9451457290716498</v>
      </c>
      <c r="E22" s="4">
        <v>-8.1716185175574907</v>
      </c>
      <c r="F22" s="4">
        <v>18.4856529198202</v>
      </c>
      <c r="G22" s="4">
        <v>87.108898264453401</v>
      </c>
      <c r="H22" s="4">
        <v>199.721780930064</v>
      </c>
      <c r="I22" s="4">
        <v>289.251853482488</v>
      </c>
    </row>
    <row r="23" spans="1:9" x14ac:dyDescent="0.25">
      <c r="A23" s="2"/>
      <c r="B23" s="2" t="s">
        <v>7</v>
      </c>
      <c r="C23" s="2"/>
      <c r="D23" s="2"/>
      <c r="E23" s="2"/>
      <c r="F23" s="2"/>
      <c r="G23" s="2"/>
      <c r="H23" s="2"/>
      <c r="I23" s="2"/>
    </row>
    <row r="24" spans="1:9" x14ac:dyDescent="0.25">
      <c r="A24" s="3" t="s">
        <v>1165</v>
      </c>
      <c r="B24" s="2" t="s">
        <v>1164</v>
      </c>
      <c r="C24" s="4">
        <v>-8.12677610258066</v>
      </c>
      <c r="D24" s="4">
        <v>-15.5585209686648</v>
      </c>
      <c r="E24" s="2"/>
      <c r="F24" s="2"/>
      <c r="G24" s="2"/>
      <c r="H24" s="2"/>
      <c r="I24" s="2"/>
    </row>
    <row r="25" spans="1:9" x14ac:dyDescent="0.25">
      <c r="A25" s="2"/>
      <c r="B25" s="2" t="s">
        <v>10</v>
      </c>
      <c r="C25" s="2"/>
      <c r="D25" s="2"/>
      <c r="E25" s="2"/>
      <c r="F25" s="2"/>
      <c r="G25" s="2"/>
      <c r="H25" s="2"/>
      <c r="I25" s="2"/>
    </row>
    <row r="26" spans="1:9" x14ac:dyDescent="0.25">
      <c r="A26" s="3" t="s">
        <v>1167</v>
      </c>
      <c r="B26" s="2" t="s">
        <v>1166</v>
      </c>
      <c r="C26" s="4">
        <v>-8.39773051052188</v>
      </c>
      <c r="D26" s="4">
        <v>-15.6084209786916</v>
      </c>
      <c r="E26" s="4">
        <v>-20.457152827473699</v>
      </c>
      <c r="F26" s="2"/>
      <c r="G26" s="2"/>
      <c r="H26" s="2"/>
      <c r="I26" s="2"/>
    </row>
    <row r="27" spans="1:9" x14ac:dyDescent="0.25">
      <c r="A27" s="2"/>
      <c r="B27" s="2" t="s">
        <v>15</v>
      </c>
      <c r="C27" s="2"/>
      <c r="D27" s="2"/>
      <c r="E27" s="2"/>
      <c r="F27" s="2"/>
      <c r="G27" s="2"/>
      <c r="H27" s="2"/>
      <c r="I27" s="2"/>
    </row>
    <row r="28" spans="1:9" x14ac:dyDescent="0.25">
      <c r="A28" s="3" t="s">
        <v>1169</v>
      </c>
      <c r="B28" s="2" t="s">
        <v>1168</v>
      </c>
      <c r="C28" s="4">
        <v>-8.2593078498829406</v>
      </c>
      <c r="D28" s="4">
        <v>-5.9672992003819099</v>
      </c>
      <c r="E28" s="4">
        <v>-9.8915750403303893</v>
      </c>
      <c r="F28" s="4">
        <v>15.666259600674699</v>
      </c>
      <c r="G28" s="4">
        <v>89.873031093665503</v>
      </c>
      <c r="H28" s="4">
        <v>219.00788798241999</v>
      </c>
      <c r="I28" s="4">
        <v>273.38335039362101</v>
      </c>
    </row>
    <row r="29" spans="1:9" x14ac:dyDescent="0.25">
      <c r="A29" s="2"/>
      <c r="B29" s="2" t="s">
        <v>18</v>
      </c>
      <c r="C29" s="2"/>
      <c r="D29" s="2"/>
      <c r="E29" s="2"/>
      <c r="F29" s="2"/>
      <c r="G29" s="2"/>
      <c r="H29" s="2"/>
      <c r="I29" s="2"/>
    </row>
    <row r="30" spans="1:9" x14ac:dyDescent="0.25">
      <c r="A30" s="3" t="s">
        <v>1171</v>
      </c>
      <c r="B30" s="2" t="s">
        <v>1170</v>
      </c>
      <c r="C30" s="4">
        <v>-8.4093997676853398</v>
      </c>
      <c r="D30" s="4">
        <v>-7.7760143706692899</v>
      </c>
      <c r="E30" s="4">
        <v>-11.961635210917301</v>
      </c>
      <c r="F30" s="4">
        <v>10.5263404793973</v>
      </c>
      <c r="G30" s="4">
        <v>89.372350051987894</v>
      </c>
      <c r="H30" s="4">
        <v>230.52986370313999</v>
      </c>
      <c r="I30" s="4">
        <v>290.29652818117899</v>
      </c>
    </row>
    <row r="31" spans="1:9" x14ac:dyDescent="0.25">
      <c r="A31" s="2"/>
      <c r="B31" s="2" t="s">
        <v>21</v>
      </c>
      <c r="C31" s="2"/>
      <c r="D31" s="2"/>
      <c r="E31" s="2"/>
      <c r="F31" s="2"/>
      <c r="G31" s="2"/>
      <c r="H31" s="2"/>
      <c r="I31" s="2"/>
    </row>
    <row r="32" spans="1:9" x14ac:dyDescent="0.25">
      <c r="A32" s="3" t="s">
        <v>1173</v>
      </c>
      <c r="B32" s="2" t="s">
        <v>1172</v>
      </c>
      <c r="C32" s="4">
        <v>-8.2735695269696805</v>
      </c>
      <c r="D32" s="4">
        <v>-4.68742014371891</v>
      </c>
      <c r="E32" s="4">
        <v>-8.6974812967144608</v>
      </c>
      <c r="F32" s="4">
        <v>21.474637325461199</v>
      </c>
      <c r="G32" s="4">
        <v>80.460489534770502</v>
      </c>
      <c r="H32" s="4">
        <v>195.32731523123201</v>
      </c>
      <c r="I32" s="4">
        <v>256.04798952644001</v>
      </c>
    </row>
    <row r="33" spans="1:9" x14ac:dyDescent="0.25">
      <c r="A33" s="2"/>
      <c r="B33" s="2" t="s">
        <v>24</v>
      </c>
      <c r="C33" s="2"/>
      <c r="D33" s="2"/>
      <c r="E33" s="2"/>
      <c r="F33" s="2"/>
      <c r="G33" s="2"/>
      <c r="H33" s="2"/>
      <c r="I33" s="2"/>
    </row>
    <row r="34" spans="1:9" x14ac:dyDescent="0.25">
      <c r="A34" s="3" t="s">
        <v>1175</v>
      </c>
      <c r="B34" s="2" t="s">
        <v>1174</v>
      </c>
      <c r="C34" s="4">
        <v>-7.4757323521807804</v>
      </c>
      <c r="D34" s="4">
        <v>4.68899020396249</v>
      </c>
      <c r="E34" s="4">
        <v>2.5200334357109999</v>
      </c>
      <c r="F34" s="4">
        <v>44.7139177374724</v>
      </c>
      <c r="G34" s="4">
        <v>103.50652657708</v>
      </c>
      <c r="H34" s="4">
        <v>191.85671224945401</v>
      </c>
      <c r="I34" s="4">
        <v>247.36622600490401</v>
      </c>
    </row>
    <row r="35" spans="1:9" x14ac:dyDescent="0.25">
      <c r="A35" s="2"/>
      <c r="B35" s="2" t="s">
        <v>27</v>
      </c>
      <c r="C35" s="2"/>
      <c r="D35" s="2"/>
      <c r="E35" s="2"/>
      <c r="F35" s="2"/>
      <c r="G35" s="2"/>
      <c r="H35" s="2"/>
      <c r="I35" s="2"/>
    </row>
    <row r="36" spans="1:9" x14ac:dyDescent="0.25">
      <c r="A36" s="3" t="s">
        <v>1177</v>
      </c>
      <c r="B36" s="2" t="s">
        <v>1176</v>
      </c>
      <c r="C36" s="4">
        <v>-8.2423755343858307</v>
      </c>
      <c r="D36" s="4">
        <v>-6.08841166816753</v>
      </c>
      <c r="E36" s="4">
        <v>-9.9762423488276895</v>
      </c>
      <c r="F36" s="4">
        <v>16.006310926221499</v>
      </c>
      <c r="G36" s="4">
        <v>90.787626468400504</v>
      </c>
      <c r="H36" s="4">
        <v>221.21162181116199</v>
      </c>
      <c r="I36" s="4">
        <v>277.47719062784</v>
      </c>
    </row>
    <row r="37" spans="1:9" x14ac:dyDescent="0.25">
      <c r="A37" s="2"/>
      <c r="B37" s="2" t="s">
        <v>36</v>
      </c>
      <c r="C37" s="2"/>
      <c r="D37" s="2"/>
      <c r="E37" s="2"/>
      <c r="F37" s="2"/>
      <c r="G37" s="2"/>
      <c r="H37" s="2"/>
      <c r="I37" s="2"/>
    </row>
    <row r="38" spans="1:9" x14ac:dyDescent="0.25">
      <c r="A38" s="3" t="s">
        <v>1179</v>
      </c>
      <c r="B38" s="2" t="s">
        <v>1178</v>
      </c>
      <c r="C38" s="4">
        <v>-8.8935614025117804</v>
      </c>
      <c r="D38" s="4">
        <v>-5.7009586133212702</v>
      </c>
      <c r="E38" s="4">
        <v>-9.4484250410735307</v>
      </c>
      <c r="F38" s="4">
        <v>22.230834552257299</v>
      </c>
      <c r="G38" s="4">
        <v>94.921930505316297</v>
      </c>
      <c r="H38" s="4">
        <v>238.83730680866299</v>
      </c>
      <c r="I38" s="4">
        <v>369.060651766609</v>
      </c>
    </row>
    <row r="39" spans="1:9" x14ac:dyDescent="0.25">
      <c r="A39" s="3" t="s">
        <v>1181</v>
      </c>
      <c r="B39" s="2" t="s">
        <v>1180</v>
      </c>
      <c r="C39" s="4">
        <v>-8.8904170923138608</v>
      </c>
      <c r="D39" s="4">
        <v>-5.7037515570520796</v>
      </c>
      <c r="E39" s="4">
        <v>-9.4371286894407103</v>
      </c>
      <c r="F39" s="4">
        <v>22.6123304390863</v>
      </c>
      <c r="G39" s="2"/>
      <c r="H39" s="2"/>
      <c r="I39" s="2"/>
    </row>
    <row r="40" spans="1:9" x14ac:dyDescent="0.25">
      <c r="A40" s="2"/>
      <c r="B40" s="2" t="s">
        <v>45</v>
      </c>
      <c r="C40" s="2"/>
      <c r="D40" s="2"/>
      <c r="E40" s="2"/>
      <c r="F40" s="2"/>
      <c r="G40" s="2"/>
      <c r="H40" s="2"/>
      <c r="I40" s="2"/>
    </row>
    <row r="41" spans="1:9" x14ac:dyDescent="0.25">
      <c r="A41" s="3" t="s">
        <v>1183</v>
      </c>
      <c r="B41" s="2" t="s">
        <v>1182</v>
      </c>
      <c r="C41" s="4">
        <v>-8.8394007731958801</v>
      </c>
      <c r="D41" s="4">
        <v>-9.5289939521981992</v>
      </c>
      <c r="E41" s="4">
        <v>-12.8265414833498</v>
      </c>
      <c r="F41" s="4">
        <v>15.721919308754201</v>
      </c>
      <c r="G41" s="4">
        <v>74.407757063363803</v>
      </c>
      <c r="H41" s="4">
        <v>183.56297151039001</v>
      </c>
      <c r="I41" s="4">
        <v>259.94696265054102</v>
      </c>
    </row>
    <row r="42" spans="1:9" x14ac:dyDescent="0.25">
      <c r="A42" s="2"/>
      <c r="B42" s="2" t="s">
        <v>58</v>
      </c>
      <c r="C42" s="2"/>
      <c r="D42" s="2"/>
      <c r="E42" s="2"/>
      <c r="F42" s="2"/>
      <c r="G42" s="2"/>
      <c r="H42" s="2"/>
      <c r="I42" s="2"/>
    </row>
    <row r="43" spans="1:9" x14ac:dyDescent="0.25">
      <c r="A43" s="3" t="s">
        <v>1185</v>
      </c>
      <c r="B43" s="2" t="s">
        <v>1184</v>
      </c>
      <c r="C43" s="4">
        <v>-7.24805524938398</v>
      </c>
      <c r="D43" s="4">
        <v>-2.7818858166806502</v>
      </c>
      <c r="E43" s="4">
        <v>-7.0643353302415397</v>
      </c>
      <c r="F43" s="4">
        <v>17.650075577629</v>
      </c>
      <c r="G43" s="4">
        <v>85.1243720926214</v>
      </c>
      <c r="H43" s="4">
        <v>190.76875327543101</v>
      </c>
      <c r="I43" s="4">
        <v>306.06971374</v>
      </c>
    </row>
    <row r="44" spans="1:9" x14ac:dyDescent="0.25">
      <c r="A44" s="2"/>
      <c r="B44" s="2" t="s">
        <v>61</v>
      </c>
      <c r="C44" s="2"/>
      <c r="D44" s="2"/>
      <c r="E44" s="2"/>
      <c r="F44" s="2"/>
      <c r="G44" s="2"/>
      <c r="H44" s="2"/>
      <c r="I44" s="2"/>
    </row>
    <row r="45" spans="1:9" x14ac:dyDescent="0.25">
      <c r="A45" s="3" t="s">
        <v>1187</v>
      </c>
      <c r="B45" s="2" t="s">
        <v>1186</v>
      </c>
      <c r="C45" s="4">
        <v>-7.1348502602512998</v>
      </c>
      <c r="D45" s="4">
        <v>-2.4651736017067201</v>
      </c>
      <c r="E45" s="4">
        <v>-6.71856162302507</v>
      </c>
      <c r="F45" s="4">
        <v>19.910878832282702</v>
      </c>
      <c r="G45" s="4">
        <v>89.758466308956798</v>
      </c>
      <c r="H45" s="4">
        <v>201.05921977045699</v>
      </c>
      <c r="I45" s="4">
        <v>324.682505461858</v>
      </c>
    </row>
    <row r="46" spans="1:9" x14ac:dyDescent="0.25">
      <c r="A46" s="2"/>
      <c r="B46" s="2" t="s">
        <v>64</v>
      </c>
      <c r="C46" s="2"/>
      <c r="D46" s="2"/>
      <c r="E46" s="2"/>
      <c r="F46" s="2"/>
      <c r="G46" s="2"/>
      <c r="H46" s="2"/>
      <c r="I46" s="2"/>
    </row>
    <row r="47" spans="1:9" x14ac:dyDescent="0.25">
      <c r="A47" s="3" t="s">
        <v>1189</v>
      </c>
      <c r="B47" s="2" t="s">
        <v>1188</v>
      </c>
      <c r="C47" s="4">
        <v>-7.8045699648245597</v>
      </c>
      <c r="D47" s="4">
        <v>-7.0437296671652403</v>
      </c>
      <c r="E47" s="4">
        <v>-10.369769275987601</v>
      </c>
      <c r="F47" s="4">
        <v>21.532466371599401</v>
      </c>
      <c r="G47" s="4">
        <v>73.669678767078196</v>
      </c>
      <c r="H47" s="4">
        <v>175.47699693672499</v>
      </c>
      <c r="I47" s="4">
        <v>248.78048129375</v>
      </c>
    </row>
    <row r="48" spans="1:9" x14ac:dyDescent="0.25">
      <c r="A48" s="2"/>
      <c r="B48" s="2" t="s">
        <v>67</v>
      </c>
      <c r="C48" s="2"/>
      <c r="D48" s="2"/>
      <c r="E48" s="2"/>
      <c r="F48" s="2"/>
      <c r="G48" s="2"/>
      <c r="H48" s="2"/>
      <c r="I48" s="2"/>
    </row>
    <row r="49" spans="1:9" x14ac:dyDescent="0.25">
      <c r="A49" s="3" t="s">
        <v>1191</v>
      </c>
      <c r="B49" s="2" t="s">
        <v>1190</v>
      </c>
      <c r="C49" s="4">
        <v>-8.7484561547962105</v>
      </c>
      <c r="D49" s="2"/>
      <c r="E49" s="2"/>
      <c r="F49" s="2"/>
      <c r="G49" s="2"/>
      <c r="H49" s="2"/>
      <c r="I49" s="2"/>
    </row>
    <row r="50" spans="1:9" x14ac:dyDescent="0.25">
      <c r="A50" s="3"/>
      <c r="B50" s="2" t="s">
        <v>2022</v>
      </c>
      <c r="C50" s="4">
        <f t="shared" ref="C50:I50" si="0">MEDIAN(C15:C49)</f>
        <v>-8.3935831904359102</v>
      </c>
      <c r="D50" s="4">
        <f t="shared" si="0"/>
        <v>-6.0278554342747199</v>
      </c>
      <c r="E50" s="4">
        <f t="shared" si="0"/>
        <v>-9.8915750403303893</v>
      </c>
      <c r="F50" s="4">
        <f t="shared" si="0"/>
        <v>17.475062771615899</v>
      </c>
      <c r="G50" s="4">
        <f t="shared" si="0"/>
        <v>86.116635178537393</v>
      </c>
      <c r="H50" s="4">
        <f t="shared" si="0"/>
        <v>195.32731523123201</v>
      </c>
      <c r="I50" s="4">
        <f t="shared" si="0"/>
        <v>275.43027051073051</v>
      </c>
    </row>
    <row r="51" spans="1:9" x14ac:dyDescent="0.25">
      <c r="A51" s="3"/>
      <c r="B51" s="2" t="s">
        <v>70</v>
      </c>
      <c r="C51" s="4">
        <v>-7.8688004155904103</v>
      </c>
      <c r="D51" s="4">
        <v>-5.6070137569579401</v>
      </c>
      <c r="E51" s="4">
        <v>-8.5078027599845196</v>
      </c>
      <c r="F51" s="4">
        <v>13.5514392679608</v>
      </c>
      <c r="G51" s="4">
        <v>80.134580388505597</v>
      </c>
      <c r="H51" s="4">
        <v>194.13309377375401</v>
      </c>
      <c r="I51" s="4">
        <v>263.31872759346697</v>
      </c>
    </row>
    <row r="52" spans="1:9" x14ac:dyDescent="0.25">
      <c r="A52" s="3"/>
      <c r="B52" s="2" t="s">
        <v>71</v>
      </c>
      <c r="C52" s="4">
        <v>-8.2756292203805994</v>
      </c>
      <c r="D52" s="4">
        <v>-4.0136959021500997</v>
      </c>
      <c r="E52" s="4">
        <v>-8.0198464730035006</v>
      </c>
      <c r="F52" s="4">
        <v>23.929234954548502</v>
      </c>
      <c r="G52" s="4">
        <v>87.066040688575896</v>
      </c>
      <c r="H52" s="4">
        <v>210.58429815626999</v>
      </c>
      <c r="I52" s="4">
        <v>265.166919204262</v>
      </c>
    </row>
    <row r="53" spans="1:9" x14ac:dyDescent="0.25">
      <c r="A53" s="3"/>
      <c r="B53" s="2"/>
      <c r="C53" s="4"/>
      <c r="D53" s="4"/>
      <c r="E53" s="4"/>
      <c r="F53" s="4"/>
      <c r="G53" s="4"/>
      <c r="H53" s="4"/>
      <c r="I53" s="4"/>
    </row>
    <row r="54" spans="1:9" x14ac:dyDescent="0.25">
      <c r="A54" s="3"/>
      <c r="B54" s="2"/>
      <c r="C54" s="4"/>
      <c r="D54" s="4"/>
      <c r="E54" s="4"/>
      <c r="F54" s="4"/>
      <c r="G54" s="4"/>
      <c r="H54" s="4"/>
      <c r="I54" s="4"/>
    </row>
    <row r="55" spans="1:9" x14ac:dyDescent="0.25">
      <c r="A55" s="3"/>
      <c r="B55" s="2"/>
      <c r="C55" s="4"/>
      <c r="D55" s="4"/>
      <c r="E55" s="4"/>
      <c r="F55" s="4"/>
      <c r="G55" s="4"/>
      <c r="H55" s="4"/>
      <c r="I55" s="4"/>
    </row>
    <row r="56" spans="1:9" ht="18" x14ac:dyDescent="0.25">
      <c r="A56" s="6"/>
      <c r="B56" s="6" t="s">
        <v>72</v>
      </c>
      <c r="C56" s="6"/>
      <c r="D56" s="6"/>
      <c r="E56" s="6"/>
      <c r="F56" s="6"/>
      <c r="G56" s="6"/>
      <c r="H56" s="6"/>
      <c r="I56" s="6"/>
    </row>
    <row r="57" spans="1:9" x14ac:dyDescent="0.25">
      <c r="A57" s="2"/>
      <c r="B57" s="2"/>
      <c r="C57" s="9" t="s">
        <v>2011</v>
      </c>
      <c r="D57" s="9" t="s">
        <v>2012</v>
      </c>
      <c r="E57" s="9" t="s">
        <v>2013</v>
      </c>
      <c r="F57" s="9" t="s">
        <v>2014</v>
      </c>
      <c r="G57" s="9" t="s">
        <v>2015</v>
      </c>
      <c r="H57" s="9" t="s">
        <v>2016</v>
      </c>
      <c r="I57" s="9" t="s">
        <v>2017</v>
      </c>
    </row>
    <row r="58" spans="1:9" x14ac:dyDescent="0.25">
      <c r="A58" s="2"/>
      <c r="B58" s="2" t="s">
        <v>2009</v>
      </c>
      <c r="C58" s="2"/>
      <c r="D58" s="2"/>
      <c r="E58" s="2"/>
      <c r="F58" s="2"/>
      <c r="G58" s="2"/>
      <c r="H58" s="2"/>
      <c r="I58" s="2"/>
    </row>
    <row r="59" spans="1:9" x14ac:dyDescent="0.25">
      <c r="A59" s="3" t="s">
        <v>1193</v>
      </c>
      <c r="B59" s="2" t="s">
        <v>1192</v>
      </c>
      <c r="C59" s="4">
        <v>0.40367581910998002</v>
      </c>
      <c r="D59" s="2"/>
      <c r="E59" s="2"/>
      <c r="F59" s="2"/>
      <c r="G59" s="2"/>
      <c r="H59" s="2"/>
      <c r="I59" s="2"/>
    </row>
    <row r="60" spans="1:9" x14ac:dyDescent="0.25">
      <c r="A60" s="3"/>
      <c r="B60" s="2"/>
      <c r="C60" s="4"/>
      <c r="D60" s="2"/>
      <c r="E60" s="2"/>
      <c r="F60" s="2"/>
      <c r="G60" s="2"/>
      <c r="H60" s="2"/>
      <c r="I60" s="2"/>
    </row>
    <row r="61" spans="1:9" x14ac:dyDescent="0.25">
      <c r="A61" s="3"/>
      <c r="B61" s="2"/>
      <c r="C61" s="4"/>
      <c r="D61" s="2"/>
      <c r="E61" s="2"/>
      <c r="F61" s="2"/>
      <c r="G61" s="2"/>
      <c r="H61" s="2"/>
      <c r="I61" s="2"/>
    </row>
    <row r="62" spans="1:9" x14ac:dyDescent="0.25">
      <c r="A62" s="3"/>
      <c r="B62" s="2"/>
      <c r="C62" s="4"/>
      <c r="D62" s="2"/>
      <c r="E62" s="2"/>
      <c r="F62" s="2"/>
      <c r="G62" s="2"/>
      <c r="H62" s="2"/>
      <c r="I62" s="2"/>
    </row>
    <row r="63" spans="1:9" ht="18" x14ac:dyDescent="0.25">
      <c r="A63" s="6"/>
      <c r="B63" s="6" t="s">
        <v>76</v>
      </c>
      <c r="C63" s="6"/>
      <c r="D63" s="6"/>
      <c r="E63" s="6"/>
      <c r="F63" s="6"/>
      <c r="G63" s="6"/>
      <c r="H63" s="6"/>
      <c r="I63" s="6"/>
    </row>
    <row r="64" spans="1:9" x14ac:dyDescent="0.25">
      <c r="A64" s="2"/>
      <c r="B64" s="2"/>
      <c r="C64" s="9" t="s">
        <v>2011</v>
      </c>
      <c r="D64" s="9" t="s">
        <v>2012</v>
      </c>
      <c r="E64" s="9" t="s">
        <v>2013</v>
      </c>
      <c r="F64" s="9" t="s">
        <v>2014</v>
      </c>
      <c r="G64" s="9" t="s">
        <v>2015</v>
      </c>
      <c r="H64" s="9" t="s">
        <v>2016</v>
      </c>
      <c r="I64" s="9" t="s">
        <v>2017</v>
      </c>
    </row>
    <row r="65" spans="1:9" x14ac:dyDescent="0.25">
      <c r="A65" s="2"/>
      <c r="B65" s="2" t="s">
        <v>2009</v>
      </c>
      <c r="C65" s="2"/>
      <c r="D65" s="2"/>
      <c r="E65" s="2"/>
      <c r="F65" s="2"/>
      <c r="G65" s="2"/>
      <c r="H65" s="2"/>
      <c r="I65" s="2"/>
    </row>
    <row r="66" spans="1:9" x14ac:dyDescent="0.25">
      <c r="A66" s="3" t="s">
        <v>1195</v>
      </c>
      <c r="B66" s="2" t="s">
        <v>1194</v>
      </c>
      <c r="C66" s="4">
        <v>-7.6879152638144204</v>
      </c>
      <c r="D66" s="4">
        <v>-15.326237976901499</v>
      </c>
      <c r="E66" s="4">
        <v>-15.140582177541001</v>
      </c>
      <c r="F66" s="4">
        <v>13.4781864841745</v>
      </c>
      <c r="G66" s="2"/>
      <c r="H66" s="2"/>
      <c r="I66" s="2"/>
    </row>
    <row r="67" spans="1:9" x14ac:dyDescent="0.25">
      <c r="A67" s="3" t="s">
        <v>1197</v>
      </c>
      <c r="B67" s="2" t="s">
        <v>1196</v>
      </c>
      <c r="C67" s="4">
        <v>-7.6573865643222403</v>
      </c>
      <c r="D67" s="4">
        <v>-15.6208391402664</v>
      </c>
      <c r="E67" s="4">
        <v>-14.1137258286044</v>
      </c>
      <c r="F67" s="4">
        <v>5.0102997673104799</v>
      </c>
      <c r="G67" s="4">
        <v>0.57723469382279202</v>
      </c>
      <c r="H67" s="4">
        <v>8.2810431639252702</v>
      </c>
      <c r="I67" s="2"/>
    </row>
    <row r="68" spans="1:9" x14ac:dyDescent="0.25">
      <c r="A68" s="3" t="s">
        <v>1199</v>
      </c>
      <c r="B68" s="2" t="s">
        <v>1198</v>
      </c>
      <c r="C68" s="4">
        <v>-8.6757932715815897</v>
      </c>
      <c r="D68" s="4">
        <v>-13.8264661610876</v>
      </c>
      <c r="E68" s="4">
        <v>-14.1100092371389</v>
      </c>
      <c r="F68" s="4">
        <v>15.098695211617001</v>
      </c>
      <c r="G68" s="4">
        <v>15.0312992221816</v>
      </c>
      <c r="H68" s="4">
        <v>37.854696503145803</v>
      </c>
      <c r="I68" s="4">
        <v>128.97889616130101</v>
      </c>
    </row>
    <row r="69" spans="1:9" x14ac:dyDescent="0.25">
      <c r="A69" s="3" t="s">
        <v>1201</v>
      </c>
      <c r="B69" s="2" t="s">
        <v>1200</v>
      </c>
      <c r="C69" s="4">
        <v>-6.3073716661003898</v>
      </c>
      <c r="D69" s="4">
        <v>-9.9196798562676207</v>
      </c>
      <c r="E69" s="4">
        <v>-9.3584705343747103</v>
      </c>
      <c r="F69" s="4">
        <v>20.417494212686901</v>
      </c>
      <c r="G69" s="4">
        <v>25.364527175800202</v>
      </c>
      <c r="H69" s="4">
        <v>41.753795379278003</v>
      </c>
      <c r="I69" s="2"/>
    </row>
    <row r="70" spans="1:9" x14ac:dyDescent="0.25">
      <c r="A70" s="2"/>
      <c r="B70" s="2" t="s">
        <v>2010</v>
      </c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 t="s">
        <v>77</v>
      </c>
      <c r="C71" s="2"/>
      <c r="D71" s="2"/>
      <c r="E71" s="2"/>
      <c r="F71" s="2"/>
      <c r="G71" s="2"/>
      <c r="H71" s="2"/>
      <c r="I71" s="2"/>
    </row>
    <row r="72" spans="1:9" x14ac:dyDescent="0.25">
      <c r="A72" s="3" t="s">
        <v>1203</v>
      </c>
      <c r="B72" s="2" t="s">
        <v>1202</v>
      </c>
      <c r="C72" s="4">
        <v>-6.3375178426641599</v>
      </c>
      <c r="D72" s="4">
        <v>-12.814435885195101</v>
      </c>
      <c r="E72" s="4">
        <v>-12.1828959047251</v>
      </c>
      <c r="F72" s="4">
        <v>15.0290355735077</v>
      </c>
      <c r="G72" s="2"/>
      <c r="H72" s="2"/>
      <c r="I72" s="2"/>
    </row>
    <row r="73" spans="1:9" x14ac:dyDescent="0.25">
      <c r="A73" s="2"/>
      <c r="B73" s="2" t="s">
        <v>80</v>
      </c>
      <c r="C73" s="2"/>
      <c r="D73" s="2"/>
      <c r="E73" s="2"/>
      <c r="F73" s="2"/>
      <c r="G73" s="2"/>
      <c r="H73" s="2"/>
      <c r="I73" s="2"/>
    </row>
    <row r="74" spans="1:9" x14ac:dyDescent="0.25">
      <c r="A74" s="3" t="s">
        <v>1205</v>
      </c>
      <c r="B74" s="2" t="s">
        <v>1204</v>
      </c>
      <c r="C74" s="4">
        <v>-1.07854579114527</v>
      </c>
      <c r="D74" s="4">
        <v>-15.7388443601948</v>
      </c>
      <c r="E74" s="4">
        <v>-16.064206309651201</v>
      </c>
      <c r="F74" s="4">
        <v>-1.39623181370287</v>
      </c>
      <c r="G74" s="4">
        <v>9.6871271873864693</v>
      </c>
      <c r="H74" s="4">
        <v>83.333025942639694</v>
      </c>
      <c r="I74" s="4">
        <v>142.83675823300501</v>
      </c>
    </row>
    <row r="75" spans="1:9" x14ac:dyDescent="0.25">
      <c r="A75" s="2"/>
      <c r="B75" s="2" t="s">
        <v>85</v>
      </c>
      <c r="C75" s="2"/>
      <c r="D75" s="2"/>
      <c r="E75" s="2"/>
      <c r="F75" s="2"/>
      <c r="G75" s="2"/>
      <c r="H75" s="2"/>
      <c r="I75" s="2"/>
    </row>
    <row r="76" spans="1:9" x14ac:dyDescent="0.25">
      <c r="A76" s="3" t="s">
        <v>1207</v>
      </c>
      <c r="B76" s="2" t="s">
        <v>1206</v>
      </c>
      <c r="C76" s="4">
        <v>-5.2032179300765202</v>
      </c>
      <c r="D76" s="4">
        <v>-13.2015534622376</v>
      </c>
      <c r="E76" s="4">
        <v>-13.111347791576099</v>
      </c>
      <c r="F76" s="4">
        <v>6.1383179776025703</v>
      </c>
      <c r="G76" s="4">
        <v>9.3950852157815401</v>
      </c>
      <c r="H76" s="4">
        <v>30.112583788786601</v>
      </c>
      <c r="I76" s="4">
        <v>156.71292820565799</v>
      </c>
    </row>
    <row r="77" spans="1:9" x14ac:dyDescent="0.25">
      <c r="A77" s="2"/>
      <c r="B77" s="2" t="s">
        <v>88</v>
      </c>
      <c r="C77" s="2"/>
      <c r="D77" s="2"/>
      <c r="E77" s="2"/>
      <c r="F77" s="2"/>
      <c r="G77" s="2"/>
      <c r="H77" s="2"/>
      <c r="I77" s="2"/>
    </row>
    <row r="78" spans="1:9" x14ac:dyDescent="0.25">
      <c r="A78" s="3" t="s">
        <v>1209</v>
      </c>
      <c r="B78" s="2" t="s">
        <v>1208</v>
      </c>
      <c r="C78" s="4">
        <v>-5.2795533357486697</v>
      </c>
      <c r="D78" s="4">
        <v>-14.0298952201553</v>
      </c>
      <c r="E78" s="4">
        <v>-13.9709353915667</v>
      </c>
      <c r="F78" s="4">
        <v>4.5354045005772097</v>
      </c>
      <c r="G78" s="4">
        <v>7.36258032535748</v>
      </c>
      <c r="H78" s="4">
        <v>27.551253931316399</v>
      </c>
      <c r="I78" s="4">
        <v>154.89234233656401</v>
      </c>
    </row>
    <row r="79" spans="1:9" x14ac:dyDescent="0.25">
      <c r="A79" s="2"/>
      <c r="B79" s="2" t="s">
        <v>94</v>
      </c>
      <c r="C79" s="2"/>
      <c r="D79" s="2"/>
      <c r="E79" s="2"/>
      <c r="F79" s="2"/>
      <c r="G79" s="2"/>
      <c r="H79" s="2"/>
      <c r="I79" s="2"/>
    </row>
    <row r="80" spans="1:9" x14ac:dyDescent="0.25">
      <c r="A80" s="3" t="s">
        <v>1211</v>
      </c>
      <c r="B80" s="2" t="s">
        <v>1210</v>
      </c>
      <c r="C80" s="4">
        <v>-4.6761798862264401</v>
      </c>
      <c r="D80" s="4">
        <v>-14.6587528140837</v>
      </c>
      <c r="E80" s="4">
        <v>-15.1122845508396</v>
      </c>
      <c r="F80" s="4">
        <v>-2.23114394502938</v>
      </c>
      <c r="G80" s="4">
        <v>-0.37930327504004901</v>
      </c>
      <c r="H80" s="4">
        <v>40.273819046551303</v>
      </c>
      <c r="I80" s="4">
        <v>233.004082524594</v>
      </c>
    </row>
    <row r="81" spans="1:9" x14ac:dyDescent="0.25">
      <c r="A81" s="2"/>
      <c r="B81" s="2" t="s">
        <v>97</v>
      </c>
      <c r="C81" s="2"/>
      <c r="D81" s="2"/>
      <c r="E81" s="2"/>
      <c r="F81" s="2"/>
      <c r="G81" s="2"/>
      <c r="H81" s="2"/>
      <c r="I81" s="2"/>
    </row>
    <row r="82" spans="1:9" x14ac:dyDescent="0.25">
      <c r="A82" s="3" t="s">
        <v>1213</v>
      </c>
      <c r="B82" s="2" t="s">
        <v>1212</v>
      </c>
      <c r="C82" s="4">
        <v>-5.2246844615321901</v>
      </c>
      <c r="D82" s="4">
        <v>-13.2054391903285</v>
      </c>
      <c r="E82" s="4">
        <v>-13.0721793904736</v>
      </c>
      <c r="F82" s="4">
        <v>6.24718938670427</v>
      </c>
      <c r="G82" s="4">
        <v>9.7934799848175391</v>
      </c>
      <c r="H82" s="4">
        <v>30.322916520546801</v>
      </c>
      <c r="I82" s="4">
        <v>156.46983599948501</v>
      </c>
    </row>
    <row r="83" spans="1:9" x14ac:dyDescent="0.25">
      <c r="A83" s="2"/>
      <c r="B83" s="2" t="s">
        <v>1214</v>
      </c>
      <c r="C83" s="2"/>
      <c r="D83" s="2"/>
      <c r="E83" s="2"/>
      <c r="F83" s="2"/>
      <c r="G83" s="2"/>
      <c r="H83" s="2"/>
      <c r="I83" s="2"/>
    </row>
    <row r="84" spans="1:9" x14ac:dyDescent="0.25">
      <c r="A84" s="3" t="s">
        <v>1216</v>
      </c>
      <c r="B84" s="2" t="s">
        <v>1215</v>
      </c>
      <c r="C84" s="4">
        <v>-6.36559425141877</v>
      </c>
      <c r="D84" s="4">
        <v>-10.669282904218401</v>
      </c>
      <c r="E84" s="4">
        <v>-10.075577861862101</v>
      </c>
      <c r="F84" s="4">
        <v>16.240700179208201</v>
      </c>
      <c r="G84" s="2"/>
      <c r="H84" s="2"/>
      <c r="I84" s="2"/>
    </row>
    <row r="85" spans="1:9" x14ac:dyDescent="0.25">
      <c r="A85" s="2"/>
      <c r="B85" s="2" t="s">
        <v>104</v>
      </c>
      <c r="C85" s="2"/>
      <c r="D85" s="2"/>
      <c r="E85" s="2"/>
      <c r="F85" s="2"/>
      <c r="G85" s="2"/>
      <c r="H85" s="2"/>
      <c r="I85" s="2"/>
    </row>
    <row r="86" spans="1:9" x14ac:dyDescent="0.25">
      <c r="A86" s="3" t="s">
        <v>1218</v>
      </c>
      <c r="B86" s="2" t="s">
        <v>1217</v>
      </c>
      <c r="C86" s="4">
        <v>-4.6727354972389996</v>
      </c>
      <c r="D86" s="4">
        <v>-13.313516513893401</v>
      </c>
      <c r="E86" s="4">
        <v>-14.525207425463901</v>
      </c>
      <c r="F86" s="4">
        <v>11.3823966184318</v>
      </c>
      <c r="G86" s="2"/>
      <c r="H86" s="2"/>
      <c r="I86" s="2"/>
    </row>
    <row r="87" spans="1:9" x14ac:dyDescent="0.25">
      <c r="A87" s="2"/>
      <c r="B87" s="2" t="s">
        <v>120</v>
      </c>
      <c r="C87" s="2"/>
      <c r="D87" s="2"/>
      <c r="E87" s="2"/>
      <c r="F87" s="2"/>
      <c r="G87" s="2"/>
      <c r="H87" s="2"/>
      <c r="I87" s="2"/>
    </row>
    <row r="88" spans="1:9" x14ac:dyDescent="0.25">
      <c r="A88" s="3" t="s">
        <v>1220</v>
      </c>
      <c r="B88" s="2" t="s">
        <v>1219</v>
      </c>
      <c r="C88" s="4">
        <v>-3.8027052876860101</v>
      </c>
      <c r="D88" s="4">
        <v>-13.6157001064956</v>
      </c>
      <c r="E88" s="4">
        <v>-11.962399512431</v>
      </c>
      <c r="F88" s="4">
        <v>20.5762664654448</v>
      </c>
      <c r="G88" s="4">
        <v>17.085089588719399</v>
      </c>
      <c r="H88" s="4">
        <v>20.217225395893699</v>
      </c>
      <c r="I88" s="2"/>
    </row>
    <row r="89" spans="1:9" x14ac:dyDescent="0.25">
      <c r="A89" s="2"/>
      <c r="B89" s="2" t="s">
        <v>123</v>
      </c>
      <c r="C89" s="2"/>
      <c r="D89" s="2"/>
      <c r="E89" s="2"/>
      <c r="F89" s="2"/>
      <c r="G89" s="2"/>
      <c r="H89" s="2"/>
      <c r="I89" s="2"/>
    </row>
    <row r="90" spans="1:9" x14ac:dyDescent="0.25">
      <c r="A90" s="3" t="s">
        <v>1222</v>
      </c>
      <c r="B90" s="2" t="s">
        <v>1221</v>
      </c>
      <c r="C90" s="4">
        <v>0.326432437075861</v>
      </c>
      <c r="D90" s="4">
        <v>0.83750647556554403</v>
      </c>
      <c r="E90" s="4">
        <v>2.6544783334798399</v>
      </c>
      <c r="F90" s="2"/>
      <c r="G90" s="2"/>
      <c r="H90" s="2"/>
      <c r="I90" s="2"/>
    </row>
    <row r="91" spans="1:9" x14ac:dyDescent="0.25">
      <c r="A91" s="2"/>
      <c r="B91" s="2" t="s">
        <v>128</v>
      </c>
      <c r="C91" s="2"/>
      <c r="D91" s="2"/>
      <c r="E91" s="2"/>
      <c r="F91" s="2"/>
      <c r="G91" s="2"/>
      <c r="H91" s="2"/>
      <c r="I91" s="2"/>
    </row>
    <row r="92" spans="1:9" x14ac:dyDescent="0.25">
      <c r="A92" s="3" t="s">
        <v>1224</v>
      </c>
      <c r="B92" s="2" t="s">
        <v>1223</v>
      </c>
      <c r="C92" s="4">
        <v>-6.4479151740937102</v>
      </c>
      <c r="D92" s="4">
        <v>-13.212814036953301</v>
      </c>
      <c r="E92" s="4">
        <v>-11.5611242803928</v>
      </c>
      <c r="F92" s="4">
        <v>16.029856051181799</v>
      </c>
      <c r="G92" s="2"/>
      <c r="H92" s="2"/>
      <c r="I92" s="2"/>
    </row>
    <row r="93" spans="1:9" x14ac:dyDescent="0.25">
      <c r="A93" s="2"/>
      <c r="B93" s="2" t="s">
        <v>131</v>
      </c>
      <c r="C93" s="2"/>
      <c r="D93" s="2"/>
      <c r="E93" s="2"/>
      <c r="F93" s="2"/>
      <c r="G93" s="2"/>
      <c r="H93" s="2"/>
      <c r="I93" s="2"/>
    </row>
    <row r="94" spans="1:9" x14ac:dyDescent="0.25">
      <c r="A94" s="3" t="s">
        <v>1226</v>
      </c>
      <c r="B94" s="2" t="s">
        <v>1225</v>
      </c>
      <c r="C94" s="4">
        <v>-6.44353559803021</v>
      </c>
      <c r="D94" s="4">
        <v>-13.097136108804699</v>
      </c>
      <c r="E94" s="4">
        <v>-11.535196721006599</v>
      </c>
      <c r="F94" s="4">
        <v>14.816088501239699</v>
      </c>
      <c r="G94" s="4">
        <v>33.749716806192097</v>
      </c>
      <c r="H94" s="2"/>
      <c r="I94" s="2"/>
    </row>
    <row r="95" spans="1:9" x14ac:dyDescent="0.25">
      <c r="A95" s="2"/>
      <c r="B95" s="2" t="s">
        <v>135</v>
      </c>
      <c r="C95" s="2"/>
      <c r="D95" s="2"/>
      <c r="E95" s="2"/>
      <c r="F95" s="2"/>
      <c r="G95" s="2"/>
      <c r="H95" s="2"/>
      <c r="I95" s="2"/>
    </row>
    <row r="96" spans="1:9" x14ac:dyDescent="0.25">
      <c r="A96" s="3" t="s">
        <v>1228</v>
      </c>
      <c r="B96" s="2" t="s">
        <v>1227</v>
      </c>
      <c r="C96" s="4">
        <v>-6.62752826384164</v>
      </c>
      <c r="D96" s="4">
        <v>-14.599808849115901</v>
      </c>
      <c r="E96" s="4">
        <v>-13.733333785277299</v>
      </c>
      <c r="F96" s="4">
        <v>16.974701254121001</v>
      </c>
      <c r="G96" s="4">
        <v>8.3553478415901594</v>
      </c>
      <c r="H96" s="2"/>
      <c r="I96" s="2"/>
    </row>
    <row r="97" spans="1:9" x14ac:dyDescent="0.25">
      <c r="A97" s="3"/>
      <c r="B97" s="2" t="s">
        <v>2022</v>
      </c>
      <c r="C97" s="4">
        <f t="shared" ref="C97:I97" si="1">MEDIAN(C66:C96)</f>
        <v>-6.3073716661003898</v>
      </c>
      <c r="D97" s="4">
        <f t="shared" si="1"/>
        <v>-13.313516513893401</v>
      </c>
      <c r="E97" s="4">
        <f t="shared" si="1"/>
        <v>-13.111347791576099</v>
      </c>
      <c r="F97" s="4">
        <f t="shared" si="1"/>
        <v>14.147137492707099</v>
      </c>
      <c r="G97" s="4">
        <f t="shared" si="1"/>
        <v>9.6871271873864693</v>
      </c>
      <c r="H97" s="4">
        <f t="shared" si="1"/>
        <v>30.322916520546801</v>
      </c>
      <c r="I97" s="4">
        <f t="shared" si="1"/>
        <v>155.68108916802453</v>
      </c>
    </row>
    <row r="98" spans="1:9" x14ac:dyDescent="0.25">
      <c r="A98" s="3"/>
      <c r="B98" s="2" t="s">
        <v>138</v>
      </c>
      <c r="C98" s="4">
        <v>-6.3820913772509504</v>
      </c>
      <c r="D98" s="4">
        <v>-10.5032844789291</v>
      </c>
      <c r="E98" s="4">
        <v>-9.8270767663147591</v>
      </c>
      <c r="F98" s="4">
        <v>17.8814848176449</v>
      </c>
      <c r="G98" s="4">
        <v>24.776463980534899</v>
      </c>
      <c r="H98" s="4">
        <v>40.300202105147797</v>
      </c>
      <c r="I98" s="4">
        <v>138.49135608896</v>
      </c>
    </row>
    <row r="99" spans="1:9" x14ac:dyDescent="0.25">
      <c r="A99" s="3"/>
      <c r="B99" s="2"/>
      <c r="C99" s="4"/>
      <c r="D99" s="4"/>
      <c r="E99" s="4"/>
      <c r="F99" s="4"/>
      <c r="G99" s="4"/>
      <c r="H99" s="4"/>
      <c r="I99" s="4"/>
    </row>
    <row r="100" spans="1:9" x14ac:dyDescent="0.25">
      <c r="A100" s="3"/>
      <c r="B100" s="2"/>
      <c r="C100" s="4"/>
      <c r="D100" s="4"/>
      <c r="E100" s="4"/>
      <c r="F100" s="4"/>
      <c r="G100" s="4"/>
      <c r="H100" s="4"/>
      <c r="I100" s="4"/>
    </row>
    <row r="101" spans="1:9" ht="18" x14ac:dyDescent="0.25">
      <c r="A101" s="6"/>
      <c r="B101" s="6" t="s">
        <v>139</v>
      </c>
      <c r="C101" s="6"/>
      <c r="D101" s="6"/>
      <c r="E101" s="6"/>
      <c r="F101" s="6"/>
      <c r="G101" s="6"/>
      <c r="H101" s="6"/>
      <c r="I101" s="6"/>
    </row>
    <row r="102" spans="1:9" x14ac:dyDescent="0.25">
      <c r="A102" s="2"/>
      <c r="B102" s="2"/>
      <c r="C102" s="9" t="s">
        <v>2011</v>
      </c>
      <c r="D102" s="9" t="s">
        <v>2012</v>
      </c>
      <c r="E102" s="9" t="s">
        <v>2013</v>
      </c>
      <c r="F102" s="9" t="s">
        <v>2014</v>
      </c>
      <c r="G102" s="9" t="s">
        <v>2015</v>
      </c>
      <c r="H102" s="9" t="s">
        <v>2016</v>
      </c>
      <c r="I102" s="9" t="s">
        <v>2017</v>
      </c>
    </row>
    <row r="103" spans="1:9" x14ac:dyDescent="0.25">
      <c r="A103" s="2"/>
      <c r="B103" s="2" t="s">
        <v>2009</v>
      </c>
      <c r="C103" s="2"/>
      <c r="D103" s="2"/>
      <c r="E103" s="2"/>
      <c r="F103" s="2"/>
      <c r="G103" s="2"/>
      <c r="H103" s="2"/>
      <c r="I103" s="2"/>
    </row>
    <row r="104" spans="1:9" x14ac:dyDescent="0.25">
      <c r="A104" s="3" t="s">
        <v>1230</v>
      </c>
      <c r="B104" s="2" t="s">
        <v>1229</v>
      </c>
      <c r="C104" s="4">
        <v>-0.95279720279720603</v>
      </c>
      <c r="D104" s="4">
        <v>8.1076319310826399</v>
      </c>
      <c r="E104" s="4">
        <v>8.9195991236980703</v>
      </c>
      <c r="F104" s="4">
        <v>49.963904542587599</v>
      </c>
      <c r="G104" s="4">
        <v>24.712363401327298</v>
      </c>
      <c r="H104" s="4">
        <v>34.514388308102902</v>
      </c>
      <c r="I104" s="4">
        <v>115.355038747907</v>
      </c>
    </row>
    <row r="105" spans="1:9" x14ac:dyDescent="0.25">
      <c r="A105" s="3"/>
      <c r="B105" s="2"/>
      <c r="C105" s="4"/>
      <c r="D105" s="4"/>
      <c r="E105" s="4"/>
      <c r="F105" s="4"/>
      <c r="G105" s="4"/>
      <c r="H105" s="4"/>
      <c r="I105" s="4"/>
    </row>
    <row r="106" spans="1:9" x14ac:dyDescent="0.25">
      <c r="A106" s="3"/>
      <c r="B106" s="2"/>
      <c r="C106" s="4"/>
      <c r="D106" s="4"/>
      <c r="E106" s="4"/>
      <c r="F106" s="4"/>
      <c r="G106" s="4"/>
      <c r="H106" s="4"/>
      <c r="I106" s="4"/>
    </row>
    <row r="107" spans="1:9" x14ac:dyDescent="0.25">
      <c r="A107" s="3"/>
      <c r="B107" s="2"/>
      <c r="C107" s="4"/>
      <c r="D107" s="4"/>
      <c r="E107" s="4"/>
      <c r="F107" s="4"/>
      <c r="G107" s="4"/>
      <c r="H107" s="4"/>
      <c r="I107" s="4"/>
    </row>
    <row r="108" spans="1:9" ht="18" x14ac:dyDescent="0.25">
      <c r="A108" s="6"/>
      <c r="B108" s="6" t="s">
        <v>144</v>
      </c>
      <c r="C108" s="6"/>
      <c r="D108" s="6"/>
      <c r="E108" s="6"/>
      <c r="F108" s="6"/>
      <c r="G108" s="6"/>
      <c r="H108" s="6"/>
      <c r="I108" s="6"/>
    </row>
    <row r="109" spans="1:9" x14ac:dyDescent="0.25">
      <c r="A109" s="2"/>
      <c r="B109" s="2"/>
      <c r="C109" s="9" t="s">
        <v>2011</v>
      </c>
      <c r="D109" s="9" t="s">
        <v>2012</v>
      </c>
      <c r="E109" s="9" t="s">
        <v>2013</v>
      </c>
      <c r="F109" s="9" t="s">
        <v>2014</v>
      </c>
      <c r="G109" s="9" t="s">
        <v>2015</v>
      </c>
      <c r="H109" s="9" t="s">
        <v>2016</v>
      </c>
      <c r="I109" s="9" t="s">
        <v>2017</v>
      </c>
    </row>
    <row r="110" spans="1:9" x14ac:dyDescent="0.25">
      <c r="A110" s="2"/>
      <c r="B110" s="2" t="s">
        <v>2009</v>
      </c>
      <c r="C110" s="2"/>
      <c r="D110" s="2"/>
      <c r="E110" s="2"/>
      <c r="F110" s="2"/>
      <c r="G110" s="2"/>
      <c r="H110" s="2"/>
      <c r="I110" s="2"/>
    </row>
    <row r="111" spans="1:9" x14ac:dyDescent="0.25">
      <c r="A111" s="3" t="s">
        <v>1232</v>
      </c>
      <c r="B111" s="2" t="s">
        <v>1231</v>
      </c>
      <c r="C111" s="4">
        <v>-6.1070570709566496</v>
      </c>
      <c r="D111" s="4">
        <v>-10.933882256780199</v>
      </c>
      <c r="E111" s="4">
        <v>-12.868876285296601</v>
      </c>
      <c r="F111" s="4">
        <v>-5.1496596629791798</v>
      </c>
      <c r="G111" s="4">
        <v>15.785299367916499</v>
      </c>
      <c r="H111" s="4">
        <v>58.654230005983798</v>
      </c>
      <c r="I111" s="4">
        <v>86.182236174229999</v>
      </c>
    </row>
    <row r="112" spans="1:9" x14ac:dyDescent="0.25">
      <c r="A112" s="3" t="s">
        <v>1234</v>
      </c>
      <c r="B112" s="2" t="s">
        <v>1233</v>
      </c>
      <c r="C112" s="4">
        <v>-7.0638741690011999</v>
      </c>
      <c r="D112" s="4">
        <v>-6.2654600677566696</v>
      </c>
      <c r="E112" s="4">
        <v>-7.5419163453101898</v>
      </c>
      <c r="F112" s="4">
        <v>11.3394765826223</v>
      </c>
      <c r="G112" s="4">
        <v>38.614858825215599</v>
      </c>
      <c r="H112" s="4">
        <v>94.549308989651607</v>
      </c>
      <c r="I112" s="4">
        <v>133.204879909201</v>
      </c>
    </row>
    <row r="113" spans="1:9" x14ac:dyDescent="0.25">
      <c r="A113" s="3" t="s">
        <v>1236</v>
      </c>
      <c r="B113" s="2" t="s">
        <v>1235</v>
      </c>
      <c r="C113" s="4">
        <v>-4.9139170948065596</v>
      </c>
      <c r="D113" s="4">
        <v>-4.8680100408771301</v>
      </c>
      <c r="E113" s="4">
        <v>-5.9776127598297997</v>
      </c>
      <c r="F113" s="4">
        <v>1.0710960361798401</v>
      </c>
      <c r="G113" s="4">
        <v>19.6649910972044</v>
      </c>
      <c r="H113" s="4">
        <v>61.831590229777497</v>
      </c>
      <c r="I113" s="4">
        <v>93.754463537535202</v>
      </c>
    </row>
    <row r="114" spans="1:9" x14ac:dyDescent="0.25">
      <c r="A114" s="3" t="s">
        <v>1238</v>
      </c>
      <c r="B114" s="2" t="s">
        <v>1237</v>
      </c>
      <c r="C114" s="4">
        <v>-6.2981226873988003</v>
      </c>
      <c r="D114" s="4">
        <v>-3.64052857407974</v>
      </c>
      <c r="E114" s="4">
        <v>-5.24969915631603</v>
      </c>
      <c r="F114" s="4">
        <v>4.3991175989717197</v>
      </c>
      <c r="G114" s="4">
        <v>34.434251032311302</v>
      </c>
      <c r="H114" s="4">
        <v>86.762492609027007</v>
      </c>
      <c r="I114" s="4">
        <v>126.990453115077</v>
      </c>
    </row>
    <row r="115" spans="1:9" x14ac:dyDescent="0.25">
      <c r="A115" s="3" t="s">
        <v>1240</v>
      </c>
      <c r="B115" s="2" t="s">
        <v>1239</v>
      </c>
      <c r="C115" s="4">
        <v>-7.4923743436357801</v>
      </c>
      <c r="D115" s="4">
        <v>-7.1434152361345298</v>
      </c>
      <c r="E115" s="4">
        <v>-7.3019180581542198</v>
      </c>
      <c r="F115" s="4">
        <v>13.4247704008855</v>
      </c>
      <c r="G115" s="4">
        <v>48.915988019478199</v>
      </c>
      <c r="H115" s="4">
        <v>133.56951850438699</v>
      </c>
      <c r="I115" s="4">
        <v>255.89268161983199</v>
      </c>
    </row>
    <row r="116" spans="1:9" x14ac:dyDescent="0.25">
      <c r="A116" s="3" t="s">
        <v>1242</v>
      </c>
      <c r="B116" s="2" t="s">
        <v>1241</v>
      </c>
      <c r="C116" s="4">
        <v>-4.2006342824291503</v>
      </c>
      <c r="D116" s="4">
        <v>-4.7559701311189704</v>
      </c>
      <c r="E116" s="4">
        <v>-5.9375248838752599</v>
      </c>
      <c r="F116" s="4">
        <v>7.3926569537868696</v>
      </c>
      <c r="G116" s="4">
        <v>21.308027288971399</v>
      </c>
      <c r="H116" s="4">
        <v>66.779402859857399</v>
      </c>
      <c r="I116" s="4">
        <v>79.255533857572402</v>
      </c>
    </row>
    <row r="117" spans="1:9" x14ac:dyDescent="0.25">
      <c r="A117" s="2"/>
      <c r="B117" s="2" t="s">
        <v>2010</v>
      </c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 t="s">
        <v>145</v>
      </c>
      <c r="C118" s="2"/>
      <c r="D118" s="2"/>
      <c r="E118" s="2"/>
      <c r="F118" s="2"/>
      <c r="G118" s="2"/>
      <c r="H118" s="2"/>
      <c r="I118" s="2"/>
    </row>
    <row r="119" spans="1:9" x14ac:dyDescent="0.25">
      <c r="A119" s="3" t="s">
        <v>1244</v>
      </c>
      <c r="B119" s="2" t="s">
        <v>1243</v>
      </c>
      <c r="C119" s="4">
        <v>-8.9013801719950294</v>
      </c>
      <c r="D119" s="4">
        <v>-11.007117295355901</v>
      </c>
      <c r="E119" s="4">
        <v>-11.3129887757545</v>
      </c>
      <c r="F119" s="4">
        <v>2.7547891803561702</v>
      </c>
      <c r="G119" s="2"/>
      <c r="H119" s="2"/>
      <c r="I119" s="2"/>
    </row>
    <row r="120" spans="1:9" x14ac:dyDescent="0.25">
      <c r="A120" s="2"/>
      <c r="B120" s="2" t="s">
        <v>148</v>
      </c>
      <c r="C120" s="2"/>
      <c r="D120" s="2"/>
      <c r="E120" s="2"/>
      <c r="F120" s="2"/>
      <c r="G120" s="2"/>
      <c r="H120" s="2"/>
      <c r="I120" s="2"/>
    </row>
    <row r="121" spans="1:9" x14ac:dyDescent="0.25">
      <c r="A121" s="3" t="s">
        <v>1246</v>
      </c>
      <c r="B121" s="2" t="s">
        <v>1245</v>
      </c>
      <c r="C121" s="4">
        <v>-6.43763091730135</v>
      </c>
      <c r="D121" s="4">
        <v>-4.7132317292961003</v>
      </c>
      <c r="E121" s="4">
        <v>-6.5470693694891597</v>
      </c>
      <c r="F121" s="4">
        <v>6.0062527858496297</v>
      </c>
      <c r="G121" s="4">
        <v>21.024191857982899</v>
      </c>
      <c r="H121" s="4">
        <v>69.338912539929595</v>
      </c>
      <c r="I121" s="4">
        <v>114.233728786515</v>
      </c>
    </row>
    <row r="122" spans="1:9" x14ac:dyDescent="0.25">
      <c r="A122" s="2"/>
      <c r="B122" s="2" t="s">
        <v>155</v>
      </c>
      <c r="C122" s="2"/>
      <c r="D122" s="2"/>
      <c r="E122" s="2"/>
      <c r="F122" s="2"/>
      <c r="G122" s="2"/>
      <c r="H122" s="2"/>
      <c r="I122" s="2"/>
    </row>
    <row r="123" spans="1:9" x14ac:dyDescent="0.25">
      <c r="A123" s="3" t="s">
        <v>1248</v>
      </c>
      <c r="B123" s="2" t="s">
        <v>1247</v>
      </c>
      <c r="C123" s="4">
        <v>-3.6597577808755601</v>
      </c>
      <c r="D123" s="4">
        <v>-3.8369577981751601</v>
      </c>
      <c r="E123" s="4">
        <v>-6.7561672021295802</v>
      </c>
      <c r="F123" s="4">
        <v>4.0057449620817698</v>
      </c>
      <c r="G123" s="4">
        <v>30.193810308634198</v>
      </c>
      <c r="H123" s="4">
        <v>72.126134037670894</v>
      </c>
      <c r="I123" s="4">
        <v>113.47456481396701</v>
      </c>
    </row>
    <row r="124" spans="1:9" x14ac:dyDescent="0.25">
      <c r="A124" s="2"/>
      <c r="B124" s="2" t="s">
        <v>158</v>
      </c>
      <c r="C124" s="2"/>
      <c r="D124" s="2"/>
      <c r="E124" s="2"/>
      <c r="F124" s="2"/>
      <c r="G124" s="2"/>
      <c r="H124" s="2"/>
      <c r="I124" s="2"/>
    </row>
    <row r="125" spans="1:9" x14ac:dyDescent="0.25">
      <c r="A125" s="3" t="s">
        <v>1250</v>
      </c>
      <c r="B125" s="2" t="s">
        <v>1249</v>
      </c>
      <c r="C125" s="4">
        <v>-3.6631722864009899</v>
      </c>
      <c r="D125" s="4">
        <v>-3.78185398347029</v>
      </c>
      <c r="E125" s="4">
        <v>-6.69445456001948</v>
      </c>
      <c r="F125" s="4">
        <v>3.7703743010864699</v>
      </c>
      <c r="G125" s="4">
        <v>30.7820994867295</v>
      </c>
      <c r="H125" s="4">
        <v>73.850457109099807</v>
      </c>
      <c r="I125" s="4">
        <v>115.390363379107</v>
      </c>
    </row>
    <row r="126" spans="1:9" x14ac:dyDescent="0.25">
      <c r="A126" s="2"/>
      <c r="B126" s="2" t="s">
        <v>161</v>
      </c>
      <c r="C126" s="2"/>
      <c r="D126" s="2"/>
      <c r="E126" s="2"/>
      <c r="F126" s="2"/>
      <c r="G126" s="2"/>
      <c r="H126" s="2"/>
      <c r="I126" s="2"/>
    </row>
    <row r="127" spans="1:9" x14ac:dyDescent="0.25">
      <c r="A127" s="3" t="s">
        <v>1252</v>
      </c>
      <c r="B127" s="2" t="s">
        <v>1251</v>
      </c>
      <c r="C127" s="4">
        <v>-5.8496954332734798</v>
      </c>
      <c r="D127" s="4">
        <v>-6.14020554550829</v>
      </c>
      <c r="E127" s="4">
        <v>-7.9586485278787</v>
      </c>
      <c r="F127" s="4">
        <v>4.69677032080026</v>
      </c>
      <c r="G127" s="4">
        <v>27.216448057335601</v>
      </c>
      <c r="H127" s="4">
        <v>81.860040936249902</v>
      </c>
      <c r="I127" s="4">
        <v>99.541190294567102</v>
      </c>
    </row>
    <row r="128" spans="1:9" x14ac:dyDescent="0.25">
      <c r="A128" s="2"/>
      <c r="B128" s="2" t="s">
        <v>164</v>
      </c>
      <c r="C128" s="2"/>
      <c r="D128" s="2"/>
      <c r="E128" s="2"/>
      <c r="F128" s="2"/>
      <c r="G128" s="2"/>
      <c r="H128" s="2"/>
      <c r="I128" s="2"/>
    </row>
    <row r="129" spans="1:9" x14ac:dyDescent="0.25">
      <c r="A129" s="3" t="s">
        <v>1254</v>
      </c>
      <c r="B129" s="2" t="s">
        <v>1253</v>
      </c>
      <c r="C129" s="4">
        <v>-5.2452157823151602</v>
      </c>
      <c r="D129" s="4">
        <v>-4.7345985494509204</v>
      </c>
      <c r="E129" s="4">
        <v>-5.9764483893635898</v>
      </c>
      <c r="F129" s="4">
        <v>4.1254706179151102</v>
      </c>
      <c r="G129" s="4">
        <v>25.9183451591073</v>
      </c>
      <c r="H129" s="4">
        <v>76.5507706025045</v>
      </c>
      <c r="I129" s="4">
        <v>106.66828443052</v>
      </c>
    </row>
    <row r="130" spans="1:9" x14ac:dyDescent="0.25">
      <c r="A130" s="2"/>
      <c r="B130" s="2" t="s">
        <v>167</v>
      </c>
      <c r="C130" s="2"/>
      <c r="D130" s="2"/>
      <c r="E130" s="2"/>
      <c r="F130" s="2"/>
      <c r="G130" s="2"/>
      <c r="H130" s="2"/>
      <c r="I130" s="2"/>
    </row>
    <row r="131" spans="1:9" x14ac:dyDescent="0.25">
      <c r="A131" s="3" t="s">
        <v>1256</v>
      </c>
      <c r="B131" s="2" t="s">
        <v>1255</v>
      </c>
      <c r="C131" s="4">
        <v>-6.3604453756423203</v>
      </c>
      <c r="D131" s="4">
        <v>-4.0601535642809798</v>
      </c>
      <c r="E131" s="4">
        <v>-6.2600748893185099</v>
      </c>
      <c r="F131" s="4">
        <v>-0.15311882255987799</v>
      </c>
      <c r="G131" s="4">
        <v>22.853785045110101</v>
      </c>
      <c r="H131" s="4">
        <v>74.892542463660803</v>
      </c>
      <c r="I131" s="4">
        <v>126.23196063985699</v>
      </c>
    </row>
    <row r="132" spans="1:9" x14ac:dyDescent="0.25">
      <c r="A132" s="3" t="s">
        <v>1258</v>
      </c>
      <c r="B132" s="2" t="s">
        <v>1257</v>
      </c>
      <c r="C132" s="4">
        <v>-2.6788947460142398</v>
      </c>
      <c r="D132" s="4">
        <v>0.97331873839224403</v>
      </c>
      <c r="E132" s="4">
        <v>-0.29870029981750801</v>
      </c>
      <c r="F132" s="4">
        <v>8.3595091247653794</v>
      </c>
      <c r="G132" s="4">
        <v>42.3640680724533</v>
      </c>
      <c r="H132" s="4">
        <v>84.643617337991301</v>
      </c>
      <c r="I132" s="4">
        <v>108.951494011443</v>
      </c>
    </row>
    <row r="133" spans="1:9" x14ac:dyDescent="0.25">
      <c r="A133" s="2"/>
      <c r="B133" s="2" t="s">
        <v>1259</v>
      </c>
      <c r="C133" s="2"/>
      <c r="D133" s="2"/>
      <c r="E133" s="2"/>
      <c r="F133" s="2"/>
      <c r="G133" s="2"/>
      <c r="H133" s="2"/>
      <c r="I133" s="2"/>
    </row>
    <row r="134" spans="1:9" x14ac:dyDescent="0.25">
      <c r="A134" s="3" t="s">
        <v>1261</v>
      </c>
      <c r="B134" s="2" t="s">
        <v>1260</v>
      </c>
      <c r="C134" s="4">
        <v>-5.2777533884936796</v>
      </c>
      <c r="D134" s="4">
        <v>-4.6616026213881403</v>
      </c>
      <c r="E134" s="4">
        <v>-5.9261030121385003</v>
      </c>
      <c r="F134" s="4">
        <v>4.8414852797620398</v>
      </c>
      <c r="G134" s="2"/>
      <c r="H134" s="2"/>
      <c r="I134" s="2"/>
    </row>
    <row r="135" spans="1:9" x14ac:dyDescent="0.25">
      <c r="A135" s="2"/>
      <c r="B135" s="2" t="s">
        <v>177</v>
      </c>
      <c r="C135" s="2"/>
      <c r="D135" s="2"/>
      <c r="E135" s="2"/>
      <c r="F135" s="2"/>
      <c r="G135" s="2"/>
      <c r="H135" s="2"/>
      <c r="I135" s="2"/>
    </row>
    <row r="136" spans="1:9" x14ac:dyDescent="0.25">
      <c r="A136" s="3" t="s">
        <v>1263</v>
      </c>
      <c r="B136" s="2" t="s">
        <v>1262</v>
      </c>
      <c r="C136" s="4">
        <v>-7.35915213940104</v>
      </c>
      <c r="D136" s="4">
        <v>-3.3554825370996402</v>
      </c>
      <c r="E136" s="4">
        <v>-6.1406558404933298</v>
      </c>
      <c r="F136" s="4">
        <v>2.1048424818392202</v>
      </c>
      <c r="G136" s="4">
        <v>24.654049567987698</v>
      </c>
      <c r="H136" s="4">
        <v>69.060441878307003</v>
      </c>
      <c r="I136" s="4">
        <v>103.576497768331</v>
      </c>
    </row>
    <row r="137" spans="1:9" x14ac:dyDescent="0.25">
      <c r="A137" s="3" t="s">
        <v>1265</v>
      </c>
      <c r="B137" s="2" t="s">
        <v>1264</v>
      </c>
      <c r="C137" s="4">
        <v>-7.3574254156457899</v>
      </c>
      <c r="D137" s="4">
        <v>-3.3562301409076798</v>
      </c>
      <c r="E137" s="4">
        <v>-6.1314495364927604</v>
      </c>
      <c r="F137" s="4">
        <v>2.43240676117723</v>
      </c>
      <c r="G137" s="2"/>
      <c r="H137" s="2"/>
      <c r="I137" s="2"/>
    </row>
    <row r="138" spans="1:9" x14ac:dyDescent="0.25">
      <c r="A138" s="2"/>
      <c r="B138" s="2" t="s">
        <v>198</v>
      </c>
      <c r="C138" s="2"/>
      <c r="D138" s="2"/>
      <c r="E138" s="2"/>
      <c r="F138" s="2"/>
      <c r="G138" s="2"/>
      <c r="H138" s="2"/>
      <c r="I138" s="2"/>
    </row>
    <row r="139" spans="1:9" x14ac:dyDescent="0.25">
      <c r="A139" s="3" t="s">
        <v>1267</v>
      </c>
      <c r="B139" s="2" t="s">
        <v>1266</v>
      </c>
      <c r="C139" s="4">
        <v>-5.3320167559232301</v>
      </c>
      <c r="D139" s="4">
        <v>-5.5141270949423804</v>
      </c>
      <c r="E139" s="4">
        <v>-6.1651179953017996</v>
      </c>
      <c r="F139" s="4">
        <v>8.8104549369797098</v>
      </c>
      <c r="G139" s="4">
        <v>41.512646489795998</v>
      </c>
      <c r="H139" s="4">
        <v>89.594082573822206</v>
      </c>
      <c r="I139" s="4">
        <v>119.718214171075</v>
      </c>
    </row>
    <row r="140" spans="1:9" x14ac:dyDescent="0.25">
      <c r="A140" s="2"/>
      <c r="B140" s="2" t="s">
        <v>201</v>
      </c>
      <c r="C140" s="2"/>
      <c r="D140" s="2"/>
      <c r="E140" s="2"/>
      <c r="F140" s="2"/>
      <c r="G140" s="2"/>
      <c r="H140" s="2"/>
      <c r="I140" s="2"/>
    </row>
    <row r="141" spans="1:9" x14ac:dyDescent="0.25">
      <c r="A141" s="3" t="s">
        <v>1269</v>
      </c>
      <c r="B141" s="2" t="s">
        <v>1268</v>
      </c>
      <c r="C141" s="4">
        <v>-9.96306766768428</v>
      </c>
      <c r="D141" s="4">
        <v>-7.2513878463552102</v>
      </c>
      <c r="E141" s="4">
        <v>-7.0094119810003601</v>
      </c>
      <c r="F141" s="4">
        <v>7.93970905668745</v>
      </c>
      <c r="G141" s="4">
        <v>74.529920879734505</v>
      </c>
      <c r="H141" s="4">
        <v>164.969016014511</v>
      </c>
      <c r="I141" s="4">
        <v>298.893486985246</v>
      </c>
    </row>
    <row r="142" spans="1:9" x14ac:dyDescent="0.25">
      <c r="A142" s="2"/>
      <c r="B142" s="2" t="s">
        <v>204</v>
      </c>
      <c r="C142" s="2"/>
      <c r="D142" s="2"/>
      <c r="E142" s="2"/>
      <c r="F142" s="2"/>
      <c r="G142" s="2"/>
      <c r="H142" s="2"/>
      <c r="I142" s="2"/>
    </row>
    <row r="143" spans="1:9" x14ac:dyDescent="0.25">
      <c r="A143" s="3" t="s">
        <v>1271</v>
      </c>
      <c r="B143" s="2" t="s">
        <v>1270</v>
      </c>
      <c r="C143" s="4">
        <v>-6.7294803285116398</v>
      </c>
      <c r="D143" s="4">
        <v>-6.9419803606279702</v>
      </c>
      <c r="E143" s="4">
        <v>-6.0519159207482698</v>
      </c>
      <c r="F143" s="4">
        <v>13.9220872984223</v>
      </c>
      <c r="G143" s="4">
        <v>24.4300399734283</v>
      </c>
      <c r="H143" s="4">
        <v>79.400956474519404</v>
      </c>
      <c r="I143" s="2"/>
    </row>
    <row r="144" spans="1:9" x14ac:dyDescent="0.25">
      <c r="A144" s="2"/>
      <c r="B144" s="2" t="s">
        <v>1272</v>
      </c>
      <c r="C144" s="2"/>
      <c r="D144" s="2"/>
      <c r="E144" s="2"/>
      <c r="F144" s="2"/>
      <c r="G144" s="2"/>
      <c r="H144" s="2"/>
      <c r="I144" s="2"/>
    </row>
    <row r="145" spans="1:9" x14ac:dyDescent="0.25">
      <c r="A145" s="3" t="s">
        <v>1274</v>
      </c>
      <c r="B145" s="2" t="s">
        <v>1273</v>
      </c>
      <c r="C145" s="4">
        <v>-5.2167963738989203</v>
      </c>
      <c r="D145" s="4">
        <v>-5.1519041506204504</v>
      </c>
      <c r="E145" s="4">
        <v>-6.66947368421053</v>
      </c>
      <c r="F145" s="2"/>
      <c r="G145" s="2"/>
      <c r="H145" s="2"/>
      <c r="I145" s="2"/>
    </row>
    <row r="146" spans="1:9" x14ac:dyDescent="0.25">
      <c r="A146" s="2"/>
      <c r="B146" s="2" t="s">
        <v>207</v>
      </c>
      <c r="C146" s="2"/>
      <c r="D146" s="2"/>
      <c r="E146" s="2"/>
      <c r="F146" s="2"/>
      <c r="G146" s="2"/>
      <c r="H146" s="2"/>
      <c r="I146" s="2"/>
    </row>
    <row r="147" spans="1:9" x14ac:dyDescent="0.25">
      <c r="A147" s="3" t="s">
        <v>1276</v>
      </c>
      <c r="B147" s="2" t="s">
        <v>1275</v>
      </c>
      <c r="C147" s="4">
        <v>-5.3800856531049197</v>
      </c>
      <c r="D147" s="4">
        <v>-5.3094987140194299</v>
      </c>
      <c r="E147" s="4">
        <v>-6.8415167808741204</v>
      </c>
      <c r="F147" s="4">
        <v>7.3928856048316103</v>
      </c>
      <c r="G147" s="4">
        <v>25.318669456835199</v>
      </c>
      <c r="H147" s="4">
        <v>66.497982076773496</v>
      </c>
      <c r="I147" s="4">
        <v>104.320098555757</v>
      </c>
    </row>
    <row r="148" spans="1:9" x14ac:dyDescent="0.25">
      <c r="A148" s="2"/>
      <c r="B148" s="2" t="s">
        <v>210</v>
      </c>
      <c r="C148" s="2"/>
      <c r="D148" s="2"/>
      <c r="E148" s="2"/>
      <c r="F148" s="2"/>
      <c r="G148" s="2"/>
      <c r="H148" s="2"/>
      <c r="I148" s="2"/>
    </row>
    <row r="149" spans="1:9" x14ac:dyDescent="0.25">
      <c r="A149" s="3" t="s">
        <v>1278</v>
      </c>
      <c r="B149" s="2" t="s">
        <v>1277</v>
      </c>
      <c r="C149" s="4">
        <v>-9.6816249450461402</v>
      </c>
      <c r="D149" s="2"/>
      <c r="E149" s="2"/>
      <c r="F149" s="2"/>
      <c r="G149" s="2"/>
      <c r="H149" s="2"/>
      <c r="I149" s="2"/>
    </row>
    <row r="150" spans="1:9" x14ac:dyDescent="0.25">
      <c r="A150" s="3"/>
      <c r="B150" s="2" t="s">
        <v>2022</v>
      </c>
      <c r="C150" s="4">
        <f t="shared" ref="C150:I150" si="2">MEDIAN(C111:C149)</f>
        <v>-6.1070570709566496</v>
      </c>
      <c r="D150" s="4">
        <f t="shared" si="2"/>
        <v>-4.8119900859980502</v>
      </c>
      <c r="E150" s="4">
        <f t="shared" si="2"/>
        <v>-6.4035721294038348</v>
      </c>
      <c r="F150" s="4">
        <f t="shared" si="2"/>
        <v>4.69677032080026</v>
      </c>
      <c r="G150" s="4">
        <f t="shared" si="2"/>
        <v>26.567396608221451</v>
      </c>
      <c r="H150" s="4">
        <f t="shared" si="2"/>
        <v>75.721656533082651</v>
      </c>
      <c r="I150" s="4">
        <f t="shared" si="2"/>
        <v>113.47456481396701</v>
      </c>
    </row>
    <row r="151" spans="1:9" x14ac:dyDescent="0.25">
      <c r="A151" s="3"/>
      <c r="B151" s="2" t="s">
        <v>213</v>
      </c>
      <c r="C151" s="4">
        <v>-5.2671950346032901</v>
      </c>
      <c r="D151" s="4">
        <v>-4.3176355766394501</v>
      </c>
      <c r="E151" s="4">
        <v>-5.5140216888234299</v>
      </c>
      <c r="F151" s="4">
        <v>5.0581047653797402</v>
      </c>
      <c r="G151" s="4">
        <v>27.460729659037799</v>
      </c>
      <c r="H151" s="4">
        <v>77.719570127568801</v>
      </c>
      <c r="I151" s="4">
        <v>111.25934025690501</v>
      </c>
    </row>
    <row r="152" spans="1:9" x14ac:dyDescent="0.25">
      <c r="A152" s="3"/>
      <c r="B152" s="2"/>
      <c r="C152" s="4"/>
      <c r="D152" s="4"/>
      <c r="E152" s="4"/>
      <c r="F152" s="4"/>
      <c r="G152" s="4"/>
      <c r="H152" s="4"/>
      <c r="I152" s="4"/>
    </row>
    <row r="153" spans="1:9" x14ac:dyDescent="0.25">
      <c r="A153" s="3"/>
      <c r="B153" s="2"/>
      <c r="C153" s="4"/>
      <c r="D153" s="4"/>
      <c r="E153" s="4"/>
      <c r="F153" s="4"/>
      <c r="G153" s="4"/>
      <c r="H153" s="4"/>
      <c r="I153" s="4"/>
    </row>
    <row r="154" spans="1:9" x14ac:dyDescent="0.25">
      <c r="A154" s="3"/>
      <c r="B154" s="2"/>
      <c r="C154" s="4"/>
      <c r="D154" s="4"/>
      <c r="E154" s="4"/>
      <c r="F154" s="4"/>
      <c r="G154" s="4"/>
      <c r="H154" s="4"/>
      <c r="I154" s="4"/>
    </row>
    <row r="155" spans="1:9" ht="18" x14ac:dyDescent="0.25">
      <c r="A155" s="6"/>
      <c r="B155" s="6" t="s">
        <v>214</v>
      </c>
      <c r="C155" s="6"/>
      <c r="D155" s="6"/>
      <c r="E155" s="6"/>
      <c r="F155" s="6"/>
      <c r="G155" s="6"/>
      <c r="H155" s="6"/>
      <c r="I155" s="6"/>
    </row>
    <row r="156" spans="1:9" x14ac:dyDescent="0.25">
      <c r="A156" s="2"/>
      <c r="B156" s="2"/>
      <c r="C156" s="9" t="s">
        <v>2011</v>
      </c>
      <c r="D156" s="9" t="s">
        <v>2012</v>
      </c>
      <c r="E156" s="9" t="s">
        <v>2013</v>
      </c>
      <c r="F156" s="9" t="s">
        <v>2014</v>
      </c>
      <c r="G156" s="9" t="s">
        <v>2015</v>
      </c>
      <c r="H156" s="9" t="s">
        <v>2016</v>
      </c>
      <c r="I156" s="9" t="s">
        <v>2017</v>
      </c>
    </row>
    <row r="157" spans="1:9" x14ac:dyDescent="0.25">
      <c r="A157" s="2"/>
      <c r="B157" s="2" t="s">
        <v>2009</v>
      </c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 t="s">
        <v>215</v>
      </c>
      <c r="C158" s="2"/>
      <c r="D158" s="2"/>
      <c r="E158" s="2"/>
      <c r="F158" s="2"/>
      <c r="G158" s="2"/>
      <c r="H158" s="2"/>
      <c r="I158" s="2"/>
    </row>
    <row r="159" spans="1:9" x14ac:dyDescent="0.25">
      <c r="A159" s="3" t="s">
        <v>1280</v>
      </c>
      <c r="B159" s="2" t="s">
        <v>1279</v>
      </c>
      <c r="C159" s="4">
        <v>-8.2020150383211607</v>
      </c>
      <c r="D159" s="4">
        <v>-17.149238332360699</v>
      </c>
      <c r="E159" s="4">
        <v>-15.990007515630699</v>
      </c>
      <c r="F159" s="4">
        <v>13.5787655858317</v>
      </c>
      <c r="G159" s="4">
        <v>30.526503292534201</v>
      </c>
      <c r="H159" s="4">
        <v>54.264015547502602</v>
      </c>
      <c r="I159" s="2"/>
    </row>
    <row r="160" spans="1:9" x14ac:dyDescent="0.25">
      <c r="A160" s="2"/>
      <c r="B160" s="2" t="s">
        <v>218</v>
      </c>
      <c r="C160" s="2"/>
      <c r="D160" s="2"/>
      <c r="E160" s="2"/>
      <c r="F160" s="2"/>
      <c r="G160" s="2"/>
      <c r="H160" s="2"/>
      <c r="I160" s="2"/>
    </row>
    <row r="161" spans="1:9" x14ac:dyDescent="0.25">
      <c r="A161" s="3" t="s">
        <v>1282</v>
      </c>
      <c r="B161" s="2" t="s">
        <v>1281</v>
      </c>
      <c r="C161" s="4">
        <v>-9.6263079222720407</v>
      </c>
      <c r="D161" s="4">
        <v>-18.504902540678302</v>
      </c>
      <c r="E161" s="4">
        <v>-19.7757959125178</v>
      </c>
      <c r="F161" s="4">
        <v>17.629449541386698</v>
      </c>
      <c r="G161" s="4">
        <v>55.4233982775404</v>
      </c>
      <c r="H161" s="4">
        <v>118.070153941659</v>
      </c>
      <c r="I161" s="4">
        <v>239.79243822165401</v>
      </c>
    </row>
    <row r="162" spans="1:9" x14ac:dyDescent="0.25">
      <c r="A162" s="2"/>
      <c r="B162" s="2" t="s">
        <v>1283</v>
      </c>
      <c r="C162" s="2"/>
      <c r="D162" s="2"/>
      <c r="E162" s="2"/>
      <c r="F162" s="2"/>
      <c r="G162" s="2"/>
      <c r="H162" s="2"/>
      <c r="I162" s="2"/>
    </row>
    <row r="163" spans="1:9" x14ac:dyDescent="0.25">
      <c r="A163" s="3" t="s">
        <v>1285</v>
      </c>
      <c r="B163" s="2" t="s">
        <v>1284</v>
      </c>
      <c r="C163" s="4">
        <v>-6.1207261278103102</v>
      </c>
      <c r="D163" s="4">
        <v>-5.4941898471888297</v>
      </c>
      <c r="E163" s="4">
        <v>-3.5667902728128098</v>
      </c>
      <c r="F163" s="4">
        <v>16.8675820339772</v>
      </c>
      <c r="G163" s="2"/>
      <c r="H163" s="2"/>
      <c r="I163" s="2"/>
    </row>
    <row r="164" spans="1:9" x14ac:dyDescent="0.25">
      <c r="A164" s="2"/>
      <c r="B164" s="2" t="s">
        <v>225</v>
      </c>
      <c r="C164" s="2"/>
      <c r="D164" s="2"/>
      <c r="E164" s="2"/>
      <c r="F164" s="2"/>
      <c r="G164" s="2"/>
      <c r="H164" s="2"/>
      <c r="I164" s="2"/>
    </row>
    <row r="165" spans="1:9" x14ac:dyDescent="0.25">
      <c r="A165" s="3" t="s">
        <v>1287</v>
      </c>
      <c r="B165" s="2" t="s">
        <v>1286</v>
      </c>
      <c r="C165" s="4">
        <v>-8.4700572394610507</v>
      </c>
      <c r="D165" s="4">
        <v>-10.7869670488171</v>
      </c>
      <c r="E165" s="4">
        <v>-9.7434060291663798</v>
      </c>
      <c r="F165" s="4">
        <v>34.592600003923501</v>
      </c>
      <c r="G165" s="4">
        <v>62.946412784616697</v>
      </c>
      <c r="H165" s="4">
        <v>107.939514872926</v>
      </c>
      <c r="I165" s="4">
        <v>187.877924864931</v>
      </c>
    </row>
    <row r="166" spans="1:9" x14ac:dyDescent="0.25">
      <c r="A166" s="3" t="s">
        <v>1289</v>
      </c>
      <c r="B166" s="2" t="s">
        <v>1288</v>
      </c>
      <c r="C166" s="4">
        <v>-8.4698286567325791</v>
      </c>
      <c r="D166" s="4">
        <v>-10.7932137390075</v>
      </c>
      <c r="E166" s="4">
        <v>-9.71951633672162</v>
      </c>
      <c r="F166" s="4">
        <v>34.930554541171396</v>
      </c>
      <c r="G166" s="2"/>
      <c r="H166" s="2"/>
      <c r="I166" s="2"/>
    </row>
    <row r="167" spans="1:9" x14ac:dyDescent="0.25">
      <c r="A167" s="2"/>
      <c r="B167" s="2" t="s">
        <v>232</v>
      </c>
      <c r="C167" s="2"/>
      <c r="D167" s="2"/>
      <c r="E167" s="2"/>
      <c r="F167" s="2"/>
      <c r="G167" s="2"/>
      <c r="H167" s="2"/>
      <c r="I167" s="2"/>
    </row>
    <row r="168" spans="1:9" x14ac:dyDescent="0.25">
      <c r="A168" s="3" t="s">
        <v>1291</v>
      </c>
      <c r="B168" s="2" t="s">
        <v>1290</v>
      </c>
      <c r="C168" s="4">
        <v>-9.6216467669406107</v>
      </c>
      <c r="D168" s="4">
        <v>-17.425798682439599</v>
      </c>
      <c r="E168" s="4">
        <v>-17.1735114395339</v>
      </c>
      <c r="F168" s="4">
        <v>6.1947708845768403</v>
      </c>
      <c r="G168" s="2"/>
      <c r="H168" s="2"/>
      <c r="I168" s="2"/>
    </row>
    <row r="169" spans="1:9" x14ac:dyDescent="0.25">
      <c r="A169" s="2"/>
      <c r="B169" s="2" t="s">
        <v>235</v>
      </c>
      <c r="C169" s="2"/>
      <c r="D169" s="2"/>
      <c r="E169" s="2"/>
      <c r="F169" s="2"/>
      <c r="G169" s="2"/>
      <c r="H169" s="2"/>
      <c r="I169" s="2"/>
    </row>
    <row r="170" spans="1:9" x14ac:dyDescent="0.25">
      <c r="A170" s="3" t="s">
        <v>1293</v>
      </c>
      <c r="B170" s="2" t="s">
        <v>1292</v>
      </c>
      <c r="C170" s="4">
        <v>-9.6323811963622408</v>
      </c>
      <c r="D170" s="4">
        <v>-17.276768309226998</v>
      </c>
      <c r="E170" s="4">
        <v>-17.046317705053401</v>
      </c>
      <c r="F170" s="4">
        <v>5.3191427780294296</v>
      </c>
      <c r="G170" s="4">
        <v>31.0042212951682</v>
      </c>
      <c r="H170" s="4">
        <v>70.547000350857004</v>
      </c>
      <c r="I170" s="4">
        <v>194.47822656744799</v>
      </c>
    </row>
    <row r="171" spans="1:9" x14ac:dyDescent="0.25">
      <c r="A171" s="3"/>
      <c r="B171" s="2" t="s">
        <v>2022</v>
      </c>
      <c r="C171" s="4">
        <f t="shared" ref="C171:I171" si="3">MEDIAN(C159:C170)</f>
        <v>-8.4700572394610507</v>
      </c>
      <c r="D171" s="4">
        <f t="shared" si="3"/>
        <v>-17.149238332360699</v>
      </c>
      <c r="E171" s="4">
        <f t="shared" si="3"/>
        <v>-15.990007515630699</v>
      </c>
      <c r="F171" s="4">
        <f t="shared" si="3"/>
        <v>16.8675820339772</v>
      </c>
      <c r="G171" s="4">
        <f t="shared" si="3"/>
        <v>43.213809786354304</v>
      </c>
      <c r="H171" s="4">
        <f t="shared" si="3"/>
        <v>89.243257611891494</v>
      </c>
      <c r="I171" s="4">
        <f t="shared" si="3"/>
        <v>194.47822656744799</v>
      </c>
    </row>
    <row r="172" spans="1:9" x14ac:dyDescent="0.25">
      <c r="A172" s="3"/>
      <c r="B172" s="2" t="s">
        <v>240</v>
      </c>
      <c r="C172" s="4">
        <v>-8.5658785824433608</v>
      </c>
      <c r="D172" s="4">
        <v>-11.245874783806</v>
      </c>
      <c r="E172" s="4">
        <v>-10.9611683027724</v>
      </c>
      <c r="F172" s="4">
        <v>17.130332796670501</v>
      </c>
      <c r="G172" s="4">
        <v>41.370238230292799</v>
      </c>
      <c r="H172" s="4">
        <v>70.673670413588397</v>
      </c>
      <c r="I172" s="4">
        <v>195.83267702241901</v>
      </c>
    </row>
    <row r="173" spans="1:9" x14ac:dyDescent="0.25">
      <c r="A173" s="3"/>
      <c r="B173" s="2"/>
      <c r="C173" s="4"/>
      <c r="D173" s="4"/>
      <c r="E173" s="4"/>
      <c r="F173" s="4"/>
      <c r="G173" s="4"/>
      <c r="H173" s="4"/>
      <c r="I173" s="4"/>
    </row>
    <row r="174" spans="1:9" x14ac:dyDescent="0.25">
      <c r="A174" s="3"/>
      <c r="B174" s="2"/>
      <c r="C174" s="4"/>
      <c r="D174" s="4"/>
      <c r="E174" s="4"/>
      <c r="F174" s="4"/>
      <c r="G174" s="4"/>
      <c r="H174" s="4"/>
      <c r="I174" s="4"/>
    </row>
    <row r="175" spans="1:9" x14ac:dyDescent="0.25">
      <c r="A175" s="3"/>
      <c r="B175" s="2"/>
      <c r="C175" s="4"/>
      <c r="D175" s="4"/>
      <c r="E175" s="4"/>
      <c r="F175" s="4"/>
      <c r="G175" s="4"/>
      <c r="H175" s="4"/>
      <c r="I175" s="4"/>
    </row>
    <row r="176" spans="1:9" x14ac:dyDescent="0.25">
      <c r="A176" s="3"/>
      <c r="B176" s="2"/>
      <c r="C176" s="4"/>
      <c r="D176" s="4"/>
      <c r="E176" s="4"/>
      <c r="F176" s="4"/>
      <c r="G176" s="4"/>
      <c r="H176" s="4"/>
      <c r="I176" s="4"/>
    </row>
    <row r="177" spans="1:9" ht="18" x14ac:dyDescent="0.25">
      <c r="A177" s="6"/>
      <c r="B177" s="6" t="s">
        <v>241</v>
      </c>
      <c r="C177" s="6"/>
      <c r="D177" s="6"/>
      <c r="E177" s="6"/>
      <c r="F177" s="6"/>
      <c r="G177" s="6"/>
      <c r="H177" s="6"/>
      <c r="I177" s="6"/>
    </row>
    <row r="178" spans="1:9" x14ac:dyDescent="0.25">
      <c r="A178" s="2"/>
      <c r="B178" s="2"/>
      <c r="C178" s="9" t="s">
        <v>2011</v>
      </c>
      <c r="D178" s="9" t="s">
        <v>2012</v>
      </c>
      <c r="E178" s="9" t="s">
        <v>2013</v>
      </c>
      <c r="F178" s="9" t="s">
        <v>2014</v>
      </c>
      <c r="G178" s="9" t="s">
        <v>2015</v>
      </c>
      <c r="H178" s="9" t="s">
        <v>2016</v>
      </c>
      <c r="I178" s="9" t="s">
        <v>2017</v>
      </c>
    </row>
    <row r="179" spans="1:9" x14ac:dyDescent="0.25">
      <c r="A179" s="2"/>
      <c r="B179" s="2" t="s">
        <v>2009</v>
      </c>
      <c r="C179" s="2"/>
      <c r="D179" s="2"/>
      <c r="E179" s="2"/>
      <c r="F179" s="2"/>
      <c r="G179" s="2"/>
      <c r="H179" s="2"/>
      <c r="I179" s="2"/>
    </row>
    <row r="180" spans="1:9" x14ac:dyDescent="0.25">
      <c r="A180" s="3" t="s">
        <v>1295</v>
      </c>
      <c r="B180" s="2" t="s">
        <v>1294</v>
      </c>
      <c r="C180" s="4">
        <v>-4.3979915197026198</v>
      </c>
      <c r="D180" s="4">
        <v>-3.9364823425003297E-2</v>
      </c>
      <c r="E180" s="4">
        <v>-1.2216378068647</v>
      </c>
      <c r="F180" s="4">
        <v>16.548794396184299</v>
      </c>
      <c r="G180" s="4">
        <v>48.001992725365</v>
      </c>
      <c r="H180" s="4">
        <v>98.764896709360798</v>
      </c>
      <c r="I180" s="4">
        <v>130.448030682026</v>
      </c>
    </row>
    <row r="181" spans="1:9" x14ac:dyDescent="0.25">
      <c r="A181" s="3" t="s">
        <v>1297</v>
      </c>
      <c r="B181" s="2" t="s">
        <v>1296</v>
      </c>
      <c r="C181" s="4">
        <v>-4.3639268080162603</v>
      </c>
      <c r="D181" s="4">
        <v>2.9631495574522799</v>
      </c>
      <c r="E181" s="4">
        <v>3.7263241094452701</v>
      </c>
      <c r="F181" s="4">
        <v>23.1005315022737</v>
      </c>
      <c r="G181" s="4">
        <v>55.808872998585997</v>
      </c>
      <c r="H181" s="4">
        <v>134.678584064859</v>
      </c>
      <c r="I181" s="2"/>
    </row>
    <row r="182" spans="1:9" x14ac:dyDescent="0.25">
      <c r="A182" s="3" t="s">
        <v>1299</v>
      </c>
      <c r="B182" s="2" t="s">
        <v>1298</v>
      </c>
      <c r="C182" s="4">
        <v>-5.2045057526654901</v>
      </c>
      <c r="D182" s="4">
        <v>3.8677315028711101</v>
      </c>
      <c r="E182" s="4">
        <v>4.2392528316884199</v>
      </c>
      <c r="F182" s="4">
        <v>24.3147168022751</v>
      </c>
      <c r="G182" s="4">
        <v>54.815543531726497</v>
      </c>
      <c r="H182" s="2"/>
      <c r="I182" s="2"/>
    </row>
    <row r="183" spans="1:9" x14ac:dyDescent="0.25">
      <c r="A183" s="3" t="s">
        <v>1301</v>
      </c>
      <c r="B183" s="2" t="s">
        <v>1300</v>
      </c>
      <c r="C183" s="4">
        <v>-5.8821913626532298</v>
      </c>
      <c r="D183" s="4">
        <v>7.7131954909745204</v>
      </c>
      <c r="E183" s="4">
        <v>2.0952190114793101</v>
      </c>
      <c r="F183" s="2"/>
      <c r="G183" s="2"/>
      <c r="H183" s="2"/>
      <c r="I183" s="2"/>
    </row>
    <row r="184" spans="1:9" x14ac:dyDescent="0.25">
      <c r="A184" s="3" t="s">
        <v>1303</v>
      </c>
      <c r="B184" s="2" t="s">
        <v>1302</v>
      </c>
      <c r="C184" s="4">
        <v>-4.7765192856507603</v>
      </c>
      <c r="D184" s="4">
        <v>-5.0167475983389203</v>
      </c>
      <c r="E184" s="4">
        <v>-5.3794021133485996</v>
      </c>
      <c r="F184" s="4">
        <v>0.87768071257279201</v>
      </c>
      <c r="G184" s="2"/>
      <c r="H184" s="2"/>
      <c r="I184" s="2"/>
    </row>
    <row r="185" spans="1:9" x14ac:dyDescent="0.25">
      <c r="A185" s="3" t="s">
        <v>1305</v>
      </c>
      <c r="B185" s="2" t="s">
        <v>1304</v>
      </c>
      <c r="C185" s="4">
        <v>-7.9218962150157601</v>
      </c>
      <c r="D185" s="4">
        <v>0.32422323927963798</v>
      </c>
      <c r="E185" s="4">
        <v>-0.74204921848718897</v>
      </c>
      <c r="F185" s="2"/>
      <c r="G185" s="2"/>
      <c r="H185" s="2"/>
      <c r="I185" s="2"/>
    </row>
    <row r="186" spans="1:9" x14ac:dyDescent="0.25">
      <c r="A186" s="3" t="s">
        <v>1307</v>
      </c>
      <c r="B186" s="2" t="s">
        <v>1306</v>
      </c>
      <c r="C186" s="4">
        <v>-2.4192028965547099</v>
      </c>
      <c r="D186" s="4">
        <v>4.4125128799295696</v>
      </c>
      <c r="E186" s="4">
        <v>5.6845986642335502</v>
      </c>
      <c r="F186" s="2"/>
      <c r="G186" s="2"/>
      <c r="H186" s="2"/>
      <c r="I186" s="2"/>
    </row>
    <row r="187" spans="1:9" x14ac:dyDescent="0.25">
      <c r="A187" s="3" t="s">
        <v>1309</v>
      </c>
      <c r="B187" s="2" t="s">
        <v>1308</v>
      </c>
      <c r="C187" s="2"/>
      <c r="D187" s="2"/>
      <c r="E187" s="2"/>
      <c r="F187" s="2"/>
      <c r="G187" s="2"/>
      <c r="H187" s="2"/>
      <c r="I187" s="2"/>
    </row>
    <row r="188" spans="1:9" x14ac:dyDescent="0.25">
      <c r="A188" s="3" t="s">
        <v>1311</v>
      </c>
      <c r="B188" s="2" t="s">
        <v>1310</v>
      </c>
      <c r="C188" s="4">
        <v>-7.8880689631264502</v>
      </c>
      <c r="D188" s="4">
        <v>0.311759296428257</v>
      </c>
      <c r="E188" s="4">
        <v>-0.89980731532412805</v>
      </c>
      <c r="F188" s="4">
        <v>25.0774520276243</v>
      </c>
      <c r="G188" s="4">
        <v>76.002615985188797</v>
      </c>
      <c r="H188" s="4">
        <v>138.734071386734</v>
      </c>
      <c r="I188" s="4">
        <v>168.65344262609401</v>
      </c>
    </row>
    <row r="189" spans="1:9" x14ac:dyDescent="0.25">
      <c r="A189" s="3" t="s">
        <v>1313</v>
      </c>
      <c r="B189" s="2" t="s">
        <v>1312</v>
      </c>
      <c r="C189" s="4">
        <v>-7.8565655317440104</v>
      </c>
      <c r="D189" s="4">
        <v>0.445430784072465</v>
      </c>
      <c r="E189" s="4">
        <v>-0.77633536138697801</v>
      </c>
      <c r="F189" s="4">
        <v>25.137734092084798</v>
      </c>
      <c r="G189" s="2"/>
      <c r="H189" s="2"/>
      <c r="I189" s="2"/>
    </row>
    <row r="190" spans="1:9" x14ac:dyDescent="0.25">
      <c r="A190" s="3" t="s">
        <v>1315</v>
      </c>
      <c r="B190" s="2" t="s">
        <v>1314</v>
      </c>
      <c r="C190" s="4">
        <v>-3.5394963237024202</v>
      </c>
      <c r="D190" s="4">
        <v>1.8413981021288399</v>
      </c>
      <c r="E190" s="4">
        <v>1.17434937939046</v>
      </c>
      <c r="F190" s="4">
        <v>19.796723256651799</v>
      </c>
      <c r="G190" s="4">
        <v>58.042857375862397</v>
      </c>
      <c r="H190" s="4">
        <v>137.422222017319</v>
      </c>
      <c r="I190" s="4">
        <v>249.55441589187299</v>
      </c>
    </row>
    <row r="191" spans="1:9" x14ac:dyDescent="0.25">
      <c r="A191" s="3" t="s">
        <v>1317</v>
      </c>
      <c r="B191" s="2" t="s">
        <v>1316</v>
      </c>
      <c r="C191" s="4">
        <v>-3.5327944098148598</v>
      </c>
      <c r="D191" s="4">
        <v>1.8010063314148801</v>
      </c>
      <c r="E191" s="4">
        <v>1.1097445440718801</v>
      </c>
      <c r="F191" s="4">
        <v>19.380623235386398</v>
      </c>
      <c r="G191" s="2"/>
      <c r="H191" s="2"/>
      <c r="I191" s="2"/>
    </row>
    <row r="192" spans="1:9" x14ac:dyDescent="0.25">
      <c r="A192" s="3" t="s">
        <v>1319</v>
      </c>
      <c r="B192" s="2" t="s">
        <v>1318</v>
      </c>
      <c r="C192" s="4">
        <v>-3.6139396773300101</v>
      </c>
      <c r="D192" s="4">
        <v>2.59716717190785</v>
      </c>
      <c r="E192" s="4">
        <v>4.2559130652358403</v>
      </c>
      <c r="F192" s="2"/>
      <c r="G192" s="2"/>
      <c r="H192" s="2"/>
      <c r="I192" s="2"/>
    </row>
    <row r="193" spans="1:9" x14ac:dyDescent="0.25">
      <c r="A193" s="3" t="s">
        <v>1321</v>
      </c>
      <c r="B193" s="2" t="s">
        <v>1320</v>
      </c>
      <c r="C193" s="4">
        <v>-5.1310166188644004</v>
      </c>
      <c r="D193" s="4">
        <v>3.9276130780993399</v>
      </c>
      <c r="E193" s="2"/>
      <c r="F193" s="2"/>
      <c r="G193" s="2"/>
      <c r="H193" s="2"/>
      <c r="I193" s="2"/>
    </row>
    <row r="194" spans="1:9" x14ac:dyDescent="0.25">
      <c r="A194" s="3" t="s">
        <v>1323</v>
      </c>
      <c r="B194" s="2" t="s">
        <v>1322</v>
      </c>
      <c r="C194" s="4">
        <v>-4.8444991226761003</v>
      </c>
      <c r="D194" s="4">
        <v>3.5919648243908302</v>
      </c>
      <c r="E194" s="4">
        <v>4.0561590729182804</v>
      </c>
      <c r="F194" s="4">
        <v>21.472701551757201</v>
      </c>
      <c r="G194" s="4">
        <v>64.502262524822996</v>
      </c>
      <c r="H194" s="4">
        <v>132.461755227297</v>
      </c>
      <c r="I194" s="4">
        <v>177.49380494494201</v>
      </c>
    </row>
    <row r="195" spans="1:9" x14ac:dyDescent="0.25">
      <c r="A195" s="3" t="s">
        <v>1325</v>
      </c>
      <c r="B195" s="2" t="s">
        <v>1324</v>
      </c>
      <c r="C195" s="4">
        <v>-7.89948485713251</v>
      </c>
      <c r="D195" s="4">
        <v>-0.21816035836495001</v>
      </c>
      <c r="E195" s="4">
        <v>-0.79886084781986499</v>
      </c>
      <c r="F195" s="4">
        <v>13.943275408837501</v>
      </c>
      <c r="G195" s="4">
        <v>65.5348596947277</v>
      </c>
      <c r="H195" s="4">
        <v>149.675435129649</v>
      </c>
      <c r="I195" s="4">
        <v>229.99970937481399</v>
      </c>
    </row>
    <row r="196" spans="1:9" x14ac:dyDescent="0.25">
      <c r="A196" s="3" t="s">
        <v>1327</v>
      </c>
      <c r="B196" s="2" t="s">
        <v>1326</v>
      </c>
      <c r="C196" s="4">
        <v>-7.5747837534230804</v>
      </c>
      <c r="D196" s="4">
        <v>1.6096673824868799</v>
      </c>
      <c r="E196" s="4">
        <v>2.4585107311715602</v>
      </c>
      <c r="F196" s="2"/>
      <c r="G196" s="2"/>
      <c r="H196" s="2"/>
      <c r="I196" s="2"/>
    </row>
    <row r="197" spans="1:9" x14ac:dyDescent="0.25">
      <c r="A197" s="3" t="s">
        <v>1329</v>
      </c>
      <c r="B197" s="2" t="s">
        <v>1328</v>
      </c>
      <c r="C197" s="4">
        <v>-6.5629010622086099</v>
      </c>
      <c r="D197" s="4">
        <v>-4.89523746616144</v>
      </c>
      <c r="E197" s="4">
        <v>-5.4286257116012102</v>
      </c>
      <c r="F197" s="2"/>
      <c r="G197" s="2"/>
      <c r="H197" s="2"/>
      <c r="I197" s="2"/>
    </row>
    <row r="198" spans="1:9" x14ac:dyDescent="0.25">
      <c r="A198" s="3" t="s">
        <v>1331</v>
      </c>
      <c r="B198" s="2" t="s">
        <v>1330</v>
      </c>
      <c r="C198" s="4">
        <v>-5.4713132171766503</v>
      </c>
      <c r="D198" s="4">
        <v>2.5342044143403002</v>
      </c>
      <c r="E198" s="4">
        <v>2.3626835241230499</v>
      </c>
      <c r="F198" s="2"/>
      <c r="G198" s="2"/>
      <c r="H198" s="2"/>
      <c r="I198" s="2"/>
    </row>
    <row r="199" spans="1:9" x14ac:dyDescent="0.25">
      <c r="A199" s="3" t="s">
        <v>1333</v>
      </c>
      <c r="B199" s="2" t="s">
        <v>1332</v>
      </c>
      <c r="C199" s="4">
        <v>-5.4450657367881901</v>
      </c>
      <c r="D199" s="4">
        <v>2.7123103831253199</v>
      </c>
      <c r="E199" s="4">
        <v>2.6010189943773998</v>
      </c>
      <c r="F199" s="2"/>
      <c r="G199" s="2"/>
      <c r="H199" s="2"/>
      <c r="I199" s="2"/>
    </row>
    <row r="200" spans="1:9" x14ac:dyDescent="0.25">
      <c r="A200" s="3" t="s">
        <v>1335</v>
      </c>
      <c r="B200" s="2" t="s">
        <v>1334</v>
      </c>
      <c r="C200" s="4">
        <v>-6.3055276023411899</v>
      </c>
      <c r="D200" s="2"/>
      <c r="E200" s="2"/>
      <c r="F200" s="2"/>
      <c r="G200" s="2"/>
      <c r="H200" s="2"/>
      <c r="I200" s="2"/>
    </row>
    <row r="201" spans="1:9" x14ac:dyDescent="0.25">
      <c r="A201" s="3" t="s">
        <v>1337</v>
      </c>
      <c r="B201" s="2" t="s">
        <v>1336</v>
      </c>
      <c r="C201" s="4">
        <v>-4.43606184095177</v>
      </c>
      <c r="D201" s="4">
        <v>2.2139835842669999</v>
      </c>
      <c r="E201" s="4">
        <v>1.33783475275571</v>
      </c>
      <c r="F201" s="4">
        <v>26.0729979730623</v>
      </c>
      <c r="G201" s="4">
        <v>58.809624543128201</v>
      </c>
      <c r="H201" s="4">
        <v>115.103300320768</v>
      </c>
      <c r="I201" s="4">
        <v>156.012586084823</v>
      </c>
    </row>
    <row r="202" spans="1:9" x14ac:dyDescent="0.25">
      <c r="A202" s="3" t="s">
        <v>1339</v>
      </c>
      <c r="B202" s="2" t="s">
        <v>1338</v>
      </c>
      <c r="C202" s="4">
        <v>-1.97790502334414</v>
      </c>
      <c r="D202" s="4">
        <v>5.4130833044947702</v>
      </c>
      <c r="E202" s="4">
        <v>5.2674785122394701</v>
      </c>
      <c r="F202" s="4">
        <v>24.0161938152423</v>
      </c>
      <c r="G202" s="4">
        <v>79.069492540949298</v>
      </c>
      <c r="H202" s="4">
        <v>135.504713873865</v>
      </c>
      <c r="I202" s="4">
        <v>180.04377796214101</v>
      </c>
    </row>
    <row r="203" spans="1:9" x14ac:dyDescent="0.25">
      <c r="A203" s="2"/>
      <c r="B203" s="2" t="s">
        <v>1340</v>
      </c>
      <c r="C203" s="2"/>
      <c r="D203" s="2"/>
      <c r="E203" s="2"/>
      <c r="F203" s="2"/>
      <c r="G203" s="2"/>
      <c r="H203" s="2"/>
      <c r="I203" s="2"/>
    </row>
    <row r="204" spans="1:9" x14ac:dyDescent="0.25">
      <c r="A204" s="3" t="s">
        <v>1342</v>
      </c>
      <c r="B204" s="2" t="s">
        <v>1341</v>
      </c>
      <c r="C204" s="4">
        <v>-5.0157526280673697</v>
      </c>
      <c r="D204" s="2"/>
      <c r="E204" s="2"/>
      <c r="F204" s="2"/>
      <c r="G204" s="2"/>
      <c r="H204" s="2"/>
      <c r="I204" s="2"/>
    </row>
    <row r="205" spans="1:9" x14ac:dyDescent="0.25">
      <c r="A205" s="2"/>
      <c r="B205" s="2" t="s">
        <v>1343</v>
      </c>
      <c r="C205" s="2"/>
      <c r="D205" s="2"/>
      <c r="E205" s="2"/>
      <c r="F205" s="2"/>
      <c r="G205" s="2"/>
      <c r="H205" s="2"/>
      <c r="I205" s="2"/>
    </row>
    <row r="206" spans="1:9" x14ac:dyDescent="0.25">
      <c r="A206" s="3" t="s">
        <v>1345</v>
      </c>
      <c r="B206" s="2" t="s">
        <v>1344</v>
      </c>
      <c r="C206" s="4">
        <v>-5.1908961484283997</v>
      </c>
      <c r="D206" s="4">
        <v>0.74838151053362501</v>
      </c>
      <c r="E206" s="4">
        <v>0.22410354745925001</v>
      </c>
      <c r="F206" s="2"/>
      <c r="G206" s="2"/>
      <c r="H206" s="2"/>
      <c r="I206" s="2"/>
    </row>
    <row r="207" spans="1:9" x14ac:dyDescent="0.25">
      <c r="A207" s="2"/>
      <c r="B207" s="2" t="s">
        <v>1346</v>
      </c>
      <c r="C207" s="2"/>
      <c r="D207" s="2"/>
      <c r="E207" s="2"/>
      <c r="F207" s="2"/>
      <c r="G207" s="2"/>
      <c r="H207" s="2"/>
      <c r="I207" s="2"/>
    </row>
    <row r="208" spans="1:9" x14ac:dyDescent="0.25">
      <c r="A208" s="3" t="s">
        <v>1348</v>
      </c>
      <c r="B208" s="2" t="s">
        <v>1347</v>
      </c>
      <c r="C208" s="4">
        <v>-2.1005064759489498</v>
      </c>
      <c r="D208" s="4">
        <v>4.6933367310509597</v>
      </c>
      <c r="E208" s="4">
        <v>3.0155280874075698</v>
      </c>
      <c r="F208" s="2"/>
      <c r="G208" s="2"/>
      <c r="H208" s="2"/>
      <c r="I208" s="2"/>
    </row>
    <row r="209" spans="1:9" x14ac:dyDescent="0.25">
      <c r="A209" s="3" t="s">
        <v>1350</v>
      </c>
      <c r="B209" s="2" t="s">
        <v>1349</v>
      </c>
      <c r="C209" s="4">
        <v>-5.4110221674876797</v>
      </c>
      <c r="D209" s="4">
        <v>-1.6605973325380601</v>
      </c>
      <c r="E209" s="4">
        <v>-1.5933643772047801</v>
      </c>
      <c r="F209" s="4">
        <v>16.173160244180298</v>
      </c>
      <c r="G209" s="4">
        <v>53.126568285433201</v>
      </c>
      <c r="H209" s="4">
        <v>93.654279831279098</v>
      </c>
      <c r="I209" s="2"/>
    </row>
    <row r="210" spans="1:9" x14ac:dyDescent="0.25">
      <c r="A210" s="2"/>
      <c r="B210" s="2" t="s">
        <v>2010</v>
      </c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 t="s">
        <v>244</v>
      </c>
      <c r="C211" s="2"/>
      <c r="D211" s="2"/>
      <c r="E211" s="2"/>
      <c r="F211" s="2"/>
      <c r="G211" s="2"/>
      <c r="H211" s="2"/>
      <c r="I211" s="2"/>
    </row>
    <row r="212" spans="1:9" x14ac:dyDescent="0.25">
      <c r="A212" s="3" t="s">
        <v>1352</v>
      </c>
      <c r="B212" s="2" t="s">
        <v>1351</v>
      </c>
      <c r="C212" s="4">
        <v>-5.622019052523</v>
      </c>
      <c r="D212" s="4">
        <v>-0.68197580308483396</v>
      </c>
      <c r="E212" s="4">
        <v>-0.96715819581819196</v>
      </c>
      <c r="F212" s="4">
        <v>10.4780680789824</v>
      </c>
      <c r="G212" s="4">
        <v>48.034605276923998</v>
      </c>
      <c r="H212" s="4">
        <v>102.283787904409</v>
      </c>
      <c r="I212" s="4">
        <v>141.16415758520401</v>
      </c>
    </row>
    <row r="213" spans="1:9" x14ac:dyDescent="0.25">
      <c r="A213" s="2"/>
      <c r="B213" s="2" t="s">
        <v>247</v>
      </c>
      <c r="C213" s="2"/>
      <c r="D213" s="2"/>
      <c r="E213" s="2"/>
      <c r="F213" s="2"/>
      <c r="G213" s="2"/>
      <c r="H213" s="2"/>
      <c r="I213" s="2"/>
    </row>
    <row r="214" spans="1:9" x14ac:dyDescent="0.25">
      <c r="A214" s="3" t="s">
        <v>1354</v>
      </c>
      <c r="B214" s="2" t="s">
        <v>1353</v>
      </c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 t="s">
        <v>250</v>
      </c>
      <c r="C215" s="2"/>
      <c r="D215" s="2"/>
      <c r="E215" s="2"/>
      <c r="F215" s="2"/>
      <c r="G215" s="2"/>
      <c r="H215" s="2"/>
      <c r="I215" s="2"/>
    </row>
    <row r="216" spans="1:9" x14ac:dyDescent="0.25">
      <c r="A216" s="3" t="s">
        <v>1356</v>
      </c>
      <c r="B216" s="2" t="s">
        <v>1355</v>
      </c>
      <c r="C216" s="4">
        <v>-5.57402256245188</v>
      </c>
      <c r="D216" s="4">
        <v>-0.57913573369911198</v>
      </c>
      <c r="E216" s="4">
        <v>-0.71430335106937803</v>
      </c>
      <c r="F216" s="4">
        <v>10.732076033450401</v>
      </c>
      <c r="G216" s="4">
        <v>48.6343869051261</v>
      </c>
      <c r="H216" s="4">
        <v>102.89481283009</v>
      </c>
      <c r="I216" s="4">
        <v>142.05531215060799</v>
      </c>
    </row>
    <row r="217" spans="1:9" x14ac:dyDescent="0.25">
      <c r="A217" s="2"/>
      <c r="B217" s="2" t="s">
        <v>253</v>
      </c>
      <c r="C217" s="2"/>
      <c r="D217" s="2"/>
      <c r="E217" s="2"/>
      <c r="F217" s="2"/>
      <c r="G217" s="2"/>
      <c r="H217" s="2"/>
      <c r="I217" s="2"/>
    </row>
    <row r="218" spans="1:9" x14ac:dyDescent="0.25">
      <c r="A218" s="3" t="s">
        <v>1358</v>
      </c>
      <c r="B218" s="2" t="s">
        <v>1357</v>
      </c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 t="s">
        <v>256</v>
      </c>
      <c r="C219" s="2"/>
      <c r="D219" s="2"/>
      <c r="E219" s="2"/>
      <c r="F219" s="2"/>
      <c r="G219" s="2"/>
      <c r="H219" s="2"/>
      <c r="I219" s="2"/>
    </row>
    <row r="220" spans="1:9" x14ac:dyDescent="0.25">
      <c r="A220" s="3" t="s">
        <v>1360</v>
      </c>
      <c r="B220" s="2" t="s">
        <v>1359</v>
      </c>
      <c r="C220" s="4">
        <v>-1.7619578027265499</v>
      </c>
      <c r="D220" s="4">
        <v>5.07085389845495</v>
      </c>
      <c r="E220" s="4">
        <v>6.5330229965570297</v>
      </c>
      <c r="F220" s="4">
        <v>22.456090408492098</v>
      </c>
      <c r="G220" s="4">
        <v>61.839856661343497</v>
      </c>
      <c r="H220" s="4">
        <v>119.374468515646</v>
      </c>
      <c r="I220" s="2"/>
    </row>
    <row r="221" spans="1:9" x14ac:dyDescent="0.25">
      <c r="A221" s="3" t="s">
        <v>1362</v>
      </c>
      <c r="B221" s="2" t="s">
        <v>1361</v>
      </c>
      <c r="C221" s="4">
        <v>-5.4723291414149804</v>
      </c>
      <c r="D221" s="4">
        <v>-0.412591394615834</v>
      </c>
      <c r="E221" s="4">
        <v>-0.609715911868422</v>
      </c>
      <c r="F221" s="2"/>
      <c r="G221" s="2"/>
      <c r="H221" s="2"/>
      <c r="I221" s="2"/>
    </row>
    <row r="222" spans="1:9" x14ac:dyDescent="0.25">
      <c r="A222" s="3" t="s">
        <v>1364</v>
      </c>
      <c r="B222" s="2" t="s">
        <v>1363</v>
      </c>
      <c r="C222" s="4">
        <v>-5.5865104257921399</v>
      </c>
      <c r="D222" s="4">
        <v>-0.50574156367922396</v>
      </c>
      <c r="E222" s="4">
        <v>-0.58831266904444801</v>
      </c>
      <c r="F222" s="2"/>
      <c r="G222" s="2"/>
      <c r="H222" s="2"/>
      <c r="I222" s="2"/>
    </row>
    <row r="223" spans="1:9" x14ac:dyDescent="0.25">
      <c r="A223" s="2"/>
      <c r="B223" s="2" t="s">
        <v>259</v>
      </c>
      <c r="C223" s="2"/>
      <c r="D223" s="2"/>
      <c r="E223" s="2"/>
      <c r="F223" s="2"/>
      <c r="G223" s="2"/>
      <c r="H223" s="2"/>
      <c r="I223" s="2"/>
    </row>
    <row r="224" spans="1:9" x14ac:dyDescent="0.25">
      <c r="A224" s="3" t="s">
        <v>1366</v>
      </c>
      <c r="B224" s="2" t="s">
        <v>1365</v>
      </c>
      <c r="C224" s="4">
        <v>-6.0880609652836597</v>
      </c>
      <c r="D224" s="4">
        <v>-0.64498790647675297</v>
      </c>
      <c r="E224" s="4">
        <v>-0.47559224694903202</v>
      </c>
      <c r="F224" s="2"/>
      <c r="G224" s="2"/>
      <c r="H224" s="2"/>
      <c r="I224" s="2"/>
    </row>
    <row r="225" spans="1:9" x14ac:dyDescent="0.25">
      <c r="A225" s="2"/>
      <c r="B225" s="2" t="s">
        <v>265</v>
      </c>
      <c r="C225" s="2"/>
      <c r="D225" s="2"/>
      <c r="E225" s="2"/>
      <c r="F225" s="2"/>
      <c r="G225" s="2"/>
      <c r="H225" s="2"/>
      <c r="I225" s="2"/>
    </row>
    <row r="226" spans="1:9" x14ac:dyDescent="0.25">
      <c r="A226" s="3" t="s">
        <v>1368</v>
      </c>
      <c r="B226" s="2" t="s">
        <v>1367</v>
      </c>
      <c r="C226" s="4">
        <v>-5.8887964503605099</v>
      </c>
      <c r="D226" s="4">
        <v>-1.30573746241997</v>
      </c>
      <c r="E226" s="4">
        <v>-1.7239388275904901</v>
      </c>
      <c r="F226" s="4">
        <v>8.4164341051596008</v>
      </c>
      <c r="G226" s="4">
        <v>61.541821219813798</v>
      </c>
      <c r="H226" s="4">
        <v>119.99796156169199</v>
      </c>
      <c r="I226" s="4">
        <v>147.125248273328</v>
      </c>
    </row>
    <row r="227" spans="1:9" x14ac:dyDescent="0.25">
      <c r="A227" s="3" t="s">
        <v>1370</v>
      </c>
      <c r="B227" s="2" t="s">
        <v>1369</v>
      </c>
      <c r="C227" s="4">
        <v>-5.8612109482996901</v>
      </c>
      <c r="D227" s="4">
        <v>-0.97101455386388502</v>
      </c>
      <c r="E227" s="4">
        <v>-1.32821917399028</v>
      </c>
      <c r="F227" s="4">
        <v>9.0002960098391096</v>
      </c>
      <c r="G227" s="4">
        <v>62.411790226260997</v>
      </c>
      <c r="H227" s="4">
        <v>121.18482669896299</v>
      </c>
      <c r="I227" s="4">
        <v>148.45346033470699</v>
      </c>
    </row>
    <row r="228" spans="1:9" x14ac:dyDescent="0.25">
      <c r="A228" s="3" t="s">
        <v>1372</v>
      </c>
      <c r="B228" s="2" t="s">
        <v>1371</v>
      </c>
      <c r="C228" s="4">
        <v>-5.8418243571081998</v>
      </c>
      <c r="D228" s="4">
        <v>-0.78626337167129801</v>
      </c>
      <c r="E228" s="2"/>
      <c r="F228" s="2"/>
      <c r="G228" s="2"/>
      <c r="H228" s="2"/>
      <c r="I228" s="2"/>
    </row>
    <row r="229" spans="1:9" x14ac:dyDescent="0.25">
      <c r="A229" s="2"/>
      <c r="B229" s="2" t="s">
        <v>270</v>
      </c>
      <c r="C229" s="2"/>
      <c r="D229" s="2"/>
      <c r="E229" s="2"/>
      <c r="F229" s="2"/>
      <c r="G229" s="2"/>
      <c r="H229" s="2"/>
      <c r="I229" s="2"/>
    </row>
    <row r="230" spans="1:9" x14ac:dyDescent="0.25">
      <c r="A230" s="3" t="s">
        <v>1374</v>
      </c>
      <c r="B230" s="2" t="s">
        <v>1373</v>
      </c>
      <c r="C230" s="4">
        <v>-0.72839447745333497</v>
      </c>
      <c r="D230" s="4">
        <v>2.3550941695985701</v>
      </c>
      <c r="E230" s="4">
        <v>0.57894076665196903</v>
      </c>
      <c r="F230" s="4">
        <v>14.6609612456118</v>
      </c>
      <c r="G230" s="2"/>
      <c r="H230" s="2"/>
      <c r="I230" s="2"/>
    </row>
    <row r="231" spans="1:9" x14ac:dyDescent="0.25">
      <c r="A231" s="2"/>
      <c r="B231" s="2" t="s">
        <v>273</v>
      </c>
      <c r="C231" s="2"/>
      <c r="D231" s="2"/>
      <c r="E231" s="2"/>
      <c r="F231" s="2"/>
      <c r="G231" s="2"/>
      <c r="H231" s="2"/>
      <c r="I231" s="2"/>
    </row>
    <row r="232" spans="1:9" x14ac:dyDescent="0.25">
      <c r="A232" s="3" t="s">
        <v>1376</v>
      </c>
      <c r="B232" s="2" t="s">
        <v>1375</v>
      </c>
      <c r="C232" s="4">
        <v>-6.9641853956623603</v>
      </c>
      <c r="D232" s="4">
        <v>-2.2957459556620701</v>
      </c>
      <c r="E232" s="4">
        <v>1.14484496754739E-2</v>
      </c>
      <c r="F232" s="4">
        <v>20.958838332763801</v>
      </c>
      <c r="G232" s="4">
        <v>42.028159134879999</v>
      </c>
      <c r="H232" s="4">
        <v>97.878691781730595</v>
      </c>
      <c r="I232" s="4">
        <v>136.068419737542</v>
      </c>
    </row>
    <row r="233" spans="1:9" x14ac:dyDescent="0.25">
      <c r="A233" s="2"/>
      <c r="B233" s="2" t="s">
        <v>276</v>
      </c>
      <c r="C233" s="2"/>
      <c r="D233" s="2"/>
      <c r="E233" s="2"/>
      <c r="F233" s="2"/>
      <c r="G233" s="2"/>
      <c r="H233" s="2"/>
      <c r="I233" s="2"/>
    </row>
    <row r="234" spans="1:9" x14ac:dyDescent="0.25">
      <c r="A234" s="3" t="s">
        <v>1378</v>
      </c>
      <c r="B234" s="2" t="s">
        <v>1377</v>
      </c>
      <c r="C234" s="4">
        <v>-4.9576717913846498</v>
      </c>
      <c r="D234" s="4">
        <v>3.3908570498124799</v>
      </c>
      <c r="E234" s="4">
        <v>3.9113973883335</v>
      </c>
      <c r="F234" s="4">
        <v>21.467746806245898</v>
      </c>
      <c r="G234" s="4">
        <v>64.099093762650796</v>
      </c>
      <c r="H234" s="4">
        <v>131.04764690563201</v>
      </c>
      <c r="I234" s="4">
        <v>187.246753236898</v>
      </c>
    </row>
    <row r="235" spans="1:9" x14ac:dyDescent="0.25">
      <c r="A235" s="2"/>
      <c r="B235" s="2" t="s">
        <v>281</v>
      </c>
      <c r="C235" s="2"/>
      <c r="D235" s="2"/>
      <c r="E235" s="2"/>
      <c r="F235" s="2"/>
      <c r="G235" s="2"/>
      <c r="H235" s="2"/>
      <c r="I235" s="2"/>
    </row>
    <row r="236" spans="1:9" x14ac:dyDescent="0.25">
      <c r="A236" s="3" t="s">
        <v>1380</v>
      </c>
      <c r="B236" s="2" t="s">
        <v>1379</v>
      </c>
      <c r="C236" s="4">
        <v>-3.9132541458591801</v>
      </c>
      <c r="D236" s="4">
        <v>4.7942349644012596</v>
      </c>
      <c r="E236" s="4">
        <v>6.5085616092813998</v>
      </c>
      <c r="F236" s="4">
        <v>18.575043678775401</v>
      </c>
      <c r="G236" s="4">
        <v>59.412572400381997</v>
      </c>
      <c r="H236" s="4">
        <v>105.522067783086</v>
      </c>
      <c r="I236" s="4">
        <v>168.513696843204</v>
      </c>
    </row>
    <row r="237" spans="1:9" x14ac:dyDescent="0.25">
      <c r="A237" s="2"/>
      <c r="B237" s="2" t="s">
        <v>286</v>
      </c>
      <c r="C237" s="2"/>
      <c r="D237" s="2"/>
      <c r="E237" s="2"/>
      <c r="F237" s="2"/>
      <c r="G237" s="2"/>
      <c r="H237" s="2"/>
      <c r="I237" s="2"/>
    </row>
    <row r="238" spans="1:9" x14ac:dyDescent="0.25">
      <c r="A238" s="3" t="s">
        <v>1382</v>
      </c>
      <c r="B238" s="2" t="s">
        <v>1381</v>
      </c>
      <c r="C238" s="4">
        <v>-3.92106089319801</v>
      </c>
      <c r="D238" s="4">
        <v>4.4037343867736896</v>
      </c>
      <c r="E238" s="4">
        <v>6.0992539931435497</v>
      </c>
      <c r="F238" s="4">
        <v>18.293066193972699</v>
      </c>
      <c r="G238" s="4">
        <v>59.1979054126096</v>
      </c>
      <c r="H238" s="4">
        <v>105.806134750528</v>
      </c>
      <c r="I238" s="4">
        <v>171.36656418513701</v>
      </c>
    </row>
    <row r="239" spans="1:9" x14ac:dyDescent="0.25">
      <c r="A239" s="2"/>
      <c r="B239" s="2" t="s">
        <v>1383</v>
      </c>
      <c r="C239" s="2"/>
      <c r="D239" s="2"/>
      <c r="E239" s="2"/>
      <c r="F239" s="2"/>
      <c r="G239" s="2"/>
      <c r="H239" s="2"/>
      <c r="I239" s="2"/>
    </row>
    <row r="240" spans="1:9" x14ac:dyDescent="0.25">
      <c r="A240" s="3" t="s">
        <v>1385</v>
      </c>
      <c r="B240" s="2" t="s">
        <v>1384</v>
      </c>
      <c r="C240" s="4">
        <v>-5.6685220872458997</v>
      </c>
      <c r="D240" s="4">
        <v>-2.7069270549809601</v>
      </c>
      <c r="E240" s="4">
        <v>-1.92404118614224</v>
      </c>
      <c r="F240" s="4">
        <v>10.7741926986692</v>
      </c>
      <c r="G240" s="4">
        <v>42.736108421298503</v>
      </c>
      <c r="H240" s="2"/>
      <c r="I240" s="2"/>
    </row>
    <row r="241" spans="1:9" x14ac:dyDescent="0.25">
      <c r="A241" s="3" t="s">
        <v>1387</v>
      </c>
      <c r="B241" s="2" t="s">
        <v>1386</v>
      </c>
      <c r="C241" s="4">
        <v>-5.0942173593907798</v>
      </c>
      <c r="D241" s="4">
        <v>2.1760367945394599</v>
      </c>
      <c r="E241" s="4">
        <v>3.9625168965248898</v>
      </c>
      <c r="F241" s="4">
        <v>9.2185897129329497</v>
      </c>
      <c r="G241" s="4">
        <v>36.408840704775201</v>
      </c>
      <c r="H241" s="4">
        <v>73.805099516835995</v>
      </c>
      <c r="I241" s="2"/>
    </row>
    <row r="242" spans="1:9" x14ac:dyDescent="0.25">
      <c r="A242" s="3" t="s">
        <v>1389</v>
      </c>
      <c r="B242" s="2" t="s">
        <v>1388</v>
      </c>
      <c r="C242" s="4">
        <v>-5.5711593170720102</v>
      </c>
      <c r="D242" s="4">
        <v>-2.7468781366335699</v>
      </c>
      <c r="E242" s="4">
        <v>-2.8323772594820702</v>
      </c>
      <c r="F242" s="4">
        <v>11.9736052738357</v>
      </c>
      <c r="G242" s="4">
        <v>46.760600442547101</v>
      </c>
      <c r="H242" s="4">
        <v>107.040481567892</v>
      </c>
      <c r="I242" s="4">
        <v>162.76934732915899</v>
      </c>
    </row>
    <row r="243" spans="1:9" x14ac:dyDescent="0.25">
      <c r="A243" s="3" t="s">
        <v>1391</v>
      </c>
      <c r="B243" s="2" t="s">
        <v>1390</v>
      </c>
      <c r="C243" s="4">
        <v>-5.7501552695264797</v>
      </c>
      <c r="D243" s="4">
        <v>-2.92899902854364</v>
      </c>
      <c r="E243" s="4">
        <v>-2.0396121005410599</v>
      </c>
      <c r="F243" s="4">
        <v>10.814824396891099</v>
      </c>
      <c r="G243" s="4">
        <v>42.340544914809797</v>
      </c>
      <c r="H243" s="4">
        <v>91.648978419947497</v>
      </c>
      <c r="I243" s="2"/>
    </row>
    <row r="244" spans="1:9" x14ac:dyDescent="0.25">
      <c r="A244" s="2"/>
      <c r="B244" s="2" t="s">
        <v>289</v>
      </c>
      <c r="C244" s="2"/>
      <c r="D244" s="2"/>
      <c r="E244" s="2"/>
      <c r="F244" s="2"/>
      <c r="G244" s="2"/>
      <c r="H244" s="2"/>
      <c r="I244" s="2"/>
    </row>
    <row r="245" spans="1:9" x14ac:dyDescent="0.25">
      <c r="A245" s="3" t="s">
        <v>1393</v>
      </c>
      <c r="B245" s="2" t="s">
        <v>1392</v>
      </c>
      <c r="C245" s="4">
        <v>-3.8974706280733802</v>
      </c>
      <c r="D245" s="4">
        <v>2.2649878487910899</v>
      </c>
      <c r="E245" s="4">
        <v>3.6424480380662598</v>
      </c>
      <c r="F245" s="4">
        <v>20.843200765401701</v>
      </c>
      <c r="G245" s="4">
        <v>66.890705425508301</v>
      </c>
      <c r="H245" s="4">
        <v>121.89500915463999</v>
      </c>
      <c r="I245" s="4">
        <v>206.583346985053</v>
      </c>
    </row>
    <row r="246" spans="1:9" x14ac:dyDescent="0.25">
      <c r="A246" s="3" t="s">
        <v>1395</v>
      </c>
      <c r="B246" s="2" t="s">
        <v>1394</v>
      </c>
      <c r="C246" s="4">
        <v>-4.9225870373838099</v>
      </c>
      <c r="D246" s="4">
        <v>-0.84232388623601995</v>
      </c>
      <c r="E246" s="4">
        <v>-0.102343076811463</v>
      </c>
      <c r="F246" s="4">
        <v>12.637171302526299</v>
      </c>
      <c r="G246" s="4">
        <v>52.2024458855402</v>
      </c>
      <c r="H246" s="4">
        <v>97.589523605944606</v>
      </c>
      <c r="I246" s="2"/>
    </row>
    <row r="247" spans="1:9" x14ac:dyDescent="0.25">
      <c r="A247" s="3" t="s">
        <v>1397</v>
      </c>
      <c r="B247" s="2" t="s">
        <v>1396</v>
      </c>
      <c r="C247" s="4">
        <v>-4.8968245440806397</v>
      </c>
      <c r="D247" s="4">
        <v>3.42386864538063</v>
      </c>
      <c r="E247" s="4">
        <v>3.8579633289655701</v>
      </c>
      <c r="F247" s="4">
        <v>21.6154167674554</v>
      </c>
      <c r="G247" s="4">
        <v>63.708847096491603</v>
      </c>
      <c r="H247" s="4">
        <v>133.93515471915299</v>
      </c>
      <c r="I247" s="2"/>
    </row>
    <row r="248" spans="1:9" x14ac:dyDescent="0.25">
      <c r="A248" s="2"/>
      <c r="B248" s="2" t="s">
        <v>1398</v>
      </c>
      <c r="C248" s="2"/>
      <c r="D248" s="2"/>
      <c r="E248" s="2"/>
      <c r="F248" s="2"/>
      <c r="G248" s="2"/>
      <c r="H248" s="2"/>
      <c r="I248" s="2"/>
    </row>
    <row r="249" spans="1:9" x14ac:dyDescent="0.25">
      <c r="A249" s="3" t="s">
        <v>1400</v>
      </c>
      <c r="B249" s="2" t="s">
        <v>1399</v>
      </c>
      <c r="C249" s="4">
        <v>-5.1229728355305504</v>
      </c>
      <c r="D249" s="4">
        <v>1.89389976738747</v>
      </c>
      <c r="E249" s="4">
        <v>2.4921310897009401</v>
      </c>
      <c r="F249" s="4">
        <v>21.398027039312598</v>
      </c>
      <c r="G249" s="2"/>
      <c r="H249" s="2"/>
      <c r="I249" s="2"/>
    </row>
    <row r="250" spans="1:9" x14ac:dyDescent="0.25">
      <c r="A250" s="2"/>
      <c r="B250" s="2" t="s">
        <v>298</v>
      </c>
      <c r="C250" s="2"/>
      <c r="D250" s="2"/>
      <c r="E250" s="2"/>
      <c r="F250" s="2"/>
      <c r="G250" s="2"/>
      <c r="H250" s="2"/>
      <c r="I250" s="2"/>
    </row>
    <row r="251" spans="1:9" x14ac:dyDescent="0.25">
      <c r="A251" s="3" t="s">
        <v>1402</v>
      </c>
      <c r="B251" s="2" t="s">
        <v>1401</v>
      </c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 t="s">
        <v>311</v>
      </c>
      <c r="C252" s="2"/>
      <c r="D252" s="2"/>
      <c r="E252" s="2"/>
      <c r="F252" s="2"/>
      <c r="G252" s="2"/>
      <c r="H252" s="2"/>
      <c r="I252" s="2"/>
    </row>
    <row r="253" spans="1:9" x14ac:dyDescent="0.25">
      <c r="A253" s="3" t="s">
        <v>1404</v>
      </c>
      <c r="B253" s="2" t="s">
        <v>1403</v>
      </c>
      <c r="C253" s="4">
        <v>-6.2963459939890098</v>
      </c>
      <c r="D253" s="4">
        <v>-0.12094615805446</v>
      </c>
      <c r="E253" s="4">
        <v>-1.53353188579837</v>
      </c>
      <c r="F253" s="4">
        <v>13.3159999589653</v>
      </c>
      <c r="G253" s="4">
        <v>59.800234331022601</v>
      </c>
      <c r="H253" s="2"/>
      <c r="I253" s="2"/>
    </row>
    <row r="254" spans="1:9" x14ac:dyDescent="0.25">
      <c r="A254" s="2"/>
      <c r="B254" s="2" t="s">
        <v>314</v>
      </c>
      <c r="C254" s="2"/>
      <c r="D254" s="2"/>
      <c r="E254" s="2"/>
      <c r="F254" s="2"/>
      <c r="G254" s="2"/>
      <c r="H254" s="2"/>
      <c r="I254" s="2"/>
    </row>
    <row r="255" spans="1:9" x14ac:dyDescent="0.25">
      <c r="A255" s="3" t="s">
        <v>1406</v>
      </c>
      <c r="B255" s="2" t="s">
        <v>1405</v>
      </c>
      <c r="C255" s="4">
        <v>-8.87171321642181</v>
      </c>
      <c r="D255" s="4">
        <v>-4.1718249665868301</v>
      </c>
      <c r="E255" s="4">
        <v>-2.65715376099971</v>
      </c>
      <c r="F255" s="4">
        <v>16.031381045781</v>
      </c>
      <c r="G255" s="4">
        <v>44.809698509912501</v>
      </c>
      <c r="H255" s="4">
        <v>89.1384838340866</v>
      </c>
      <c r="I255" s="4">
        <v>159.26216636739599</v>
      </c>
    </row>
    <row r="256" spans="1:9" x14ac:dyDescent="0.25">
      <c r="A256" s="2"/>
      <c r="B256" s="2" t="s">
        <v>317</v>
      </c>
      <c r="C256" s="2"/>
      <c r="D256" s="2"/>
      <c r="E256" s="2"/>
      <c r="F256" s="2"/>
      <c r="G256" s="2"/>
      <c r="H256" s="2"/>
      <c r="I256" s="2"/>
    </row>
    <row r="257" spans="1:9" x14ac:dyDescent="0.25">
      <c r="A257" s="3" t="s">
        <v>1408</v>
      </c>
      <c r="B257" s="2" t="s">
        <v>1407</v>
      </c>
      <c r="C257" s="4">
        <v>-3.4148134144711699</v>
      </c>
      <c r="D257" s="4">
        <v>2.9809886063698001</v>
      </c>
      <c r="E257" s="4">
        <v>4.68635735760137</v>
      </c>
      <c r="F257" s="4">
        <v>21.3806387791738</v>
      </c>
      <c r="G257" s="2"/>
      <c r="H257" s="2"/>
      <c r="I257" s="2"/>
    </row>
    <row r="258" spans="1:9" x14ac:dyDescent="0.25">
      <c r="A258" s="2"/>
      <c r="B258" s="2" t="s">
        <v>320</v>
      </c>
      <c r="C258" s="2"/>
      <c r="D258" s="2"/>
      <c r="E258" s="2"/>
      <c r="F258" s="2"/>
      <c r="G258" s="2"/>
      <c r="H258" s="2"/>
      <c r="I258" s="2"/>
    </row>
    <row r="259" spans="1:9" x14ac:dyDescent="0.25">
      <c r="A259" s="3" t="s">
        <v>1410</v>
      </c>
      <c r="B259" s="2" t="s">
        <v>1409</v>
      </c>
      <c r="C259" s="4">
        <v>-3.3756654173927498</v>
      </c>
      <c r="D259" s="4">
        <v>2.9785881242554701</v>
      </c>
      <c r="E259" s="4">
        <v>4.6899976599028204</v>
      </c>
      <c r="F259" s="4">
        <v>21.737880703660601</v>
      </c>
      <c r="G259" s="4">
        <v>86.914476617294895</v>
      </c>
      <c r="H259" s="4">
        <v>151.609442091072</v>
      </c>
      <c r="I259" s="4">
        <v>279.08680031657701</v>
      </c>
    </row>
    <row r="260" spans="1:9" x14ac:dyDescent="0.25">
      <c r="A260" s="2"/>
      <c r="B260" s="2" t="s">
        <v>323</v>
      </c>
      <c r="C260" s="2"/>
      <c r="D260" s="2"/>
      <c r="E260" s="2"/>
      <c r="F260" s="2"/>
      <c r="G260" s="2"/>
      <c r="H260" s="2"/>
      <c r="I260" s="2"/>
    </row>
    <row r="261" spans="1:9" x14ac:dyDescent="0.25">
      <c r="A261" s="3" t="s">
        <v>1412</v>
      </c>
      <c r="B261" s="2" t="s">
        <v>1411</v>
      </c>
      <c r="C261" s="2"/>
      <c r="D261" s="2"/>
      <c r="E261" s="2"/>
      <c r="F261" s="2"/>
      <c r="G261" s="2"/>
      <c r="H261" s="2"/>
      <c r="I261" s="2"/>
    </row>
    <row r="262" spans="1:9" x14ac:dyDescent="0.25">
      <c r="A262" s="2"/>
      <c r="B262" s="2" t="s">
        <v>1413</v>
      </c>
      <c r="C262" s="2"/>
      <c r="D262" s="2"/>
      <c r="E262" s="2"/>
      <c r="F262" s="2"/>
      <c r="G262" s="2"/>
      <c r="H262" s="2"/>
      <c r="I262" s="2"/>
    </row>
    <row r="263" spans="1:9" x14ac:dyDescent="0.25">
      <c r="A263" s="3" t="s">
        <v>1415</v>
      </c>
      <c r="B263" s="2" t="s">
        <v>1414</v>
      </c>
      <c r="C263" s="4">
        <v>-4.35507536347873</v>
      </c>
      <c r="D263" s="4">
        <v>6.9683554224265603</v>
      </c>
      <c r="E263" s="4">
        <v>7.5849974257869297</v>
      </c>
      <c r="F263" s="4">
        <v>17.019574700682501</v>
      </c>
      <c r="G263" s="4">
        <v>67.818110049828505</v>
      </c>
      <c r="H263" s="2"/>
      <c r="I263" s="2"/>
    </row>
    <row r="264" spans="1:9" x14ac:dyDescent="0.25">
      <c r="A264" s="3" t="s">
        <v>1417</v>
      </c>
      <c r="B264" s="2" t="s">
        <v>1416</v>
      </c>
      <c r="C264" s="4">
        <v>-4.3513027253948202</v>
      </c>
      <c r="D264" s="4">
        <v>6.9728969435013797</v>
      </c>
      <c r="E264" s="4">
        <v>7.5881639073885703</v>
      </c>
      <c r="F264" s="4">
        <v>17.632243279510199</v>
      </c>
      <c r="G264" s="4">
        <v>69.659404512719803</v>
      </c>
      <c r="H264" s="2"/>
      <c r="I264" s="2"/>
    </row>
    <row r="265" spans="1:9" x14ac:dyDescent="0.25">
      <c r="A265" s="3" t="s">
        <v>1419</v>
      </c>
      <c r="B265" s="2" t="s">
        <v>1418</v>
      </c>
      <c r="C265" s="4">
        <v>-4.35129740518963</v>
      </c>
      <c r="D265" s="4">
        <v>6.9772611795112001</v>
      </c>
      <c r="E265" s="4">
        <v>7.5916806757559998</v>
      </c>
      <c r="F265" s="4">
        <v>17.853678136699902</v>
      </c>
      <c r="G265" s="4">
        <v>70.327744425874002</v>
      </c>
      <c r="H265" s="2"/>
      <c r="I265" s="2"/>
    </row>
    <row r="266" spans="1:9" x14ac:dyDescent="0.25">
      <c r="A266" s="2"/>
      <c r="B266" s="2" t="s">
        <v>1420</v>
      </c>
      <c r="C266" s="2"/>
      <c r="D266" s="2"/>
      <c r="E266" s="2"/>
      <c r="F266" s="2"/>
      <c r="G266" s="2"/>
      <c r="H266" s="2"/>
      <c r="I266" s="2"/>
    </row>
    <row r="267" spans="1:9" x14ac:dyDescent="0.25">
      <c r="A267" s="3" t="s">
        <v>1422</v>
      </c>
      <c r="B267" s="2" t="s">
        <v>1421</v>
      </c>
      <c r="C267" s="4">
        <v>-6.1482675261885502</v>
      </c>
      <c r="D267" s="4">
        <v>-3.1753800686842202</v>
      </c>
      <c r="E267" s="4">
        <v>-3.5202911750031398</v>
      </c>
      <c r="F267" s="4">
        <v>15.8000941912412</v>
      </c>
      <c r="G267" s="4">
        <v>46.784182981022703</v>
      </c>
      <c r="H267" s="2"/>
      <c r="I267" s="2"/>
    </row>
    <row r="268" spans="1:9" x14ac:dyDescent="0.25">
      <c r="A268" s="3" t="s">
        <v>1424</v>
      </c>
      <c r="B268" s="2" t="s">
        <v>1423</v>
      </c>
      <c r="C268" s="4">
        <v>-6.1496467565831701</v>
      </c>
      <c r="D268" s="4">
        <v>-3.1758925889707998</v>
      </c>
      <c r="E268" s="4">
        <v>-3.5263870954360601</v>
      </c>
      <c r="F268" s="4">
        <v>16.408878082107499</v>
      </c>
      <c r="G268" s="4">
        <v>48.910769164345297</v>
      </c>
      <c r="H268" s="2"/>
      <c r="I268" s="2"/>
    </row>
    <row r="269" spans="1:9" x14ac:dyDescent="0.25">
      <c r="A269" s="3" t="s">
        <v>1426</v>
      </c>
      <c r="B269" s="2" t="s">
        <v>1425</v>
      </c>
      <c r="C269" s="4">
        <v>-6.1511282421906301</v>
      </c>
      <c r="D269" s="4">
        <v>-3.1749937601209401</v>
      </c>
      <c r="E269" s="4">
        <v>-3.52530658890772</v>
      </c>
      <c r="F269" s="4">
        <v>16.618336720512499</v>
      </c>
      <c r="G269" s="4">
        <v>49.6690349397986</v>
      </c>
      <c r="H269" s="2"/>
      <c r="I269" s="2"/>
    </row>
    <row r="270" spans="1:9" x14ac:dyDescent="0.25">
      <c r="A270" s="3" t="s">
        <v>1428</v>
      </c>
      <c r="B270" s="2" t="s">
        <v>1427</v>
      </c>
      <c r="C270" s="4">
        <v>-5.3971631205673898</v>
      </c>
      <c r="D270" s="4">
        <v>-1.6975689642887799</v>
      </c>
      <c r="E270" s="4">
        <v>-2.1878893684849201</v>
      </c>
      <c r="F270" s="4">
        <v>15.4797037156426</v>
      </c>
      <c r="G270" s="4">
        <v>52.671273537304003</v>
      </c>
      <c r="H270" s="4">
        <v>109.45146238073499</v>
      </c>
      <c r="I270" s="2"/>
    </row>
    <row r="271" spans="1:9" x14ac:dyDescent="0.25">
      <c r="A271" s="3" t="s">
        <v>1430</v>
      </c>
      <c r="B271" s="2" t="s">
        <v>1429</v>
      </c>
      <c r="C271" s="4">
        <v>-5.9918217474755799</v>
      </c>
      <c r="D271" s="4">
        <v>-1.5056795515163</v>
      </c>
      <c r="E271" s="4">
        <v>-2.2231878461741199</v>
      </c>
      <c r="F271" s="4">
        <v>17.3736035633857</v>
      </c>
      <c r="G271" s="4">
        <v>26.048086329142201</v>
      </c>
      <c r="H271" s="4">
        <v>47.146286067887601</v>
      </c>
      <c r="I271" s="2"/>
    </row>
    <row r="272" spans="1:9" x14ac:dyDescent="0.25">
      <c r="A272" s="3" t="s">
        <v>1432</v>
      </c>
      <c r="B272" s="2" t="s">
        <v>1431</v>
      </c>
      <c r="C272" s="4">
        <v>-5.2534740677401297</v>
      </c>
      <c r="D272" s="2"/>
      <c r="E272" s="2"/>
      <c r="F272" s="2"/>
      <c r="G272" s="2"/>
      <c r="H272" s="2"/>
      <c r="I272" s="2"/>
    </row>
    <row r="273" spans="1:9" x14ac:dyDescent="0.25">
      <c r="A273" s="3" t="s">
        <v>1434</v>
      </c>
      <c r="B273" s="2" t="s">
        <v>1433</v>
      </c>
      <c r="C273" s="4">
        <v>-5.1259690506309799</v>
      </c>
      <c r="D273" s="2"/>
      <c r="E273" s="2"/>
      <c r="F273" s="2"/>
      <c r="G273" s="2"/>
      <c r="H273" s="2"/>
      <c r="I273" s="2"/>
    </row>
    <row r="274" spans="1:9" x14ac:dyDescent="0.25">
      <c r="A274" s="2"/>
      <c r="B274" s="2" t="s">
        <v>380</v>
      </c>
      <c r="C274" s="2"/>
      <c r="D274" s="2"/>
      <c r="E274" s="2"/>
      <c r="F274" s="2"/>
      <c r="G274" s="2"/>
      <c r="H274" s="2"/>
      <c r="I274" s="2"/>
    </row>
    <row r="275" spans="1:9" x14ac:dyDescent="0.25">
      <c r="A275" s="3" t="s">
        <v>1436</v>
      </c>
      <c r="B275" s="2" t="s">
        <v>1435</v>
      </c>
      <c r="C275" s="4">
        <v>-5.4552984417274102</v>
      </c>
      <c r="D275" s="4">
        <v>0.57596448214423401</v>
      </c>
      <c r="E275" s="4">
        <v>2.1094203021189002</v>
      </c>
      <c r="F275" s="4">
        <v>22.938331824064701</v>
      </c>
      <c r="G275" s="4">
        <v>48.6226273261938</v>
      </c>
      <c r="H275" s="4">
        <v>98.733235742071798</v>
      </c>
      <c r="I275" s="4">
        <v>151.621696335997</v>
      </c>
    </row>
    <row r="276" spans="1:9" x14ac:dyDescent="0.25">
      <c r="A276" s="2"/>
      <c r="B276" s="2" t="s">
        <v>383</v>
      </c>
      <c r="C276" s="2"/>
      <c r="D276" s="2"/>
      <c r="E276" s="2"/>
      <c r="F276" s="2"/>
      <c r="G276" s="2"/>
      <c r="H276" s="2"/>
      <c r="I276" s="2"/>
    </row>
    <row r="277" spans="1:9" x14ac:dyDescent="0.25">
      <c r="A277" s="3" t="s">
        <v>1438</v>
      </c>
      <c r="B277" s="2" t="s">
        <v>1437</v>
      </c>
      <c r="C277" s="4">
        <v>-8.44191540735501</v>
      </c>
      <c r="D277" s="4">
        <v>-1.82738171699077</v>
      </c>
      <c r="E277" s="4">
        <v>-3.6233857897213402</v>
      </c>
      <c r="F277" s="4">
        <v>15.5317506894694</v>
      </c>
      <c r="G277" s="4">
        <v>51.743860939920303</v>
      </c>
      <c r="H277" s="4">
        <v>114.43590852868201</v>
      </c>
      <c r="I277" s="4">
        <v>139.435098564269</v>
      </c>
    </row>
    <row r="278" spans="1:9" x14ac:dyDescent="0.25">
      <c r="A278" s="2"/>
      <c r="B278" s="2" t="s">
        <v>386</v>
      </c>
      <c r="C278" s="2"/>
      <c r="D278" s="2"/>
      <c r="E278" s="2"/>
      <c r="F278" s="2"/>
      <c r="G278" s="2"/>
      <c r="H278" s="2"/>
      <c r="I278" s="2"/>
    </row>
    <row r="279" spans="1:9" x14ac:dyDescent="0.25">
      <c r="A279" s="3" t="s">
        <v>1440</v>
      </c>
      <c r="B279" s="2" t="s">
        <v>1439</v>
      </c>
      <c r="C279" s="4">
        <v>-8.5694900201007602</v>
      </c>
      <c r="D279" s="4">
        <v>-1.6333654518611</v>
      </c>
      <c r="E279" s="4">
        <v>-3.2914949484083298</v>
      </c>
      <c r="F279" s="4">
        <v>16.239599252292201</v>
      </c>
      <c r="G279" s="4">
        <v>53.669313259452402</v>
      </c>
      <c r="H279" s="4">
        <v>117.48781069008299</v>
      </c>
      <c r="I279" s="4">
        <v>148.820976028198</v>
      </c>
    </row>
    <row r="280" spans="1:9" x14ac:dyDescent="0.25">
      <c r="A280" s="2"/>
      <c r="B280" s="2" t="s">
        <v>389</v>
      </c>
      <c r="C280" s="2"/>
      <c r="D280" s="2"/>
      <c r="E280" s="2"/>
      <c r="F280" s="2"/>
      <c r="G280" s="2"/>
      <c r="H280" s="2"/>
      <c r="I280" s="2"/>
    </row>
    <row r="281" spans="1:9" x14ac:dyDescent="0.25">
      <c r="A281" s="3" t="s">
        <v>1442</v>
      </c>
      <c r="B281" s="2" t="s">
        <v>1441</v>
      </c>
      <c r="C281" s="4">
        <v>-5.3610306373462899</v>
      </c>
      <c r="D281" s="4">
        <v>0.304422828654342</v>
      </c>
      <c r="E281" s="4">
        <v>1.76666575010261</v>
      </c>
      <c r="F281" s="4">
        <v>22.1337458158992</v>
      </c>
      <c r="G281" s="4">
        <v>47.843995192391503</v>
      </c>
      <c r="H281" s="4">
        <v>97.375616899027904</v>
      </c>
      <c r="I281" s="4">
        <v>152.618042986711</v>
      </c>
    </row>
    <row r="282" spans="1:9" x14ac:dyDescent="0.25">
      <c r="A282" s="3" t="s">
        <v>1444</v>
      </c>
      <c r="B282" s="2" t="s">
        <v>1443</v>
      </c>
      <c r="C282" s="4">
        <v>-2.26820117788166</v>
      </c>
      <c r="D282" s="4">
        <v>-4.4450501252949399</v>
      </c>
      <c r="E282" s="4">
        <v>-5.2505583461439302</v>
      </c>
      <c r="F282" s="2"/>
      <c r="G282" s="2"/>
      <c r="H282" s="2"/>
      <c r="I282" s="2"/>
    </row>
    <row r="283" spans="1:9" x14ac:dyDescent="0.25">
      <c r="A283" s="2"/>
      <c r="B283" s="2" t="s">
        <v>396</v>
      </c>
      <c r="C283" s="2"/>
      <c r="D283" s="2"/>
      <c r="E283" s="2"/>
      <c r="F283" s="2"/>
      <c r="G283" s="2"/>
      <c r="H283" s="2"/>
      <c r="I283" s="2"/>
    </row>
    <row r="284" spans="1:9" x14ac:dyDescent="0.25">
      <c r="A284" s="3" t="s">
        <v>1446</v>
      </c>
      <c r="B284" s="2" t="s">
        <v>1445</v>
      </c>
      <c r="C284" s="4">
        <v>-4.57458025792846</v>
      </c>
      <c r="D284" s="4">
        <v>1.2652780168703699</v>
      </c>
      <c r="E284" s="4">
        <v>2.3488473249238799</v>
      </c>
      <c r="F284" s="2"/>
      <c r="G284" s="2"/>
      <c r="H284" s="2"/>
      <c r="I284" s="2"/>
    </row>
    <row r="285" spans="1:9" x14ac:dyDescent="0.25">
      <c r="A285" s="2"/>
      <c r="B285" s="2" t="s">
        <v>1447</v>
      </c>
      <c r="C285" s="2"/>
      <c r="D285" s="2"/>
      <c r="E285" s="2"/>
      <c r="F285" s="2"/>
      <c r="G285" s="2"/>
      <c r="H285" s="2"/>
      <c r="I285" s="2"/>
    </row>
    <row r="286" spans="1:9" x14ac:dyDescent="0.25">
      <c r="A286" s="3" t="s">
        <v>1449</v>
      </c>
      <c r="B286" s="2" t="s">
        <v>1448</v>
      </c>
      <c r="C286" s="4">
        <v>-4.2678812415654503</v>
      </c>
      <c r="D286" s="4">
        <v>1.4632816339072701</v>
      </c>
      <c r="E286" s="4">
        <v>2.28298822329092</v>
      </c>
      <c r="F286" s="2"/>
      <c r="G286" s="2"/>
      <c r="H286" s="2"/>
      <c r="I286" s="2"/>
    </row>
    <row r="287" spans="1:9" x14ac:dyDescent="0.25">
      <c r="A287" s="2"/>
      <c r="B287" s="2" t="s">
        <v>399</v>
      </c>
      <c r="C287" s="2"/>
      <c r="D287" s="2"/>
      <c r="E287" s="2"/>
      <c r="F287" s="2"/>
      <c r="G287" s="2"/>
      <c r="H287" s="2"/>
      <c r="I287" s="2"/>
    </row>
    <row r="288" spans="1:9" x14ac:dyDescent="0.25">
      <c r="A288" s="3" t="s">
        <v>1451</v>
      </c>
      <c r="B288" s="2" t="s">
        <v>1450</v>
      </c>
      <c r="C288" s="4">
        <v>-4.6244251405212102</v>
      </c>
      <c r="D288" s="4">
        <v>1.6752155510000999</v>
      </c>
      <c r="E288" s="4">
        <v>2.7732941529683801</v>
      </c>
      <c r="F288" s="2"/>
      <c r="G288" s="2"/>
      <c r="H288" s="2"/>
      <c r="I288" s="2"/>
    </row>
    <row r="289" spans="1:9" x14ac:dyDescent="0.25">
      <c r="A289" s="2"/>
      <c r="B289" s="2" t="s">
        <v>402</v>
      </c>
      <c r="C289" s="2"/>
      <c r="D289" s="2"/>
      <c r="E289" s="2"/>
      <c r="F289" s="2"/>
      <c r="G289" s="2"/>
      <c r="H289" s="2"/>
      <c r="I289" s="2"/>
    </row>
    <row r="290" spans="1:9" x14ac:dyDescent="0.25">
      <c r="A290" s="3" t="s">
        <v>1453</v>
      </c>
      <c r="B290" s="2" t="s">
        <v>1452</v>
      </c>
      <c r="C290" s="4">
        <v>-0.36321012557618698</v>
      </c>
      <c r="D290" s="4">
        <v>5.33140940161808</v>
      </c>
      <c r="E290" s="4">
        <v>7.8867952013215303</v>
      </c>
      <c r="F290" s="4">
        <v>18.333555837439601</v>
      </c>
      <c r="G290" s="4">
        <v>66.657211852950496</v>
      </c>
      <c r="H290" s="4">
        <v>128.51864259165899</v>
      </c>
      <c r="I290" s="4">
        <v>185.250948939599</v>
      </c>
    </row>
    <row r="291" spans="1:9" x14ac:dyDescent="0.25">
      <c r="A291" s="3" t="s">
        <v>1455</v>
      </c>
      <c r="B291" s="2" t="s">
        <v>1454</v>
      </c>
      <c r="C291" s="4">
        <v>-0.34648130224904899</v>
      </c>
      <c r="D291" s="4">
        <v>5.3641620278591997</v>
      </c>
      <c r="E291" s="4">
        <v>7.9200421455871099</v>
      </c>
      <c r="F291" s="4">
        <v>18.368243322109102</v>
      </c>
      <c r="G291" s="4">
        <v>66.706064601778294</v>
      </c>
      <c r="H291" s="4">
        <v>128.58562897481599</v>
      </c>
      <c r="I291" s="4">
        <v>185.33456544083799</v>
      </c>
    </row>
    <row r="292" spans="1:9" x14ac:dyDescent="0.25">
      <c r="A292" s="2"/>
      <c r="B292" s="2" t="s">
        <v>405</v>
      </c>
      <c r="C292" s="2"/>
      <c r="D292" s="2"/>
      <c r="E292" s="2"/>
      <c r="F292" s="2"/>
      <c r="G292" s="2"/>
      <c r="H292" s="2"/>
      <c r="I292" s="2"/>
    </row>
    <row r="293" spans="1:9" x14ac:dyDescent="0.25">
      <c r="A293" s="3" t="s">
        <v>1457</v>
      </c>
      <c r="B293" s="2" t="s">
        <v>1456</v>
      </c>
      <c r="C293" s="4">
        <v>-0.32680495925118802</v>
      </c>
      <c r="D293" s="4">
        <v>5.4484725989696496</v>
      </c>
      <c r="E293" s="4">
        <v>7.9311081618064101</v>
      </c>
      <c r="F293" s="2"/>
      <c r="G293" s="2"/>
      <c r="H293" s="2"/>
      <c r="I293" s="2"/>
    </row>
    <row r="294" spans="1:9" x14ac:dyDescent="0.25">
      <c r="A294" s="3" t="s">
        <v>1459</v>
      </c>
      <c r="B294" s="2" t="s">
        <v>1458</v>
      </c>
      <c r="C294" s="4">
        <v>-0.326781007186566</v>
      </c>
      <c r="D294" s="4">
        <v>5.4462452940190698</v>
      </c>
      <c r="E294" s="4">
        <v>7.9288985319588301</v>
      </c>
      <c r="F294" s="4">
        <v>18.9609160914965</v>
      </c>
      <c r="G294" s="4">
        <v>67.383111090724597</v>
      </c>
      <c r="H294" s="4">
        <v>129.85306455819901</v>
      </c>
      <c r="I294" s="4">
        <v>194.01466068448099</v>
      </c>
    </row>
    <row r="295" spans="1:9" x14ac:dyDescent="0.25">
      <c r="A295" s="2"/>
      <c r="B295" s="2" t="s">
        <v>414</v>
      </c>
      <c r="C295" s="2"/>
      <c r="D295" s="2"/>
      <c r="E295" s="2"/>
      <c r="F295" s="2"/>
      <c r="G295" s="2"/>
      <c r="H295" s="2"/>
      <c r="I295" s="2"/>
    </row>
    <row r="296" spans="1:9" x14ac:dyDescent="0.25">
      <c r="A296" s="3" t="s">
        <v>1461</v>
      </c>
      <c r="B296" s="2" t="s">
        <v>1460</v>
      </c>
      <c r="C296" s="4">
        <v>-4.8343293030791203</v>
      </c>
      <c r="D296" s="4">
        <v>3.9908748161598901</v>
      </c>
      <c r="E296" s="4">
        <v>4.0463709956013201</v>
      </c>
      <c r="F296" s="2"/>
      <c r="G296" s="2"/>
      <c r="H296" s="2"/>
      <c r="I296" s="2"/>
    </row>
    <row r="297" spans="1:9" x14ac:dyDescent="0.25">
      <c r="A297" s="3"/>
      <c r="B297" s="2" t="s">
        <v>2022</v>
      </c>
      <c r="C297" s="4">
        <f t="shared" ref="C297:I297" si="4">MEDIAN(C180:C296)</f>
        <v>-5.1310166188644004</v>
      </c>
      <c r="D297" s="4">
        <f t="shared" si="4"/>
        <v>1.4632816339072701</v>
      </c>
      <c r="E297" s="4">
        <f t="shared" si="4"/>
        <v>1.33783475275571</v>
      </c>
      <c r="F297" s="4">
        <f t="shared" si="4"/>
        <v>17.742960708105052</v>
      </c>
      <c r="G297" s="4">
        <f t="shared" si="4"/>
        <v>56.925865187224197</v>
      </c>
      <c r="H297" s="4">
        <f t="shared" si="4"/>
        <v>115.103300320768</v>
      </c>
      <c r="I297" s="4">
        <f t="shared" si="4"/>
        <v>165.64152208618151</v>
      </c>
    </row>
    <row r="298" spans="1:9" x14ac:dyDescent="0.25">
      <c r="A298" s="3"/>
      <c r="B298" s="2" t="s">
        <v>424</v>
      </c>
      <c r="C298" s="4">
        <v>-4.9709132978176598</v>
      </c>
      <c r="D298" s="4">
        <v>3.7462906741555</v>
      </c>
      <c r="E298" s="4">
        <v>4.2792815375279796</v>
      </c>
      <c r="F298" s="4">
        <v>22.567922369843501</v>
      </c>
      <c r="G298" s="4">
        <v>66.808353385256595</v>
      </c>
      <c r="H298" s="4">
        <v>136.14450652927599</v>
      </c>
      <c r="I298" s="4">
        <v>191.418359010144</v>
      </c>
    </row>
    <row r="299" spans="1:9" x14ac:dyDescent="0.25">
      <c r="A299" s="3"/>
      <c r="B299" s="2" t="s">
        <v>425</v>
      </c>
      <c r="C299" s="4">
        <v>-5.1258882301380098</v>
      </c>
      <c r="D299" s="4">
        <v>1.99757207326306</v>
      </c>
      <c r="E299" s="4">
        <v>2.5521748529041699</v>
      </c>
      <c r="F299" s="4">
        <v>21.990607927434599</v>
      </c>
      <c r="G299" s="4">
        <v>61.724699464093803</v>
      </c>
      <c r="H299" s="4">
        <v>122.580943753474</v>
      </c>
      <c r="I299" s="4">
        <v>184.16676453738299</v>
      </c>
    </row>
    <row r="300" spans="1:9" x14ac:dyDescent="0.25">
      <c r="A300" s="3"/>
      <c r="B300" s="2"/>
      <c r="C300" s="4"/>
      <c r="D300" s="4"/>
      <c r="E300" s="4"/>
      <c r="F300" s="4"/>
      <c r="G300" s="4"/>
      <c r="H300" s="4"/>
      <c r="I300" s="4"/>
    </row>
    <row r="301" spans="1:9" x14ac:dyDescent="0.25">
      <c r="A301" s="3"/>
      <c r="B301" s="2"/>
      <c r="C301" s="4"/>
      <c r="D301" s="4"/>
      <c r="E301" s="4"/>
      <c r="F301" s="4"/>
      <c r="G301" s="4"/>
      <c r="H301" s="4"/>
      <c r="I301" s="4"/>
    </row>
    <row r="302" spans="1:9" x14ac:dyDescent="0.25">
      <c r="A302" s="3"/>
      <c r="B302" s="2"/>
      <c r="C302" s="4"/>
      <c r="D302" s="4"/>
      <c r="E302" s="4"/>
      <c r="F302" s="4"/>
      <c r="G302" s="4"/>
      <c r="H302" s="4"/>
      <c r="I302" s="4"/>
    </row>
    <row r="303" spans="1:9" ht="18" x14ac:dyDescent="0.25">
      <c r="A303" s="6"/>
      <c r="B303" s="6" t="s">
        <v>435</v>
      </c>
      <c r="C303" s="6"/>
      <c r="D303" s="6"/>
      <c r="E303" s="6"/>
      <c r="F303" s="6"/>
      <c r="G303" s="6"/>
      <c r="H303" s="6"/>
      <c r="I303" s="6"/>
    </row>
    <row r="304" spans="1:9" x14ac:dyDescent="0.25">
      <c r="A304" s="2"/>
      <c r="B304" s="2"/>
      <c r="C304" s="9" t="s">
        <v>2011</v>
      </c>
      <c r="D304" s="9" t="s">
        <v>2012</v>
      </c>
      <c r="E304" s="9" t="s">
        <v>2013</v>
      </c>
      <c r="F304" s="9" t="s">
        <v>2014</v>
      </c>
      <c r="G304" s="9" t="s">
        <v>2015</v>
      </c>
      <c r="H304" s="9" t="s">
        <v>2016</v>
      </c>
      <c r="I304" s="9" t="s">
        <v>2017</v>
      </c>
    </row>
    <row r="305" spans="1:9" x14ac:dyDescent="0.25">
      <c r="A305" s="2"/>
      <c r="B305" s="2" t="s">
        <v>2009</v>
      </c>
      <c r="C305" s="2"/>
      <c r="D305" s="2"/>
      <c r="E305" s="2"/>
      <c r="F305" s="2"/>
      <c r="G305" s="2"/>
      <c r="H305" s="2"/>
      <c r="I305" s="2"/>
    </row>
    <row r="306" spans="1:9" x14ac:dyDescent="0.25">
      <c r="A306" s="3" t="s">
        <v>1463</v>
      </c>
      <c r="B306" s="2" t="s">
        <v>1462</v>
      </c>
      <c r="C306" s="4">
        <v>-8.3732918136380992</v>
      </c>
      <c r="D306" s="4">
        <v>-2.3922609061586502</v>
      </c>
      <c r="E306" s="4">
        <v>-1.89647959419435</v>
      </c>
      <c r="F306" s="4">
        <v>14.006055599533401</v>
      </c>
      <c r="G306" s="4">
        <v>50.574185963137403</v>
      </c>
      <c r="H306" s="4">
        <v>105.430929532235</v>
      </c>
      <c r="I306" s="4">
        <v>103.362346917454</v>
      </c>
    </row>
    <row r="307" spans="1:9" x14ac:dyDescent="0.25">
      <c r="A307" s="3" t="s">
        <v>1465</v>
      </c>
      <c r="B307" s="2" t="s">
        <v>1464</v>
      </c>
      <c r="C307" s="4">
        <v>-7.7812335607278103</v>
      </c>
      <c r="D307" s="4">
        <v>-6.4179784152503396</v>
      </c>
      <c r="E307" s="4">
        <v>-5.12806442417331</v>
      </c>
      <c r="F307" s="4">
        <v>21.910318406242599</v>
      </c>
      <c r="G307" s="4">
        <v>63.388207513012802</v>
      </c>
      <c r="H307" s="4">
        <v>107.62412768350799</v>
      </c>
      <c r="I307" s="4">
        <v>163.43731161592899</v>
      </c>
    </row>
    <row r="308" spans="1:9" x14ac:dyDescent="0.25">
      <c r="A308" s="3" t="s">
        <v>1467</v>
      </c>
      <c r="B308" s="2" t="s">
        <v>1466</v>
      </c>
      <c r="C308" s="4">
        <v>-3.9151374629570999</v>
      </c>
      <c r="D308" s="4">
        <v>-0.76276451292924097</v>
      </c>
      <c r="E308" s="4">
        <v>-0.38206015437848501</v>
      </c>
      <c r="F308" s="4">
        <v>9.6929196776292095</v>
      </c>
      <c r="G308" s="4">
        <v>43.897374512030403</v>
      </c>
      <c r="H308" s="4">
        <v>80.723305450088404</v>
      </c>
      <c r="I308" s="4">
        <v>94.497890297346601</v>
      </c>
    </row>
    <row r="309" spans="1:9" x14ac:dyDescent="0.25">
      <c r="A309" s="2"/>
      <c r="B309" s="2" t="s">
        <v>2010</v>
      </c>
      <c r="C309" s="2"/>
      <c r="D309" s="2"/>
      <c r="E309" s="2"/>
      <c r="F309" s="2"/>
      <c r="G309" s="2"/>
      <c r="H309" s="2"/>
      <c r="I309" s="2"/>
    </row>
    <row r="310" spans="1:9" x14ac:dyDescent="0.25">
      <c r="A310" s="2"/>
      <c r="B310" s="2" t="s">
        <v>436</v>
      </c>
      <c r="C310" s="2"/>
      <c r="D310" s="2"/>
      <c r="E310" s="2"/>
      <c r="F310" s="2"/>
      <c r="G310" s="2"/>
      <c r="H310" s="2"/>
      <c r="I310" s="2"/>
    </row>
    <row r="311" spans="1:9" x14ac:dyDescent="0.25">
      <c r="A311" s="3" t="s">
        <v>1469</v>
      </c>
      <c r="B311" s="2" t="s">
        <v>1468</v>
      </c>
      <c r="C311" s="4">
        <v>-6.7754377773906604</v>
      </c>
      <c r="D311" s="4">
        <v>-2.86368102316208</v>
      </c>
      <c r="E311" s="4">
        <v>-0.99452479570971397</v>
      </c>
      <c r="F311" s="4">
        <v>18.9817040129474</v>
      </c>
      <c r="G311" s="4">
        <v>58.315747112945502</v>
      </c>
      <c r="H311" s="4">
        <v>105.19145167639699</v>
      </c>
      <c r="I311" s="4">
        <v>110.845080316078</v>
      </c>
    </row>
    <row r="312" spans="1:9" x14ac:dyDescent="0.25">
      <c r="A312" s="2"/>
      <c r="B312" s="2" t="s">
        <v>1470</v>
      </c>
      <c r="C312" s="2"/>
      <c r="D312" s="2"/>
      <c r="E312" s="2"/>
      <c r="F312" s="2"/>
      <c r="G312" s="2"/>
      <c r="H312" s="2"/>
      <c r="I312" s="2"/>
    </row>
    <row r="313" spans="1:9" x14ac:dyDescent="0.25">
      <c r="A313" s="3" t="s">
        <v>1472</v>
      </c>
      <c r="B313" s="2" t="s">
        <v>1471</v>
      </c>
      <c r="C313" s="2"/>
      <c r="D313" s="2"/>
      <c r="E313" s="2"/>
      <c r="F313" s="2"/>
      <c r="G313" s="2"/>
      <c r="H313" s="2"/>
      <c r="I313" s="2"/>
    </row>
    <row r="314" spans="1:9" x14ac:dyDescent="0.25">
      <c r="A314" s="2"/>
      <c r="B314" s="2" t="s">
        <v>447</v>
      </c>
      <c r="C314" s="2"/>
      <c r="D314" s="2"/>
      <c r="E314" s="2"/>
      <c r="F314" s="2"/>
      <c r="G314" s="2"/>
      <c r="H314" s="2"/>
      <c r="I314" s="2"/>
    </row>
    <row r="315" spans="1:9" x14ac:dyDescent="0.25">
      <c r="A315" s="3" t="s">
        <v>1474</v>
      </c>
      <c r="B315" s="2" t="s">
        <v>1473</v>
      </c>
      <c r="C315" s="4">
        <v>-8.2796874495037596</v>
      </c>
      <c r="D315" s="4">
        <v>-3.5831768669491599</v>
      </c>
      <c r="E315" s="4">
        <v>-7.53974251521701E-2</v>
      </c>
      <c r="F315" s="4">
        <v>26.4399490162372</v>
      </c>
      <c r="G315" s="4">
        <v>51.4843570997105</v>
      </c>
      <c r="H315" s="4">
        <v>101.36015128304901</v>
      </c>
      <c r="I315" s="4">
        <v>115.34338044204</v>
      </c>
    </row>
    <row r="316" spans="1:9" x14ac:dyDescent="0.25">
      <c r="A316" s="3"/>
      <c r="B316" s="2" t="s">
        <v>2022</v>
      </c>
      <c r="C316" s="4">
        <f t="shared" ref="C316:I316" si="5">MEDIAN(C306:C315)</f>
        <v>-7.7812335607278103</v>
      </c>
      <c r="D316" s="4">
        <f t="shared" si="5"/>
        <v>-2.86368102316208</v>
      </c>
      <c r="E316" s="4">
        <f t="shared" si="5"/>
        <v>-0.99452479570971397</v>
      </c>
      <c r="F316" s="4">
        <f t="shared" si="5"/>
        <v>18.9817040129474</v>
      </c>
      <c r="G316" s="4">
        <f t="shared" si="5"/>
        <v>51.4843570997105</v>
      </c>
      <c r="H316" s="4">
        <f t="shared" si="5"/>
        <v>105.19145167639699</v>
      </c>
      <c r="I316" s="4">
        <f t="shared" si="5"/>
        <v>110.845080316078</v>
      </c>
    </row>
    <row r="317" spans="1:9" x14ac:dyDescent="0.25">
      <c r="A317" s="3"/>
      <c r="B317" s="2" t="s">
        <v>452</v>
      </c>
      <c r="C317" s="4">
        <v>-6.1373924842541596</v>
      </c>
      <c r="D317" s="4">
        <v>-1.27287257917717</v>
      </c>
      <c r="E317" s="4">
        <v>-0.612051658725693</v>
      </c>
      <c r="F317" s="4">
        <v>14.318163727570299</v>
      </c>
      <c r="G317" s="4">
        <v>52.363335100327802</v>
      </c>
      <c r="H317" s="4">
        <v>103.129894690952</v>
      </c>
      <c r="I317" s="4">
        <v>114.817114882897</v>
      </c>
    </row>
    <row r="318" spans="1:9" x14ac:dyDescent="0.25">
      <c r="A318" s="3"/>
      <c r="B318" s="2"/>
      <c r="C318" s="4"/>
      <c r="D318" s="4"/>
      <c r="E318" s="4"/>
      <c r="F318" s="4"/>
      <c r="G318" s="4"/>
      <c r="H318" s="4"/>
      <c r="I318" s="4"/>
    </row>
    <row r="319" spans="1:9" x14ac:dyDescent="0.25">
      <c r="A319" s="3"/>
      <c r="B319" s="2"/>
      <c r="C319" s="4"/>
      <c r="D319" s="4"/>
      <c r="E319" s="4"/>
      <c r="F319" s="4"/>
      <c r="G319" s="4"/>
      <c r="H319" s="4"/>
      <c r="I319" s="4"/>
    </row>
    <row r="320" spans="1:9" x14ac:dyDescent="0.25">
      <c r="A320" s="3"/>
      <c r="B320" s="2"/>
      <c r="C320" s="4"/>
      <c r="D320" s="4"/>
      <c r="E320" s="4"/>
      <c r="F320" s="4"/>
      <c r="G320" s="4"/>
      <c r="H320" s="4"/>
      <c r="I320" s="4"/>
    </row>
    <row r="321" spans="1:9" ht="18" x14ac:dyDescent="0.25">
      <c r="A321" s="6"/>
      <c r="B321" s="6" t="s">
        <v>480</v>
      </c>
      <c r="C321" s="6"/>
      <c r="D321" s="6"/>
      <c r="E321" s="6"/>
      <c r="F321" s="6"/>
      <c r="G321" s="6"/>
      <c r="H321" s="6"/>
      <c r="I321" s="6"/>
    </row>
    <row r="322" spans="1:9" x14ac:dyDescent="0.25">
      <c r="A322" s="2"/>
      <c r="B322" s="2"/>
      <c r="C322" s="9" t="s">
        <v>2011</v>
      </c>
      <c r="D322" s="9" t="s">
        <v>2012</v>
      </c>
      <c r="E322" s="9" t="s">
        <v>2013</v>
      </c>
      <c r="F322" s="9" t="s">
        <v>2014</v>
      </c>
      <c r="G322" s="9" t="s">
        <v>2015</v>
      </c>
      <c r="H322" s="9" t="s">
        <v>2016</v>
      </c>
      <c r="I322" s="9" t="s">
        <v>2017</v>
      </c>
    </row>
    <row r="323" spans="1:9" x14ac:dyDescent="0.25">
      <c r="A323" s="2"/>
      <c r="B323" s="2" t="s">
        <v>2009</v>
      </c>
      <c r="C323" s="2"/>
      <c r="D323" s="2"/>
      <c r="E323" s="2"/>
      <c r="F323" s="2"/>
      <c r="G323" s="2"/>
      <c r="H323" s="2"/>
      <c r="I323" s="2"/>
    </row>
    <row r="324" spans="1:9" x14ac:dyDescent="0.25">
      <c r="A324" s="3" t="s">
        <v>1476</v>
      </c>
      <c r="B324" s="2" t="s">
        <v>1475</v>
      </c>
      <c r="C324" s="4">
        <v>-8.02534584368974</v>
      </c>
      <c r="D324" s="4">
        <v>1.1047106810641001</v>
      </c>
      <c r="E324" s="4">
        <v>1.5512306617123199</v>
      </c>
      <c r="F324" s="4">
        <v>29.985280712658</v>
      </c>
      <c r="G324" s="2"/>
      <c r="H324" s="2"/>
      <c r="I324" s="2"/>
    </row>
    <row r="325" spans="1:9" x14ac:dyDescent="0.25">
      <c r="A325" s="3" t="s">
        <v>1478</v>
      </c>
      <c r="B325" s="2" t="s">
        <v>1477</v>
      </c>
      <c r="C325" s="4">
        <v>-10.5673575741927</v>
      </c>
      <c r="D325" s="4">
        <v>-11.745759361345</v>
      </c>
      <c r="E325" s="4">
        <v>-13.9195556719318</v>
      </c>
      <c r="F325" s="4">
        <v>-2.6224868936866699</v>
      </c>
      <c r="G325" s="4">
        <v>35.600368104493498</v>
      </c>
      <c r="H325" s="4">
        <v>103.749780198208</v>
      </c>
      <c r="I325" s="4">
        <v>163.99978330737801</v>
      </c>
    </row>
    <row r="326" spans="1:9" x14ac:dyDescent="0.25">
      <c r="A326" s="3" t="s">
        <v>1480</v>
      </c>
      <c r="B326" s="2" t="s">
        <v>1479</v>
      </c>
      <c r="C326" s="4">
        <v>-4.6687790242659899</v>
      </c>
      <c r="D326" s="4">
        <v>8.0266021215705301</v>
      </c>
      <c r="E326" s="4">
        <v>8.8465597009257095</v>
      </c>
      <c r="F326" s="4">
        <v>28.969289573954399</v>
      </c>
      <c r="G326" s="4">
        <v>85.201859365295405</v>
      </c>
      <c r="H326" s="4">
        <v>163.88512497914201</v>
      </c>
      <c r="I326" s="4">
        <v>224.55069541845799</v>
      </c>
    </row>
    <row r="327" spans="1:9" x14ac:dyDescent="0.25">
      <c r="A327" s="3" t="s">
        <v>1482</v>
      </c>
      <c r="B327" s="2" t="s">
        <v>1481</v>
      </c>
      <c r="C327" s="4">
        <v>-6.7589502954753602</v>
      </c>
      <c r="D327" s="4">
        <v>12.5884334053874</v>
      </c>
      <c r="E327" s="4">
        <v>13.698395626988599</v>
      </c>
      <c r="F327" s="4">
        <v>37.698246799142701</v>
      </c>
      <c r="G327" s="4">
        <v>115.488807829884</v>
      </c>
      <c r="H327" s="4">
        <v>216.785467402612</v>
      </c>
      <c r="I327" s="4">
        <v>321.911005353777</v>
      </c>
    </row>
    <row r="328" spans="1:9" x14ac:dyDescent="0.25">
      <c r="A328" s="3" t="s">
        <v>1484</v>
      </c>
      <c r="B328" s="2" t="s">
        <v>1483</v>
      </c>
      <c r="C328" s="4">
        <v>-8.0729429367330905</v>
      </c>
      <c r="D328" s="4">
        <v>6.2295416403496597</v>
      </c>
      <c r="E328" s="4">
        <v>6.5113915022207598</v>
      </c>
      <c r="F328" s="4">
        <v>32.925627629647003</v>
      </c>
      <c r="G328" s="4">
        <v>81.617737848332297</v>
      </c>
      <c r="H328" s="4">
        <v>178.87445459125601</v>
      </c>
      <c r="I328" s="4">
        <v>270.08963122993202</v>
      </c>
    </row>
    <row r="329" spans="1:9" x14ac:dyDescent="0.25">
      <c r="A329" s="3" t="s">
        <v>1486</v>
      </c>
      <c r="B329" s="2" t="s">
        <v>1485</v>
      </c>
      <c r="C329" s="4">
        <v>-1.86698425969602</v>
      </c>
      <c r="D329" s="4">
        <v>4.81128834098946</v>
      </c>
      <c r="E329" s="4">
        <v>5.9434116805987403</v>
      </c>
      <c r="F329" s="4">
        <v>25.668859889736598</v>
      </c>
      <c r="G329" s="4">
        <v>78.226611532078394</v>
      </c>
      <c r="H329" s="4">
        <v>163.58463335677399</v>
      </c>
      <c r="I329" s="4">
        <v>191.21096136972</v>
      </c>
    </row>
    <row r="330" spans="1:9" x14ac:dyDescent="0.25">
      <c r="A330" s="2"/>
      <c r="B330" s="2" t="s">
        <v>2010</v>
      </c>
      <c r="C330" s="2"/>
      <c r="D330" s="2"/>
      <c r="E330" s="2"/>
      <c r="F330" s="2"/>
      <c r="G330" s="2"/>
      <c r="H330" s="2"/>
      <c r="I330" s="2"/>
    </row>
    <row r="331" spans="1:9" x14ac:dyDescent="0.25">
      <c r="A331" s="2"/>
      <c r="B331" s="2" t="s">
        <v>481</v>
      </c>
      <c r="C331" s="2"/>
      <c r="D331" s="2"/>
      <c r="E331" s="2"/>
      <c r="F331" s="2"/>
      <c r="G331" s="2"/>
      <c r="H331" s="2"/>
      <c r="I331" s="2"/>
    </row>
    <row r="332" spans="1:9" x14ac:dyDescent="0.25">
      <c r="A332" s="3" t="s">
        <v>1488</v>
      </c>
      <c r="B332" s="2" t="s">
        <v>1487</v>
      </c>
      <c r="C332" s="4">
        <v>-4.3786738489893402</v>
      </c>
      <c r="D332" s="2"/>
      <c r="E332" s="2"/>
      <c r="F332" s="2"/>
      <c r="G332" s="2"/>
      <c r="H332" s="2"/>
      <c r="I332" s="2"/>
    </row>
    <row r="333" spans="1:9" x14ac:dyDescent="0.25">
      <c r="A333" s="2"/>
      <c r="B333" s="2" t="s">
        <v>484</v>
      </c>
      <c r="C333" s="2"/>
      <c r="D333" s="2"/>
      <c r="E333" s="2"/>
      <c r="F333" s="2"/>
      <c r="G333" s="2"/>
      <c r="H333" s="2"/>
      <c r="I333" s="2"/>
    </row>
    <row r="334" spans="1:9" x14ac:dyDescent="0.25">
      <c r="A334" s="3" t="s">
        <v>1490</v>
      </c>
      <c r="B334" s="2" t="s">
        <v>1489</v>
      </c>
      <c r="C334" s="4">
        <v>-8.2208894157167105</v>
      </c>
      <c r="D334" s="4">
        <v>5.4031024969023003</v>
      </c>
      <c r="E334" s="4">
        <v>4.9143295144361598</v>
      </c>
      <c r="F334" s="4">
        <v>20.3281441205603</v>
      </c>
      <c r="G334" s="2"/>
      <c r="H334" s="2"/>
      <c r="I334" s="2"/>
    </row>
    <row r="335" spans="1:9" x14ac:dyDescent="0.25">
      <c r="A335" s="2"/>
      <c r="B335" s="2" t="s">
        <v>487</v>
      </c>
      <c r="C335" s="2"/>
      <c r="D335" s="2"/>
      <c r="E335" s="2"/>
      <c r="F335" s="2"/>
      <c r="G335" s="2"/>
      <c r="H335" s="2"/>
      <c r="I335" s="2"/>
    </row>
    <row r="336" spans="1:9" x14ac:dyDescent="0.25">
      <c r="A336" s="3" t="s">
        <v>1492</v>
      </c>
      <c r="B336" s="2" t="s">
        <v>1491</v>
      </c>
      <c r="C336" s="4">
        <v>-6.5987026830282902</v>
      </c>
      <c r="D336" s="4">
        <v>1.3328383836501401</v>
      </c>
      <c r="E336" s="4">
        <v>4.4852029642371001</v>
      </c>
      <c r="F336" s="4">
        <v>27.109371544823301</v>
      </c>
      <c r="G336" s="4">
        <v>46.9314796570076</v>
      </c>
      <c r="H336" s="4">
        <v>103.978011709947</v>
      </c>
      <c r="I336" s="4">
        <v>159.09125036493799</v>
      </c>
    </row>
    <row r="337" spans="1:9" x14ac:dyDescent="0.25">
      <c r="A337" s="3" t="s">
        <v>1494</v>
      </c>
      <c r="B337" s="2" t="s">
        <v>1493</v>
      </c>
      <c r="C337" s="4">
        <v>-4.0188232254161802</v>
      </c>
      <c r="D337" s="4">
        <v>9.3200201123251194</v>
      </c>
      <c r="E337" s="2"/>
      <c r="F337" s="2"/>
      <c r="G337" s="2"/>
      <c r="H337" s="2"/>
      <c r="I337" s="2"/>
    </row>
    <row r="338" spans="1:9" x14ac:dyDescent="0.25">
      <c r="A338" s="2"/>
      <c r="B338" s="2" t="s">
        <v>490</v>
      </c>
      <c r="C338" s="2"/>
      <c r="D338" s="2"/>
      <c r="E338" s="2"/>
      <c r="F338" s="2"/>
      <c r="G338" s="2"/>
      <c r="H338" s="2"/>
      <c r="I338" s="2"/>
    </row>
    <row r="339" spans="1:9" x14ac:dyDescent="0.25">
      <c r="A339" s="3" t="s">
        <v>1496</v>
      </c>
      <c r="B339" s="2" t="s">
        <v>1495</v>
      </c>
      <c r="C339" s="4">
        <v>-4.0160076129624303</v>
      </c>
      <c r="D339" s="4">
        <v>8.6833340417473792</v>
      </c>
      <c r="E339" s="4">
        <v>9.3852481733054596</v>
      </c>
      <c r="F339" s="4">
        <v>29.707380019616998</v>
      </c>
      <c r="G339" s="4">
        <v>84.187085106098905</v>
      </c>
      <c r="H339" s="4">
        <v>167.95331155350399</v>
      </c>
      <c r="I339" s="4">
        <v>221.74839584281801</v>
      </c>
    </row>
    <row r="340" spans="1:9" x14ac:dyDescent="0.25">
      <c r="A340" s="2"/>
      <c r="B340" s="2" t="s">
        <v>1497</v>
      </c>
      <c r="C340" s="2"/>
      <c r="D340" s="2"/>
      <c r="E340" s="2"/>
      <c r="F340" s="2"/>
      <c r="G340" s="2"/>
      <c r="H340" s="2"/>
      <c r="I340" s="2"/>
    </row>
    <row r="341" spans="1:9" x14ac:dyDescent="0.25">
      <c r="A341" s="3" t="s">
        <v>1499</v>
      </c>
      <c r="B341" s="2" t="s">
        <v>1498</v>
      </c>
      <c r="C341" s="4">
        <v>-4.5220916377578302</v>
      </c>
      <c r="D341" s="4">
        <v>8.9035290813622794</v>
      </c>
      <c r="E341" s="4">
        <v>10.0950269296483</v>
      </c>
      <c r="F341" s="4">
        <v>32.677814425557102</v>
      </c>
      <c r="G341" s="2"/>
      <c r="H341" s="2"/>
      <c r="I341" s="2"/>
    </row>
    <row r="342" spans="1:9" x14ac:dyDescent="0.25">
      <c r="A342" s="2"/>
      <c r="B342" s="2" t="s">
        <v>495</v>
      </c>
      <c r="C342" s="2"/>
      <c r="D342" s="2"/>
      <c r="E342" s="2"/>
      <c r="F342" s="2"/>
      <c r="G342" s="2"/>
      <c r="H342" s="2"/>
      <c r="I342" s="2"/>
    </row>
    <row r="343" spans="1:9" x14ac:dyDescent="0.25">
      <c r="A343" s="3" t="s">
        <v>1501</v>
      </c>
      <c r="B343" s="2" t="s">
        <v>1500</v>
      </c>
      <c r="C343" s="4">
        <v>-7.96229979835595</v>
      </c>
      <c r="D343" s="4">
        <v>5.5069119265975397</v>
      </c>
      <c r="E343" s="4">
        <v>4.8018890388275004</v>
      </c>
      <c r="F343" s="4">
        <v>33.604020312389999</v>
      </c>
      <c r="G343" s="4">
        <v>81.840837275006095</v>
      </c>
      <c r="H343" s="4">
        <v>191.000013087301</v>
      </c>
      <c r="I343" s="2"/>
    </row>
    <row r="344" spans="1:9" x14ac:dyDescent="0.25">
      <c r="A344" s="3" t="s">
        <v>1503</v>
      </c>
      <c r="B344" s="2" t="s">
        <v>1502</v>
      </c>
      <c r="C344" s="4">
        <v>-7.9553047476020398</v>
      </c>
      <c r="D344" s="4">
        <v>5.5261719380380496</v>
      </c>
      <c r="E344" s="4">
        <v>4.82543433537613</v>
      </c>
      <c r="F344" s="4">
        <v>33.751750502645301</v>
      </c>
      <c r="G344" s="2"/>
      <c r="H344" s="2"/>
      <c r="I344" s="2"/>
    </row>
    <row r="345" spans="1:9" x14ac:dyDescent="0.25">
      <c r="A345" s="2"/>
      <c r="B345" s="2" t="s">
        <v>510</v>
      </c>
      <c r="C345" s="2"/>
      <c r="D345" s="2"/>
      <c r="E345" s="2"/>
      <c r="F345" s="2"/>
      <c r="G345" s="2"/>
      <c r="H345" s="2"/>
      <c r="I345" s="2"/>
    </row>
    <row r="346" spans="1:9" x14ac:dyDescent="0.25">
      <c r="A346" s="3" t="s">
        <v>1505</v>
      </c>
      <c r="B346" s="2" t="s">
        <v>1504</v>
      </c>
      <c r="C346" s="2"/>
      <c r="D346" s="2"/>
      <c r="E346" s="2"/>
      <c r="F346" s="2"/>
      <c r="G346" s="2"/>
      <c r="H346" s="2"/>
      <c r="I346" s="2"/>
    </row>
    <row r="347" spans="1:9" x14ac:dyDescent="0.25">
      <c r="A347" s="2"/>
      <c r="B347" s="2" t="s">
        <v>1506</v>
      </c>
      <c r="C347" s="2"/>
      <c r="D347" s="2"/>
      <c r="E347" s="2"/>
      <c r="F347" s="2"/>
      <c r="G347" s="2"/>
      <c r="H347" s="2"/>
      <c r="I347" s="2"/>
    </row>
    <row r="348" spans="1:9" x14ac:dyDescent="0.25">
      <c r="A348" s="3" t="s">
        <v>1508</v>
      </c>
      <c r="B348" s="2" t="s">
        <v>1507</v>
      </c>
      <c r="C348" s="4">
        <v>-4.02817739855145</v>
      </c>
      <c r="D348" s="4">
        <v>5.84439454295351</v>
      </c>
      <c r="E348" s="4">
        <v>8.9213938049615802</v>
      </c>
      <c r="F348" s="2"/>
      <c r="G348" s="2"/>
      <c r="H348" s="2"/>
      <c r="I348" s="2"/>
    </row>
    <row r="349" spans="1:9" x14ac:dyDescent="0.25">
      <c r="A349" s="3"/>
      <c r="B349" s="2" t="s">
        <v>2022</v>
      </c>
      <c r="C349" s="4">
        <f t="shared" ref="C349:I349" si="6">MEDIAN(C324:C348)</f>
        <v>-6.5987026830282902</v>
      </c>
      <c r="D349" s="4">
        <f t="shared" si="6"/>
        <v>5.6852832404957798</v>
      </c>
      <c r="E349" s="4">
        <f t="shared" si="6"/>
        <v>5.9434116805987403</v>
      </c>
      <c r="F349" s="4">
        <f t="shared" si="6"/>
        <v>29.846330366137501</v>
      </c>
      <c r="G349" s="4">
        <f t="shared" si="6"/>
        <v>81.729287561669196</v>
      </c>
      <c r="H349" s="4">
        <f t="shared" si="6"/>
        <v>165.91921826632301</v>
      </c>
      <c r="I349" s="4">
        <f t="shared" si="6"/>
        <v>221.74839584281801</v>
      </c>
    </row>
    <row r="350" spans="1:9" x14ac:dyDescent="0.25">
      <c r="A350" s="3"/>
      <c r="B350" s="2" t="s">
        <v>517</v>
      </c>
      <c r="C350" s="4">
        <v>-4.5912020199574499</v>
      </c>
      <c r="D350" s="4">
        <v>8.8423132148477901</v>
      </c>
      <c r="E350" s="4">
        <v>9.9293136653440097</v>
      </c>
      <c r="F350" s="4">
        <v>32.375800374155602</v>
      </c>
      <c r="G350" s="4">
        <v>97.865996464796794</v>
      </c>
      <c r="H350" s="4">
        <v>194.76093612365599</v>
      </c>
      <c r="I350" s="4">
        <v>266.37073956534601</v>
      </c>
    </row>
    <row r="351" spans="1:9" x14ac:dyDescent="0.25">
      <c r="A351" s="3"/>
      <c r="B351" s="2" t="s">
        <v>518</v>
      </c>
      <c r="C351" s="4">
        <v>-4.4502133920309701</v>
      </c>
      <c r="D351" s="4">
        <v>9.3909198281339403</v>
      </c>
      <c r="E351" s="4">
        <v>10.65859452642</v>
      </c>
      <c r="F351" s="4">
        <v>35.2781505203506</v>
      </c>
      <c r="G351" s="4">
        <v>105.363805641664</v>
      </c>
      <c r="H351" s="4">
        <v>209.444029756719</v>
      </c>
      <c r="I351" s="4">
        <v>288.71280191439303</v>
      </c>
    </row>
    <row r="352" spans="1:9" x14ac:dyDescent="0.25">
      <c r="A352" s="3"/>
      <c r="B352" s="2"/>
      <c r="C352" s="4"/>
      <c r="D352" s="4"/>
      <c r="E352" s="4"/>
      <c r="F352" s="4"/>
      <c r="G352" s="4"/>
      <c r="H352" s="4"/>
      <c r="I352" s="4"/>
    </row>
    <row r="353" spans="1:9" x14ac:dyDescent="0.25">
      <c r="A353" s="3"/>
      <c r="B353" s="2"/>
      <c r="C353" s="4"/>
      <c r="D353" s="4"/>
      <c r="E353" s="4"/>
      <c r="F353" s="4"/>
      <c r="G353" s="4"/>
      <c r="H353" s="4"/>
      <c r="I353" s="4"/>
    </row>
    <row r="354" spans="1:9" x14ac:dyDescent="0.25">
      <c r="A354" s="3"/>
      <c r="B354" s="2"/>
      <c r="C354" s="4"/>
      <c r="D354" s="4"/>
      <c r="E354" s="4"/>
      <c r="F354" s="4"/>
      <c r="G354" s="4"/>
      <c r="H354" s="4"/>
      <c r="I354" s="4"/>
    </row>
    <row r="355" spans="1:9" x14ac:dyDescent="0.25">
      <c r="A355" s="3"/>
      <c r="B355" s="2"/>
      <c r="C355" s="4"/>
      <c r="D355" s="4"/>
      <c r="E355" s="4"/>
      <c r="F355" s="4"/>
      <c r="G355" s="4"/>
      <c r="H355" s="4"/>
      <c r="I355" s="4"/>
    </row>
    <row r="356" spans="1:9" ht="18" x14ac:dyDescent="0.25">
      <c r="A356" s="6"/>
      <c r="B356" s="6" t="s">
        <v>519</v>
      </c>
      <c r="C356" s="6"/>
      <c r="D356" s="6"/>
      <c r="E356" s="6"/>
      <c r="F356" s="6"/>
      <c r="G356" s="6"/>
      <c r="H356" s="6"/>
      <c r="I356" s="6"/>
    </row>
    <row r="357" spans="1:9" x14ac:dyDescent="0.25">
      <c r="A357" s="2"/>
      <c r="B357" s="2"/>
      <c r="C357" s="9" t="s">
        <v>2011</v>
      </c>
      <c r="D357" s="9" t="s">
        <v>2012</v>
      </c>
      <c r="E357" s="9" t="s">
        <v>2013</v>
      </c>
      <c r="F357" s="9" t="s">
        <v>2014</v>
      </c>
      <c r="G357" s="9" t="s">
        <v>2015</v>
      </c>
      <c r="H357" s="9" t="s">
        <v>2016</v>
      </c>
      <c r="I357" s="9" t="s">
        <v>2017</v>
      </c>
    </row>
    <row r="358" spans="1:9" x14ac:dyDescent="0.25">
      <c r="A358" s="2"/>
      <c r="B358" s="2" t="s">
        <v>2009</v>
      </c>
      <c r="C358" s="2"/>
      <c r="D358" s="2"/>
      <c r="E358" s="2"/>
      <c r="F358" s="2"/>
      <c r="G358" s="2"/>
      <c r="H358" s="2"/>
      <c r="I358" s="2"/>
    </row>
    <row r="359" spans="1:9" x14ac:dyDescent="0.25">
      <c r="A359" s="3" t="s">
        <v>1510</v>
      </c>
      <c r="B359" s="2" t="s">
        <v>1509</v>
      </c>
      <c r="C359" s="4">
        <v>-7.1175656195980803</v>
      </c>
      <c r="D359" s="4">
        <v>-4.7984558459808397</v>
      </c>
      <c r="E359" s="4">
        <v>-9.0133975892244607</v>
      </c>
      <c r="F359" s="4">
        <v>2.6870463077120199</v>
      </c>
      <c r="G359" s="4">
        <v>20.637384308720801</v>
      </c>
      <c r="H359" s="4">
        <v>69.861225575771499</v>
      </c>
      <c r="I359" s="2"/>
    </row>
    <row r="360" spans="1:9" x14ac:dyDescent="0.25">
      <c r="A360" s="2"/>
      <c r="B360" s="2" t="s">
        <v>2010</v>
      </c>
      <c r="C360" s="2"/>
      <c r="D360" s="2"/>
      <c r="E360" s="2"/>
      <c r="F360" s="2"/>
      <c r="G360" s="2"/>
      <c r="H360" s="2"/>
      <c r="I360" s="2"/>
    </row>
    <row r="361" spans="1:9" x14ac:dyDescent="0.25">
      <c r="A361" s="2"/>
      <c r="B361" s="2" t="s">
        <v>520</v>
      </c>
      <c r="C361" s="2"/>
      <c r="D361" s="2"/>
      <c r="E361" s="2"/>
      <c r="F361" s="2"/>
      <c r="G361" s="2"/>
      <c r="H361" s="2"/>
      <c r="I361" s="2"/>
    </row>
    <row r="362" spans="1:9" x14ac:dyDescent="0.25">
      <c r="A362" s="3" t="s">
        <v>1512</v>
      </c>
      <c r="B362" s="2" t="s">
        <v>1511</v>
      </c>
      <c r="C362" s="4">
        <v>-7.5275922204722603</v>
      </c>
      <c r="D362" s="4">
        <v>0.76754104964818903</v>
      </c>
      <c r="E362" s="4">
        <v>-2.9508491870502001</v>
      </c>
      <c r="F362" s="4">
        <v>21.413895798877999</v>
      </c>
      <c r="G362" s="4">
        <v>50.491785648862397</v>
      </c>
      <c r="H362" s="4">
        <v>109.84526127705399</v>
      </c>
      <c r="I362" s="4">
        <v>222.514831781955</v>
      </c>
    </row>
    <row r="363" spans="1:9" x14ac:dyDescent="0.25">
      <c r="A363" s="3"/>
      <c r="B363" s="2" t="s">
        <v>532</v>
      </c>
      <c r="C363" s="4">
        <v>-7.2559581492692002</v>
      </c>
      <c r="D363" s="4">
        <v>-1.0934771207017699</v>
      </c>
      <c r="E363" s="4">
        <v>-5.31900156138264</v>
      </c>
      <c r="F363" s="4">
        <v>30.622002834342499</v>
      </c>
      <c r="G363" s="4">
        <v>60.9915728585948</v>
      </c>
      <c r="H363" s="4">
        <v>126.250917252637</v>
      </c>
      <c r="I363" s="4">
        <v>234.47974713522501</v>
      </c>
    </row>
    <row r="364" spans="1:9" x14ac:dyDescent="0.25">
      <c r="A364" s="3"/>
      <c r="B364" s="2" t="s">
        <v>533</v>
      </c>
      <c r="C364" s="4">
        <v>-7.2734620565236803</v>
      </c>
      <c r="D364" s="4">
        <v>-2.3341267693905201</v>
      </c>
      <c r="E364" s="4">
        <v>-6.4206968085554204</v>
      </c>
      <c r="F364" s="4">
        <v>7.9832873867761096</v>
      </c>
      <c r="G364" s="4">
        <v>33.951135814886399</v>
      </c>
      <c r="H364" s="4">
        <v>88.086423421800404</v>
      </c>
      <c r="I364" s="4">
        <v>169.36468749025599</v>
      </c>
    </row>
    <row r="365" spans="1:9" x14ac:dyDescent="0.25">
      <c r="A365" s="3"/>
      <c r="B365" s="2"/>
      <c r="C365" s="4"/>
      <c r="D365" s="4"/>
      <c r="E365" s="4"/>
      <c r="F365" s="4"/>
      <c r="G365" s="4"/>
      <c r="H365" s="4"/>
      <c r="I365" s="4"/>
    </row>
    <row r="366" spans="1:9" x14ac:dyDescent="0.25">
      <c r="A366" s="3"/>
      <c r="B366" s="2"/>
      <c r="C366" s="4"/>
      <c r="D366" s="4"/>
      <c r="E366" s="4"/>
      <c r="F366" s="4"/>
      <c r="G366" s="4"/>
      <c r="H366" s="4"/>
      <c r="I366" s="4"/>
    </row>
    <row r="367" spans="1:9" x14ac:dyDescent="0.25">
      <c r="A367" s="3"/>
      <c r="B367" s="2"/>
      <c r="C367" s="4"/>
      <c r="D367" s="4"/>
      <c r="E367" s="4"/>
      <c r="F367" s="4"/>
      <c r="G367" s="4"/>
      <c r="H367" s="4"/>
      <c r="I367" s="4"/>
    </row>
    <row r="368" spans="1:9" ht="18" x14ac:dyDescent="0.25">
      <c r="A368" s="6"/>
      <c r="B368" s="6" t="s">
        <v>534</v>
      </c>
      <c r="C368" s="6"/>
      <c r="D368" s="6"/>
      <c r="E368" s="6"/>
      <c r="F368" s="6"/>
      <c r="G368" s="6"/>
      <c r="H368" s="6"/>
      <c r="I368" s="6"/>
    </row>
    <row r="369" spans="1:9" x14ac:dyDescent="0.25">
      <c r="A369" s="2"/>
      <c r="B369" s="2"/>
      <c r="C369" s="9" t="s">
        <v>2011</v>
      </c>
      <c r="D369" s="9" t="s">
        <v>2012</v>
      </c>
      <c r="E369" s="9" t="s">
        <v>2013</v>
      </c>
      <c r="F369" s="9" t="s">
        <v>2014</v>
      </c>
      <c r="G369" s="9" t="s">
        <v>2015</v>
      </c>
      <c r="H369" s="9" t="s">
        <v>2016</v>
      </c>
      <c r="I369" s="9" t="s">
        <v>2017</v>
      </c>
    </row>
    <row r="370" spans="1:9" x14ac:dyDescent="0.25">
      <c r="A370" s="2"/>
      <c r="B370" s="2" t="s">
        <v>134</v>
      </c>
      <c r="C370" s="2"/>
      <c r="D370" s="2"/>
      <c r="E370" s="2"/>
      <c r="F370" s="2"/>
      <c r="G370" s="2"/>
      <c r="H370" s="2"/>
      <c r="I370" s="2"/>
    </row>
    <row r="371" spans="1:9" x14ac:dyDescent="0.25">
      <c r="A371" s="2"/>
      <c r="B371" s="2" t="s">
        <v>535</v>
      </c>
      <c r="C371" s="2"/>
      <c r="D371" s="2"/>
      <c r="E371" s="2"/>
      <c r="F371" s="2"/>
      <c r="G371" s="2"/>
      <c r="H371" s="2"/>
      <c r="I371" s="2"/>
    </row>
    <row r="372" spans="1:9" x14ac:dyDescent="0.25">
      <c r="A372" s="3" t="s">
        <v>1514</v>
      </c>
      <c r="B372" s="2" t="s">
        <v>1513</v>
      </c>
      <c r="C372" s="2"/>
      <c r="D372" s="2"/>
      <c r="E372" s="2"/>
      <c r="F372" s="2"/>
      <c r="G372" s="2"/>
      <c r="H372" s="2"/>
      <c r="I372" s="2"/>
    </row>
    <row r="373" spans="1:9" x14ac:dyDescent="0.25">
      <c r="A373" s="3"/>
      <c r="B373" s="2" t="s">
        <v>542</v>
      </c>
      <c r="C373" s="4">
        <v>-3.3837420421197</v>
      </c>
      <c r="D373" s="4">
        <v>2.7298036261566798</v>
      </c>
      <c r="E373" s="4">
        <v>4.7029356633961399</v>
      </c>
      <c r="F373" s="4">
        <v>37.9679652302828</v>
      </c>
      <c r="G373" s="4">
        <v>7.3030755142169896</v>
      </c>
      <c r="H373" s="4">
        <v>19.823212857308501</v>
      </c>
      <c r="I373" s="4">
        <v>66.957451426633199</v>
      </c>
    </row>
    <row r="374" spans="1:9" x14ac:dyDescent="0.25">
      <c r="A374" s="3"/>
      <c r="B374" s="2" t="s">
        <v>543</v>
      </c>
      <c r="C374" s="4">
        <v>-2.2545119017994701</v>
      </c>
      <c r="D374" s="4">
        <v>3.51063591847968</v>
      </c>
      <c r="E374" s="4">
        <v>4.74242379271658</v>
      </c>
      <c r="F374" s="4">
        <v>37.191978311739902</v>
      </c>
      <c r="G374" s="4">
        <v>10.560658309069</v>
      </c>
      <c r="H374" s="4">
        <v>26.728810352702698</v>
      </c>
      <c r="I374" s="4">
        <v>85.609947604947294</v>
      </c>
    </row>
    <row r="375" spans="1:9" x14ac:dyDescent="0.25">
      <c r="A375" s="3"/>
      <c r="B375" s="2"/>
      <c r="C375" s="4"/>
      <c r="D375" s="4"/>
      <c r="E375" s="4"/>
      <c r="F375" s="4"/>
      <c r="G375" s="4"/>
      <c r="H375" s="4"/>
      <c r="I375" s="4"/>
    </row>
    <row r="376" spans="1:9" x14ac:dyDescent="0.25">
      <c r="A376" s="3"/>
      <c r="B376" s="2"/>
      <c r="C376" s="4"/>
      <c r="D376" s="4"/>
      <c r="E376" s="4"/>
      <c r="F376" s="4"/>
      <c r="G376" s="4"/>
      <c r="H376" s="4"/>
      <c r="I376" s="4"/>
    </row>
    <row r="377" spans="1:9" x14ac:dyDescent="0.25">
      <c r="A377" s="3"/>
      <c r="B377" s="2"/>
      <c r="C377" s="4"/>
      <c r="D377" s="4"/>
      <c r="E377" s="4"/>
      <c r="F377" s="4"/>
      <c r="G377" s="4"/>
      <c r="H377" s="4"/>
      <c r="I377" s="4"/>
    </row>
    <row r="378" spans="1:9" ht="18" x14ac:dyDescent="0.25">
      <c r="A378" s="6"/>
      <c r="B378" s="6" t="s">
        <v>544</v>
      </c>
      <c r="C378" s="6"/>
      <c r="D378" s="6"/>
      <c r="E378" s="6"/>
      <c r="F378" s="6"/>
      <c r="G378" s="6"/>
      <c r="H378" s="6"/>
      <c r="I378" s="6"/>
    </row>
    <row r="379" spans="1:9" x14ac:dyDescent="0.25">
      <c r="A379" s="2"/>
      <c r="B379" s="2"/>
      <c r="C379" s="9" t="s">
        <v>2011</v>
      </c>
      <c r="D379" s="9" t="s">
        <v>2012</v>
      </c>
      <c r="E379" s="9" t="s">
        <v>2013</v>
      </c>
      <c r="F379" s="9" t="s">
        <v>2014</v>
      </c>
      <c r="G379" s="9" t="s">
        <v>2015</v>
      </c>
      <c r="H379" s="9" t="s">
        <v>2016</v>
      </c>
      <c r="I379" s="9" t="s">
        <v>2017</v>
      </c>
    </row>
    <row r="380" spans="1:9" x14ac:dyDescent="0.25">
      <c r="A380" s="2"/>
      <c r="B380" s="2" t="s">
        <v>2010</v>
      </c>
      <c r="C380" s="2"/>
      <c r="D380" s="2"/>
      <c r="E380" s="2"/>
      <c r="F380" s="2"/>
      <c r="G380" s="2"/>
      <c r="H380" s="2"/>
      <c r="I380" s="2"/>
    </row>
    <row r="381" spans="1:9" x14ac:dyDescent="0.25">
      <c r="A381" s="2"/>
      <c r="B381" s="2" t="s">
        <v>545</v>
      </c>
      <c r="C381" s="2"/>
      <c r="D381" s="2"/>
      <c r="E381" s="2"/>
      <c r="F381" s="2"/>
      <c r="G381" s="2"/>
      <c r="H381" s="2"/>
      <c r="I381" s="2"/>
    </row>
    <row r="382" spans="1:9" x14ac:dyDescent="0.25">
      <c r="A382" s="3" t="s">
        <v>1516</v>
      </c>
      <c r="B382" s="2" t="s">
        <v>1515</v>
      </c>
      <c r="C382" s="4">
        <v>-9.2237184769076208</v>
      </c>
      <c r="D382" s="4">
        <v>-14.676944537640701</v>
      </c>
      <c r="E382" s="4">
        <v>-14.860028534777999</v>
      </c>
      <c r="F382" s="4">
        <v>7.1218145263237398</v>
      </c>
      <c r="G382" s="4">
        <v>34.280425932391701</v>
      </c>
      <c r="H382" s="4">
        <v>112.470591731594</v>
      </c>
      <c r="I382" s="4">
        <v>253.242463715333</v>
      </c>
    </row>
    <row r="383" spans="1:9" x14ac:dyDescent="0.25">
      <c r="A383" s="3"/>
      <c r="B383" s="2" t="s">
        <v>551</v>
      </c>
      <c r="C383" s="4">
        <v>-6.0999604278409398</v>
      </c>
      <c r="D383" s="4">
        <v>-10.473488897608201</v>
      </c>
      <c r="E383" s="4">
        <v>-12.0309295048261</v>
      </c>
      <c r="F383" s="4">
        <v>5.0411108439069396</v>
      </c>
      <c r="G383" s="4">
        <v>25.119666056587199</v>
      </c>
      <c r="H383" s="4">
        <v>84.869815810048607</v>
      </c>
      <c r="I383" s="4">
        <v>114.182520796907</v>
      </c>
    </row>
    <row r="384" spans="1:9" x14ac:dyDescent="0.25">
      <c r="A384" s="3"/>
      <c r="B384" s="2"/>
      <c r="C384" s="4"/>
      <c r="D384" s="4"/>
      <c r="E384" s="4"/>
      <c r="F384" s="4"/>
      <c r="G384" s="4"/>
      <c r="H384" s="4"/>
      <c r="I384" s="4"/>
    </row>
    <row r="385" spans="1:9" x14ac:dyDescent="0.25">
      <c r="A385" s="3"/>
      <c r="B385" s="2"/>
      <c r="C385" s="4"/>
      <c r="D385" s="4"/>
      <c r="E385" s="4"/>
      <c r="F385" s="4"/>
      <c r="G385" s="4"/>
      <c r="H385" s="4"/>
      <c r="I385" s="4"/>
    </row>
    <row r="386" spans="1:9" x14ac:dyDescent="0.25">
      <c r="A386" s="3"/>
      <c r="B386" s="2"/>
      <c r="C386" s="4"/>
      <c r="D386" s="4"/>
      <c r="E386" s="4"/>
      <c r="F386" s="4"/>
      <c r="G386" s="4"/>
      <c r="H386" s="4"/>
      <c r="I386" s="4"/>
    </row>
    <row r="387" spans="1:9" ht="18" x14ac:dyDescent="0.25">
      <c r="A387" s="6"/>
      <c r="B387" s="6" t="s">
        <v>1517</v>
      </c>
      <c r="C387" s="6"/>
      <c r="D387" s="6"/>
      <c r="E387" s="6"/>
      <c r="F387" s="6"/>
      <c r="G387" s="6"/>
      <c r="H387" s="6"/>
      <c r="I387" s="6"/>
    </row>
    <row r="388" spans="1:9" x14ac:dyDescent="0.25">
      <c r="A388" s="2"/>
      <c r="B388" s="2"/>
      <c r="C388" s="9" t="s">
        <v>2011</v>
      </c>
      <c r="D388" s="9" t="s">
        <v>2012</v>
      </c>
      <c r="E388" s="9" t="s">
        <v>2013</v>
      </c>
      <c r="F388" s="9" t="s">
        <v>2014</v>
      </c>
      <c r="G388" s="9" t="s">
        <v>2015</v>
      </c>
      <c r="H388" s="9" t="s">
        <v>2016</v>
      </c>
      <c r="I388" s="9" t="s">
        <v>2017</v>
      </c>
    </row>
    <row r="389" spans="1:9" x14ac:dyDescent="0.25">
      <c r="A389" s="2"/>
      <c r="B389" s="2" t="s">
        <v>2010</v>
      </c>
      <c r="C389" s="2"/>
      <c r="D389" s="2"/>
      <c r="E389" s="2"/>
      <c r="F389" s="2"/>
      <c r="G389" s="2"/>
      <c r="H389" s="2"/>
      <c r="I389" s="2"/>
    </row>
    <row r="390" spans="1:9" x14ac:dyDescent="0.25">
      <c r="A390" s="3" t="s">
        <v>1519</v>
      </c>
      <c r="B390" s="2" t="s">
        <v>1518</v>
      </c>
      <c r="C390" s="4">
        <v>-5.2412795951563398</v>
      </c>
      <c r="D390" s="4">
        <v>-1.85936232607476</v>
      </c>
      <c r="E390" s="4">
        <v>-2.1889185995895799</v>
      </c>
      <c r="F390" s="4">
        <v>11.5531914893617</v>
      </c>
      <c r="G390" s="2"/>
      <c r="H390" s="2"/>
      <c r="I390" s="2"/>
    </row>
    <row r="391" spans="1:9" x14ac:dyDescent="0.25">
      <c r="A391" s="3"/>
      <c r="B391" s="2"/>
      <c r="C391" s="4"/>
      <c r="D391" s="4"/>
      <c r="E391" s="4"/>
      <c r="F391" s="4"/>
      <c r="G391" s="2"/>
      <c r="H391" s="2"/>
      <c r="I391" s="2"/>
    </row>
    <row r="392" spans="1:9" x14ac:dyDescent="0.25">
      <c r="A392" s="3"/>
      <c r="B392" s="2"/>
      <c r="C392" s="4"/>
      <c r="D392" s="4"/>
      <c r="E392" s="4"/>
      <c r="F392" s="4"/>
      <c r="G392" s="2"/>
      <c r="H392" s="2"/>
      <c r="I392" s="2"/>
    </row>
    <row r="393" spans="1:9" x14ac:dyDescent="0.25">
      <c r="A393" s="3"/>
      <c r="B393" s="2"/>
      <c r="C393" s="4"/>
      <c r="D393" s="4"/>
      <c r="E393" s="4"/>
      <c r="F393" s="4"/>
      <c r="G393" s="2"/>
      <c r="H393" s="2"/>
      <c r="I393" s="2"/>
    </row>
    <row r="394" spans="1:9" ht="18" x14ac:dyDescent="0.25">
      <c r="A394" s="6"/>
      <c r="B394" s="6" t="s">
        <v>552</v>
      </c>
      <c r="C394" s="6"/>
      <c r="D394" s="6"/>
      <c r="E394" s="6"/>
      <c r="F394" s="6"/>
      <c r="G394" s="6"/>
      <c r="H394" s="6"/>
      <c r="I394" s="6"/>
    </row>
    <row r="395" spans="1:9" x14ac:dyDescent="0.25">
      <c r="A395" s="2"/>
      <c r="B395" s="2"/>
      <c r="C395" s="9" t="s">
        <v>2011</v>
      </c>
      <c r="D395" s="9" t="s">
        <v>2012</v>
      </c>
      <c r="E395" s="9" t="s">
        <v>2013</v>
      </c>
      <c r="F395" s="9" t="s">
        <v>2014</v>
      </c>
      <c r="G395" s="9" t="s">
        <v>2015</v>
      </c>
      <c r="H395" s="9" t="s">
        <v>2016</v>
      </c>
      <c r="I395" s="9" t="s">
        <v>2017</v>
      </c>
    </row>
    <row r="396" spans="1:9" x14ac:dyDescent="0.25">
      <c r="A396" s="2"/>
      <c r="B396" s="2" t="s">
        <v>2009</v>
      </c>
      <c r="C396" s="2"/>
      <c r="D396" s="2"/>
      <c r="E396" s="2"/>
      <c r="F396" s="2"/>
      <c r="G396" s="2"/>
      <c r="H396" s="2"/>
      <c r="I396" s="2"/>
    </row>
    <row r="397" spans="1:9" x14ac:dyDescent="0.25">
      <c r="A397" s="3" t="s">
        <v>1521</v>
      </c>
      <c r="B397" s="2" t="s">
        <v>1520</v>
      </c>
      <c r="C397" s="4">
        <v>-3.4147594763921401</v>
      </c>
      <c r="D397" s="4">
        <v>-2.4866633194728101</v>
      </c>
      <c r="E397" s="4">
        <v>-3.1212683912528201</v>
      </c>
      <c r="F397" s="4">
        <v>9.5325747197913007</v>
      </c>
      <c r="G397" s="4">
        <v>27.159812066857999</v>
      </c>
      <c r="H397" s="4">
        <v>58.417944382496003</v>
      </c>
      <c r="I397" s="4">
        <v>87.791473418930195</v>
      </c>
    </row>
    <row r="398" spans="1:9" x14ac:dyDescent="0.25">
      <c r="A398" s="3" t="s">
        <v>1523</v>
      </c>
      <c r="B398" s="2" t="s">
        <v>1522</v>
      </c>
      <c r="C398" s="4">
        <v>-4.0224729710589697</v>
      </c>
      <c r="D398" s="4">
        <v>0.91838760921365903</v>
      </c>
      <c r="E398" s="4">
        <v>1.5079642482648301</v>
      </c>
      <c r="F398" s="4">
        <v>18.9456439061494</v>
      </c>
      <c r="G398" s="4">
        <v>36.180332261521997</v>
      </c>
      <c r="H398" s="4">
        <v>68.174507047834595</v>
      </c>
      <c r="I398" s="2"/>
    </row>
    <row r="399" spans="1:9" x14ac:dyDescent="0.25">
      <c r="A399" s="3" t="s">
        <v>1525</v>
      </c>
      <c r="B399" s="2" t="s">
        <v>1524</v>
      </c>
      <c r="C399" s="4">
        <v>-2.7259524075522399</v>
      </c>
      <c r="D399" s="4">
        <v>-0.24631952798304799</v>
      </c>
      <c r="E399" s="4">
        <v>-7.4596889883527806E-2</v>
      </c>
      <c r="F399" s="4">
        <v>16.2095428762095</v>
      </c>
      <c r="G399" s="4">
        <v>28.4502471048167</v>
      </c>
      <c r="H399" s="4">
        <v>51.915108295128398</v>
      </c>
      <c r="I399" s="2"/>
    </row>
    <row r="400" spans="1:9" x14ac:dyDescent="0.25">
      <c r="A400" s="3" t="s">
        <v>1527</v>
      </c>
      <c r="B400" s="2" t="s">
        <v>1526</v>
      </c>
      <c r="C400" s="4">
        <v>-3.6222769601665501</v>
      </c>
      <c r="D400" s="4">
        <v>-1.7541490087484499</v>
      </c>
      <c r="E400" s="4">
        <v>-1.46431064033629</v>
      </c>
      <c r="F400" s="2"/>
      <c r="G400" s="2"/>
      <c r="H400" s="2"/>
      <c r="I400" s="2"/>
    </row>
    <row r="401" spans="1:9" x14ac:dyDescent="0.25">
      <c r="A401" s="3" t="s">
        <v>1529</v>
      </c>
      <c r="B401" s="2" t="s">
        <v>1528</v>
      </c>
      <c r="C401" s="4">
        <v>-3.37450165631184</v>
      </c>
      <c r="D401" s="4">
        <v>-2.1815721907615302</v>
      </c>
      <c r="E401" s="4">
        <v>-2.0144794423150301</v>
      </c>
      <c r="F401" s="4">
        <v>9.6811244222243094</v>
      </c>
      <c r="G401" s="2"/>
      <c r="H401" s="2"/>
      <c r="I401" s="2"/>
    </row>
    <row r="402" spans="1:9" x14ac:dyDescent="0.25">
      <c r="A402" s="3" t="s">
        <v>1531</v>
      </c>
      <c r="B402" s="2" t="s">
        <v>1530</v>
      </c>
      <c r="C402" s="4">
        <v>-3.3978763480083098</v>
      </c>
      <c r="D402" s="4">
        <v>-1.1275830792147901</v>
      </c>
      <c r="E402" s="4">
        <v>-1.06112284041108</v>
      </c>
      <c r="F402" s="4">
        <v>13.149007852740001</v>
      </c>
      <c r="G402" s="2"/>
      <c r="H402" s="2"/>
      <c r="I402" s="2"/>
    </row>
    <row r="403" spans="1:9" x14ac:dyDescent="0.25">
      <c r="A403" s="3" t="s">
        <v>1533</v>
      </c>
      <c r="B403" s="2" t="s">
        <v>1532</v>
      </c>
      <c r="C403" s="4">
        <v>-2.7672095674601001</v>
      </c>
      <c r="D403" s="4">
        <v>-0.86393954221608904</v>
      </c>
      <c r="E403" s="4">
        <v>-0.83100947035818096</v>
      </c>
      <c r="F403" s="4">
        <v>11.7285071942446</v>
      </c>
      <c r="G403" s="4">
        <v>30.453703254987499</v>
      </c>
      <c r="H403" s="4">
        <v>59.820947597363102</v>
      </c>
      <c r="I403" s="2"/>
    </row>
    <row r="404" spans="1:9" x14ac:dyDescent="0.25">
      <c r="A404" s="3" t="s">
        <v>1535</v>
      </c>
      <c r="B404" s="2" t="s">
        <v>1534</v>
      </c>
      <c r="C404" s="4">
        <v>-2.73402338056033</v>
      </c>
      <c r="D404" s="2"/>
      <c r="E404" s="2"/>
      <c r="F404" s="2"/>
      <c r="G404" s="2"/>
      <c r="H404" s="2"/>
      <c r="I404" s="2"/>
    </row>
    <row r="405" spans="1:9" x14ac:dyDescent="0.25">
      <c r="A405" s="2"/>
      <c r="B405" s="2" t="s">
        <v>1536</v>
      </c>
      <c r="C405" s="2"/>
      <c r="D405" s="2"/>
      <c r="E405" s="2"/>
      <c r="F405" s="2"/>
      <c r="G405" s="2"/>
      <c r="H405" s="2"/>
      <c r="I405" s="2"/>
    </row>
    <row r="406" spans="1:9" x14ac:dyDescent="0.25">
      <c r="A406" s="3" t="s">
        <v>1538</v>
      </c>
      <c r="B406" s="2" t="s">
        <v>1537</v>
      </c>
      <c r="C406" s="4">
        <v>-2.7960725366633898</v>
      </c>
      <c r="D406" s="4">
        <v>0.15864712199784101</v>
      </c>
      <c r="E406" s="2"/>
      <c r="F406" s="2"/>
      <c r="G406" s="2"/>
      <c r="H406" s="2"/>
      <c r="I406" s="2"/>
    </row>
    <row r="407" spans="1:9" x14ac:dyDescent="0.25">
      <c r="A407" s="2"/>
      <c r="B407" s="2" t="s">
        <v>2010</v>
      </c>
      <c r="C407" s="2"/>
      <c r="D407" s="2"/>
      <c r="E407" s="2"/>
      <c r="F407" s="2"/>
      <c r="G407" s="2"/>
      <c r="H407" s="2"/>
      <c r="I407" s="2"/>
    </row>
    <row r="408" spans="1:9" x14ac:dyDescent="0.25">
      <c r="A408" s="3" t="s">
        <v>1540</v>
      </c>
      <c r="B408" s="2" t="s">
        <v>1539</v>
      </c>
      <c r="C408" s="4">
        <v>-3.16310398997169</v>
      </c>
      <c r="D408" s="2"/>
      <c r="E408" s="2"/>
      <c r="F408" s="2"/>
      <c r="G408" s="2"/>
      <c r="H408" s="2"/>
      <c r="I408" s="2"/>
    </row>
    <row r="409" spans="1:9" x14ac:dyDescent="0.25">
      <c r="A409" s="3" t="s">
        <v>1542</v>
      </c>
      <c r="B409" s="2" t="s">
        <v>1541</v>
      </c>
      <c r="C409" s="4">
        <v>-1.9912606843857299</v>
      </c>
      <c r="D409" s="2"/>
      <c r="E409" s="2"/>
      <c r="F409" s="2"/>
      <c r="G409" s="2"/>
      <c r="H409" s="2"/>
      <c r="I409" s="2"/>
    </row>
    <row r="410" spans="1:9" x14ac:dyDescent="0.25">
      <c r="A410" s="2"/>
      <c r="B410" s="2" t="s">
        <v>1543</v>
      </c>
      <c r="C410" s="2"/>
      <c r="D410" s="2"/>
      <c r="E410" s="2"/>
      <c r="F410" s="2"/>
      <c r="G410" s="2"/>
      <c r="H410" s="2"/>
      <c r="I410" s="2"/>
    </row>
    <row r="411" spans="1:9" x14ac:dyDescent="0.25">
      <c r="A411" s="3" t="s">
        <v>1545</v>
      </c>
      <c r="B411" s="2" t="s">
        <v>1544</v>
      </c>
      <c r="C411" s="4">
        <v>-6.2271567478104997</v>
      </c>
      <c r="D411" s="4">
        <v>-1.21322193970215</v>
      </c>
      <c r="E411" s="4">
        <v>-2.9615357168343701</v>
      </c>
      <c r="F411" s="4">
        <v>6.8437180796731303</v>
      </c>
      <c r="G411" s="4">
        <v>31.5341458696073</v>
      </c>
      <c r="H411" s="2"/>
      <c r="I411" s="2"/>
    </row>
    <row r="412" spans="1:9" x14ac:dyDescent="0.25">
      <c r="A412" s="3" t="s">
        <v>1547</v>
      </c>
      <c r="B412" s="2" t="s">
        <v>1546</v>
      </c>
      <c r="C412" s="4">
        <v>-6.2259483232545403</v>
      </c>
      <c r="D412" s="4">
        <v>-1.2161575213551299</v>
      </c>
      <c r="E412" s="4">
        <v>-2.9583274071967001</v>
      </c>
      <c r="F412" s="4">
        <v>7.0190573288369604</v>
      </c>
      <c r="G412" s="4">
        <v>31.934641786715598</v>
      </c>
      <c r="H412" s="2"/>
      <c r="I412" s="2"/>
    </row>
    <row r="413" spans="1:9" x14ac:dyDescent="0.25">
      <c r="A413" s="3" t="s">
        <v>1549</v>
      </c>
      <c r="B413" s="2" t="s">
        <v>1548</v>
      </c>
      <c r="C413" s="4">
        <v>-6.2213400862363999</v>
      </c>
      <c r="D413" s="4">
        <v>-1.2112472963229799</v>
      </c>
      <c r="E413" s="4">
        <v>-2.9534669594163798</v>
      </c>
      <c r="F413" s="4">
        <v>7.21439749608765</v>
      </c>
      <c r="G413" s="4">
        <v>32.4248574466029</v>
      </c>
      <c r="H413" s="2"/>
      <c r="I413" s="2"/>
    </row>
    <row r="414" spans="1:9" x14ac:dyDescent="0.25">
      <c r="A414" s="3" t="s">
        <v>1551</v>
      </c>
      <c r="B414" s="2" t="s">
        <v>1550</v>
      </c>
      <c r="C414" s="4">
        <v>0.198094722923426</v>
      </c>
      <c r="D414" s="4">
        <v>2.8373265066929698</v>
      </c>
      <c r="E414" s="4">
        <v>3.2193610302767599</v>
      </c>
      <c r="F414" s="2"/>
      <c r="G414" s="2"/>
      <c r="H414" s="2"/>
      <c r="I414" s="2"/>
    </row>
    <row r="415" spans="1:9" x14ac:dyDescent="0.25">
      <c r="A415" s="3" t="s">
        <v>1553</v>
      </c>
      <c r="B415" s="2" t="s">
        <v>1552</v>
      </c>
      <c r="C415" s="4">
        <v>-2.3568313781253698</v>
      </c>
      <c r="D415" s="4">
        <v>2.0952422252509102</v>
      </c>
      <c r="E415" s="4">
        <v>2.1902027655484599</v>
      </c>
      <c r="F415" s="2"/>
      <c r="G415" s="2"/>
      <c r="H415" s="2"/>
      <c r="I415" s="2"/>
    </row>
    <row r="416" spans="1:9" x14ac:dyDescent="0.25">
      <c r="A416" s="2"/>
      <c r="B416" s="2" t="s">
        <v>586</v>
      </c>
      <c r="C416" s="2"/>
      <c r="D416" s="2"/>
      <c r="E416" s="2"/>
      <c r="F416" s="2"/>
      <c r="G416" s="2"/>
      <c r="H416" s="2"/>
      <c r="I416" s="2"/>
    </row>
    <row r="417" spans="1:9" x14ac:dyDescent="0.25">
      <c r="A417" s="3" t="s">
        <v>1555</v>
      </c>
      <c r="B417" s="2" t="s">
        <v>1554</v>
      </c>
      <c r="C417" s="4">
        <v>-2.67597508484161</v>
      </c>
      <c r="D417" s="4">
        <v>-1.3861054239634101</v>
      </c>
      <c r="E417" s="2"/>
      <c r="F417" s="2"/>
      <c r="G417" s="2"/>
      <c r="H417" s="2"/>
      <c r="I417" s="2"/>
    </row>
    <row r="418" spans="1:9" x14ac:dyDescent="0.25">
      <c r="A418" s="3" t="s">
        <v>1557</v>
      </c>
      <c r="B418" s="2" t="s">
        <v>1556</v>
      </c>
      <c r="C418" s="4">
        <v>-2.6759756269194002</v>
      </c>
      <c r="D418" s="4">
        <v>-1.38610221886008</v>
      </c>
      <c r="E418" s="4">
        <v>-1.47293282876065</v>
      </c>
      <c r="F418" s="4">
        <v>8.5739702982848804</v>
      </c>
      <c r="G418" s="2"/>
      <c r="H418" s="2"/>
      <c r="I418" s="2"/>
    </row>
    <row r="419" spans="1:9" x14ac:dyDescent="0.25">
      <c r="A419" s="3" t="s">
        <v>1559</v>
      </c>
      <c r="B419" s="2" t="s">
        <v>1558</v>
      </c>
      <c r="C419" s="4">
        <v>-2.27526327364144</v>
      </c>
      <c r="D419" s="4">
        <v>-1.4208906867881801</v>
      </c>
      <c r="E419" s="4">
        <v>-1.4320039486673299</v>
      </c>
      <c r="F419" s="2"/>
      <c r="G419" s="2"/>
      <c r="H419" s="2"/>
      <c r="I419" s="2"/>
    </row>
    <row r="420" spans="1:9" x14ac:dyDescent="0.25">
      <c r="A420" s="3" t="s">
        <v>1561</v>
      </c>
      <c r="B420" s="2" t="s">
        <v>1560</v>
      </c>
      <c r="C420" s="4">
        <v>-3.4186746391570102</v>
      </c>
      <c r="D420" s="4">
        <v>-1.5793173302790799</v>
      </c>
      <c r="E420" s="4">
        <v>-1.5933622381477801</v>
      </c>
      <c r="F420" s="2"/>
      <c r="G420" s="2"/>
      <c r="H420" s="2"/>
      <c r="I420" s="2"/>
    </row>
    <row r="421" spans="1:9" x14ac:dyDescent="0.25">
      <c r="A421" s="2"/>
      <c r="B421" s="2" t="s">
        <v>604</v>
      </c>
      <c r="C421" s="2"/>
      <c r="D421" s="2"/>
      <c r="E421" s="2"/>
      <c r="F421" s="2"/>
      <c r="G421" s="2"/>
      <c r="H421" s="2"/>
      <c r="I421" s="2"/>
    </row>
    <row r="422" spans="1:9" x14ac:dyDescent="0.25">
      <c r="A422" s="3" t="s">
        <v>1563</v>
      </c>
      <c r="B422" s="2" t="s">
        <v>1562</v>
      </c>
      <c r="C422" s="4">
        <v>-1.8645121193287699</v>
      </c>
      <c r="D422" s="4">
        <v>-0.71858438875415198</v>
      </c>
      <c r="E422" s="4">
        <v>-0.414451752410121</v>
      </c>
      <c r="F422" s="4">
        <v>7.2482049291674802</v>
      </c>
      <c r="G422" s="2"/>
      <c r="H422" s="2"/>
      <c r="I422" s="2"/>
    </row>
    <row r="423" spans="1:9" x14ac:dyDescent="0.25">
      <c r="A423" s="2"/>
      <c r="B423" s="2" t="s">
        <v>609</v>
      </c>
      <c r="C423" s="2"/>
      <c r="D423" s="2"/>
      <c r="E423" s="2"/>
      <c r="F423" s="2"/>
      <c r="G423" s="2"/>
      <c r="H423" s="2"/>
      <c r="I423" s="2"/>
    </row>
    <row r="424" spans="1:9" x14ac:dyDescent="0.25">
      <c r="A424" s="3" t="s">
        <v>1565</v>
      </c>
      <c r="B424" s="2" t="s">
        <v>1564</v>
      </c>
      <c r="C424" s="4">
        <v>-1.85798381162619</v>
      </c>
      <c r="D424" s="4">
        <v>-0.64414856326426595</v>
      </c>
      <c r="E424" s="4">
        <v>-0.35312913571502302</v>
      </c>
      <c r="F424" s="2"/>
      <c r="G424" s="2"/>
      <c r="H424" s="2"/>
      <c r="I424" s="2"/>
    </row>
    <row r="425" spans="1:9" x14ac:dyDescent="0.25">
      <c r="A425" s="3" t="s">
        <v>1567</v>
      </c>
      <c r="B425" s="2" t="s">
        <v>1566</v>
      </c>
      <c r="C425" s="4">
        <v>-0.79205935432122698</v>
      </c>
      <c r="D425" s="4">
        <v>-0.68414880086235597</v>
      </c>
      <c r="E425" s="4">
        <v>-0.40786029280712899</v>
      </c>
      <c r="F425" s="2"/>
      <c r="G425" s="2"/>
      <c r="H425" s="2"/>
      <c r="I425" s="2"/>
    </row>
    <row r="426" spans="1:9" x14ac:dyDescent="0.25">
      <c r="A426" s="3" t="s">
        <v>1569</v>
      </c>
      <c r="B426" s="2" t="s">
        <v>1568</v>
      </c>
      <c r="C426" s="4">
        <v>-2.1824030717630398</v>
      </c>
      <c r="D426" s="4">
        <v>-8.6960074237068197E-2</v>
      </c>
      <c r="E426" s="4">
        <v>-0.60911947159975099</v>
      </c>
      <c r="F426" s="2"/>
      <c r="G426" s="2"/>
      <c r="H426" s="2"/>
      <c r="I426" s="2"/>
    </row>
    <row r="427" spans="1:9" x14ac:dyDescent="0.25">
      <c r="A427" s="3"/>
      <c r="B427" s="2" t="s">
        <v>2022</v>
      </c>
      <c r="C427" s="4">
        <f t="shared" ref="C427:H427" si="7">MEDIAN(C397:C426)</f>
        <v>-2.750616474010215</v>
      </c>
      <c r="D427" s="4">
        <f t="shared" si="7"/>
        <v>-1.1275830792147901</v>
      </c>
      <c r="E427" s="4">
        <f t="shared" si="7"/>
        <v>-1.06112284041108</v>
      </c>
      <c r="F427" s="4">
        <f t="shared" si="7"/>
        <v>9.5325747197913007</v>
      </c>
      <c r="G427" s="4">
        <f t="shared" si="7"/>
        <v>31.5341458696073</v>
      </c>
      <c r="H427" s="4">
        <f t="shared" si="7"/>
        <v>59.119445989929552</v>
      </c>
      <c r="I427" s="4"/>
    </row>
    <row r="428" spans="1:9" x14ac:dyDescent="0.25">
      <c r="A428" s="3"/>
      <c r="B428" s="2"/>
      <c r="C428" s="4"/>
      <c r="D428" s="4"/>
      <c r="E428" s="4"/>
      <c r="F428" s="2"/>
      <c r="G428" s="2"/>
      <c r="H428" s="2"/>
      <c r="I428" s="2"/>
    </row>
    <row r="429" spans="1:9" ht="18" x14ac:dyDescent="0.25">
      <c r="A429" s="6"/>
      <c r="B429" s="6" t="s">
        <v>614</v>
      </c>
      <c r="C429" s="6"/>
      <c r="D429" s="6"/>
      <c r="E429" s="6"/>
      <c r="F429" s="6"/>
      <c r="G429" s="6"/>
      <c r="H429" s="6"/>
      <c r="I429" s="6"/>
    </row>
    <row r="430" spans="1:9" x14ac:dyDescent="0.25">
      <c r="A430" s="2"/>
      <c r="B430" s="2"/>
      <c r="C430" s="9" t="s">
        <v>2011</v>
      </c>
      <c r="D430" s="9" t="s">
        <v>2012</v>
      </c>
      <c r="E430" s="9" t="s">
        <v>2013</v>
      </c>
      <c r="F430" s="9" t="s">
        <v>2014</v>
      </c>
      <c r="G430" s="9" t="s">
        <v>2015</v>
      </c>
      <c r="H430" s="9" t="s">
        <v>2016</v>
      </c>
      <c r="I430" s="9" t="s">
        <v>2017</v>
      </c>
    </row>
    <row r="431" spans="1:9" x14ac:dyDescent="0.25">
      <c r="A431" s="2"/>
      <c r="B431" s="2" t="s">
        <v>2009</v>
      </c>
      <c r="C431" s="2"/>
      <c r="D431" s="2"/>
      <c r="E431" s="2"/>
      <c r="F431" s="2"/>
      <c r="G431" s="2"/>
      <c r="H431" s="2"/>
      <c r="I431" s="2"/>
    </row>
    <row r="432" spans="1:9" x14ac:dyDescent="0.25">
      <c r="A432" s="3" t="s">
        <v>1571</v>
      </c>
      <c r="B432" s="2" t="s">
        <v>1570</v>
      </c>
      <c r="C432" s="4">
        <v>-4.2902407731937</v>
      </c>
      <c r="D432" s="2"/>
      <c r="E432" s="2"/>
      <c r="F432" s="2"/>
      <c r="G432" s="2"/>
      <c r="H432" s="2"/>
      <c r="I432" s="2"/>
    </row>
    <row r="433" spans="1:9" x14ac:dyDescent="0.25">
      <c r="A433" s="2"/>
      <c r="B433" s="2" t="s">
        <v>2010</v>
      </c>
      <c r="C433" s="2"/>
      <c r="D433" s="2"/>
      <c r="E433" s="2"/>
      <c r="F433" s="2"/>
      <c r="G433" s="2"/>
      <c r="H433" s="2"/>
      <c r="I433" s="2"/>
    </row>
    <row r="434" spans="1:9" x14ac:dyDescent="0.25">
      <c r="A434" s="2"/>
      <c r="B434" s="2" t="s">
        <v>619</v>
      </c>
      <c r="C434" s="2"/>
      <c r="D434" s="2"/>
      <c r="E434" s="2"/>
      <c r="F434" s="2"/>
      <c r="G434" s="2"/>
      <c r="H434" s="2"/>
      <c r="I434" s="2"/>
    </row>
    <row r="435" spans="1:9" x14ac:dyDescent="0.25">
      <c r="A435" s="3" t="s">
        <v>1573</v>
      </c>
      <c r="B435" s="2" t="s">
        <v>1572</v>
      </c>
      <c r="C435" s="4">
        <v>2.99666382719656</v>
      </c>
      <c r="D435" s="4">
        <v>-1.58733695770092</v>
      </c>
      <c r="E435" s="4">
        <v>-2.5748377156776301</v>
      </c>
      <c r="F435" s="4">
        <v>-1.9514021923989799</v>
      </c>
      <c r="G435" s="4">
        <v>7.3629718529171297</v>
      </c>
      <c r="H435" s="4">
        <v>3.07935317926998</v>
      </c>
      <c r="I435" s="4">
        <v>44.9365854939226</v>
      </c>
    </row>
    <row r="436" spans="1:9" x14ac:dyDescent="0.25">
      <c r="A436" s="3"/>
      <c r="B436" s="2"/>
      <c r="C436" s="4"/>
      <c r="D436" s="4"/>
      <c r="E436" s="4"/>
      <c r="F436" s="4"/>
      <c r="G436" s="4"/>
      <c r="H436" s="4"/>
      <c r="I436" s="4"/>
    </row>
    <row r="437" spans="1:9" x14ac:dyDescent="0.25">
      <c r="A437" s="3"/>
      <c r="B437" s="2"/>
      <c r="C437" s="4"/>
      <c r="D437" s="4"/>
      <c r="E437" s="4"/>
      <c r="F437" s="4"/>
      <c r="G437" s="4"/>
      <c r="H437" s="4"/>
      <c r="I437" s="4"/>
    </row>
    <row r="438" spans="1:9" x14ac:dyDescent="0.25">
      <c r="A438" s="3"/>
      <c r="B438" s="2"/>
      <c r="C438" s="4"/>
      <c r="D438" s="4"/>
      <c r="E438" s="4"/>
      <c r="F438" s="4"/>
      <c r="G438" s="4"/>
      <c r="H438" s="4"/>
      <c r="I438" s="4"/>
    </row>
    <row r="439" spans="1:9" ht="18" x14ac:dyDescent="0.25">
      <c r="A439" s="6"/>
      <c r="B439" s="6" t="s">
        <v>637</v>
      </c>
      <c r="C439" s="6"/>
      <c r="D439" s="6"/>
      <c r="E439" s="6"/>
      <c r="F439" s="6"/>
      <c r="G439" s="6"/>
      <c r="H439" s="6"/>
      <c r="I439" s="6"/>
    </row>
    <row r="440" spans="1:9" x14ac:dyDescent="0.25">
      <c r="A440" s="2"/>
      <c r="B440" s="2"/>
      <c r="C440" s="9" t="s">
        <v>2011</v>
      </c>
      <c r="D440" s="9" t="s">
        <v>2012</v>
      </c>
      <c r="E440" s="9" t="s">
        <v>2013</v>
      </c>
      <c r="F440" s="9" t="s">
        <v>2014</v>
      </c>
      <c r="G440" s="9" t="s">
        <v>2015</v>
      </c>
      <c r="H440" s="9" t="s">
        <v>2016</v>
      </c>
      <c r="I440" s="9" t="s">
        <v>2017</v>
      </c>
    </row>
    <row r="441" spans="1:9" x14ac:dyDescent="0.25">
      <c r="A441" s="2"/>
      <c r="B441" s="2" t="s">
        <v>2009</v>
      </c>
      <c r="C441" s="2"/>
      <c r="D441" s="2"/>
      <c r="E441" s="2"/>
      <c r="F441" s="2"/>
      <c r="G441" s="2"/>
      <c r="H441" s="2"/>
      <c r="I441" s="2"/>
    </row>
    <row r="442" spans="1:9" x14ac:dyDescent="0.25">
      <c r="A442" s="3" t="s">
        <v>1575</v>
      </c>
      <c r="B442" s="2" t="s">
        <v>1574</v>
      </c>
      <c r="C442" s="4">
        <v>-4.5823275549404601</v>
      </c>
      <c r="D442" s="4">
        <v>-2.1871187881930201</v>
      </c>
      <c r="E442" s="4">
        <v>-3.6646779313420601</v>
      </c>
      <c r="F442" s="4">
        <v>12.6250281443718</v>
      </c>
      <c r="G442" s="4">
        <v>38.545540503305503</v>
      </c>
      <c r="H442" s="4">
        <v>68.150978605352094</v>
      </c>
      <c r="I442" s="4">
        <v>79.461259428666196</v>
      </c>
    </row>
    <row r="443" spans="1:9" x14ac:dyDescent="0.25">
      <c r="A443" s="3" t="s">
        <v>1577</v>
      </c>
      <c r="B443" s="2" t="s">
        <v>1576</v>
      </c>
      <c r="C443" s="4">
        <v>-4.9547233975246003</v>
      </c>
      <c r="D443" s="4">
        <v>1.0382950102988899</v>
      </c>
      <c r="E443" s="4">
        <v>2.1417644059153602</v>
      </c>
      <c r="F443" s="4">
        <v>18.737341303166499</v>
      </c>
      <c r="G443" s="4">
        <v>46.982205099981698</v>
      </c>
      <c r="H443" s="4">
        <v>94.899734400865398</v>
      </c>
      <c r="I443" s="2"/>
    </row>
    <row r="444" spans="1:9" x14ac:dyDescent="0.25">
      <c r="A444" s="3" t="s">
        <v>1579</v>
      </c>
      <c r="B444" s="2" t="s">
        <v>1578</v>
      </c>
      <c r="C444" s="4">
        <v>-4.0330558996630197</v>
      </c>
      <c r="D444" s="2"/>
      <c r="E444" s="2"/>
      <c r="F444" s="2"/>
      <c r="G444" s="2"/>
      <c r="H444" s="2"/>
      <c r="I444" s="2"/>
    </row>
    <row r="445" spans="1:9" x14ac:dyDescent="0.25">
      <c r="A445" s="2"/>
      <c r="B445" s="2" t="s">
        <v>1580</v>
      </c>
      <c r="C445" s="2"/>
      <c r="D445" s="2"/>
      <c r="E445" s="2"/>
      <c r="F445" s="2"/>
      <c r="G445" s="2"/>
      <c r="H445" s="2"/>
      <c r="I445" s="2"/>
    </row>
    <row r="446" spans="1:9" x14ac:dyDescent="0.25">
      <c r="A446" s="3" t="s">
        <v>1582</v>
      </c>
      <c r="B446" s="2" t="s">
        <v>1581</v>
      </c>
      <c r="C446" s="4">
        <v>-4.0220693002904699</v>
      </c>
      <c r="D446" s="4">
        <v>0.54304979986320501</v>
      </c>
      <c r="E446" s="2"/>
      <c r="F446" s="2"/>
      <c r="G446" s="2"/>
      <c r="H446" s="2"/>
      <c r="I446" s="2"/>
    </row>
    <row r="447" spans="1:9" x14ac:dyDescent="0.25">
      <c r="A447" s="2"/>
      <c r="B447" s="2" t="s">
        <v>2010</v>
      </c>
      <c r="C447" s="2"/>
      <c r="D447" s="2"/>
      <c r="E447" s="2"/>
      <c r="F447" s="2"/>
      <c r="G447" s="2"/>
      <c r="H447" s="2"/>
      <c r="I447" s="2"/>
    </row>
    <row r="448" spans="1:9" x14ac:dyDescent="0.25">
      <c r="A448" s="3" t="s">
        <v>1584</v>
      </c>
      <c r="B448" s="2" t="s">
        <v>1583</v>
      </c>
      <c r="C448" s="4">
        <v>-4.1636440160603199</v>
      </c>
      <c r="D448" s="2"/>
      <c r="E448" s="2"/>
      <c r="F448" s="2"/>
      <c r="G448" s="2"/>
      <c r="H448" s="2"/>
      <c r="I448" s="2"/>
    </row>
    <row r="449" spans="1:9" x14ac:dyDescent="0.25">
      <c r="A449" s="2"/>
      <c r="B449" s="2" t="s">
        <v>649</v>
      </c>
      <c r="C449" s="2"/>
      <c r="D449" s="2"/>
      <c r="E449" s="2"/>
      <c r="F449" s="2"/>
      <c r="G449" s="2"/>
      <c r="H449" s="2"/>
      <c r="I449" s="2"/>
    </row>
    <row r="450" spans="1:9" x14ac:dyDescent="0.25">
      <c r="A450" s="3" t="s">
        <v>1586</v>
      </c>
      <c r="B450" s="2" t="s">
        <v>1585</v>
      </c>
      <c r="C450" s="4">
        <v>-3.8118854004452301</v>
      </c>
      <c r="D450" s="4">
        <v>-1.88599869773366</v>
      </c>
      <c r="E450" s="2"/>
      <c r="F450" s="2"/>
      <c r="G450" s="2"/>
      <c r="H450" s="2"/>
      <c r="I450" s="2"/>
    </row>
    <row r="451" spans="1:9" x14ac:dyDescent="0.25">
      <c r="A451" s="3" t="s">
        <v>1588</v>
      </c>
      <c r="B451" s="2" t="s">
        <v>1587</v>
      </c>
      <c r="C451" s="4">
        <v>-3.8118910796185399</v>
      </c>
      <c r="D451" s="4">
        <v>-1.88600227477006</v>
      </c>
      <c r="E451" s="4">
        <v>-1.98514730718709</v>
      </c>
      <c r="F451" s="4">
        <v>10.716349013910801</v>
      </c>
      <c r="G451" s="2"/>
      <c r="H451" s="2"/>
      <c r="I451" s="2"/>
    </row>
    <row r="452" spans="1:9" x14ac:dyDescent="0.25">
      <c r="A452" s="3" t="s">
        <v>1590</v>
      </c>
      <c r="B452" s="2" t="s">
        <v>1589</v>
      </c>
      <c r="C452" s="4">
        <v>-4.1917401118279001</v>
      </c>
      <c r="D452" s="4">
        <v>-1.30568906890424</v>
      </c>
      <c r="E452" s="4">
        <v>-1.4748875855327399</v>
      </c>
      <c r="F452" s="2"/>
      <c r="G452" s="2"/>
      <c r="H452" s="2"/>
      <c r="I452" s="2"/>
    </row>
    <row r="453" spans="1:9" x14ac:dyDescent="0.25">
      <c r="A453" s="2"/>
      <c r="B453" s="2" t="s">
        <v>671</v>
      </c>
      <c r="C453" s="2"/>
      <c r="D453" s="2"/>
      <c r="E453" s="2"/>
      <c r="F453" s="2"/>
      <c r="G453" s="2"/>
      <c r="H453" s="2"/>
      <c r="I453" s="2"/>
    </row>
    <row r="454" spans="1:9" x14ac:dyDescent="0.25">
      <c r="A454" s="3" t="s">
        <v>1592</v>
      </c>
      <c r="B454" s="2" t="s">
        <v>1591</v>
      </c>
      <c r="C454" s="4">
        <v>-3.1533440705264</v>
      </c>
      <c r="D454" s="4">
        <v>-0.81604305929333998</v>
      </c>
      <c r="E454" s="4">
        <v>-0.31410871651688299</v>
      </c>
      <c r="F454" s="4">
        <v>8.6129860252875794</v>
      </c>
      <c r="G454" s="2"/>
      <c r="H454" s="2"/>
      <c r="I454" s="2"/>
    </row>
    <row r="455" spans="1:9" x14ac:dyDescent="0.25">
      <c r="A455" s="2"/>
      <c r="B455" s="2" t="s">
        <v>676</v>
      </c>
      <c r="C455" s="2"/>
      <c r="D455" s="2"/>
      <c r="E455" s="2"/>
      <c r="F455" s="2"/>
      <c r="G455" s="2"/>
      <c r="H455" s="2"/>
      <c r="I455" s="2"/>
    </row>
    <row r="456" spans="1:9" x14ac:dyDescent="0.25">
      <c r="A456" s="3" t="s">
        <v>1594</v>
      </c>
      <c r="B456" s="2" t="s">
        <v>1593</v>
      </c>
      <c r="C456" s="4">
        <v>-3.1517094017093901</v>
      </c>
      <c r="D456" s="4">
        <v>-0.68971860831549603</v>
      </c>
      <c r="E456" s="4">
        <v>-0.227686342737283</v>
      </c>
      <c r="F456" s="2"/>
      <c r="G456" s="2"/>
      <c r="H456" s="2"/>
      <c r="I456" s="2"/>
    </row>
    <row r="457" spans="1:9" x14ac:dyDescent="0.25">
      <c r="A457" s="3" t="s">
        <v>1596</v>
      </c>
      <c r="B457" s="2" t="s">
        <v>1595</v>
      </c>
      <c r="C457" s="4">
        <v>-2.9023218574859899</v>
      </c>
      <c r="D457" s="4">
        <v>-4.2232898069583298</v>
      </c>
      <c r="E457" s="4">
        <v>-3.3177984922677801</v>
      </c>
      <c r="F457" s="2"/>
      <c r="G457" s="2"/>
      <c r="H457" s="2"/>
      <c r="I457" s="2"/>
    </row>
    <row r="458" spans="1:9" x14ac:dyDescent="0.25">
      <c r="A458" s="3"/>
      <c r="B458" s="2" t="s">
        <v>2022</v>
      </c>
      <c r="C458" s="4">
        <f t="shared" ref="C458:H458" si="8">MEDIAN(C442:C457)</f>
        <v>-4.0220693002904699</v>
      </c>
      <c r="D458" s="4">
        <f t="shared" si="8"/>
        <v>-1.30568906890424</v>
      </c>
      <c r="E458" s="4">
        <f t="shared" si="8"/>
        <v>-1.4748875855327399</v>
      </c>
      <c r="F458" s="4">
        <f t="shared" si="8"/>
        <v>11.6706885791413</v>
      </c>
      <c r="G458" s="4">
        <f t="shared" si="8"/>
        <v>42.7638728016436</v>
      </c>
      <c r="H458" s="4">
        <f t="shared" si="8"/>
        <v>81.525356503108753</v>
      </c>
      <c r="I458" s="4"/>
    </row>
    <row r="459" spans="1:9" x14ac:dyDescent="0.25">
      <c r="A459" s="3"/>
      <c r="B459" s="2"/>
      <c r="C459" s="4"/>
      <c r="D459" s="4"/>
      <c r="E459" s="4"/>
      <c r="F459" s="2"/>
      <c r="G459" s="2"/>
      <c r="H459" s="2"/>
      <c r="I459" s="2"/>
    </row>
    <row r="460" spans="1:9" x14ac:dyDescent="0.25">
      <c r="A460" s="3"/>
      <c r="B460" s="2"/>
      <c r="C460" s="4"/>
      <c r="D460" s="4"/>
      <c r="E460" s="4"/>
      <c r="F460" s="2"/>
      <c r="G460" s="2"/>
      <c r="H460" s="2"/>
      <c r="I460" s="2"/>
    </row>
    <row r="461" spans="1:9" ht="18" x14ac:dyDescent="0.25">
      <c r="A461" s="6"/>
      <c r="B461" s="6" t="s">
        <v>681</v>
      </c>
      <c r="C461" s="6"/>
      <c r="D461" s="6"/>
      <c r="E461" s="6"/>
      <c r="F461" s="6"/>
      <c r="G461" s="6"/>
      <c r="H461" s="6"/>
      <c r="I461" s="6"/>
    </row>
    <row r="462" spans="1:9" x14ac:dyDescent="0.25">
      <c r="A462" s="2"/>
      <c r="B462" s="2"/>
      <c r="C462" s="9" t="s">
        <v>2011</v>
      </c>
      <c r="D462" s="9" t="s">
        <v>2012</v>
      </c>
      <c r="E462" s="9" t="s">
        <v>2013</v>
      </c>
      <c r="F462" s="9" t="s">
        <v>2014</v>
      </c>
      <c r="G462" s="9" t="s">
        <v>2015</v>
      </c>
      <c r="H462" s="9" t="s">
        <v>2016</v>
      </c>
      <c r="I462" s="9" t="s">
        <v>2017</v>
      </c>
    </row>
    <row r="463" spans="1:9" x14ac:dyDescent="0.25">
      <c r="A463" s="2"/>
      <c r="B463" s="2" t="s">
        <v>2009</v>
      </c>
      <c r="C463" s="2"/>
      <c r="D463" s="2"/>
      <c r="E463" s="2"/>
      <c r="F463" s="2"/>
      <c r="G463" s="2"/>
      <c r="H463" s="2"/>
      <c r="I463" s="2"/>
    </row>
    <row r="464" spans="1:9" x14ac:dyDescent="0.25">
      <c r="A464" s="3" t="s">
        <v>1598</v>
      </c>
      <c r="B464" s="2" t="s">
        <v>1597</v>
      </c>
      <c r="C464" s="4">
        <v>-0.58666778429620403</v>
      </c>
      <c r="D464" s="4">
        <v>-0.75702118059914703</v>
      </c>
      <c r="E464" s="4">
        <v>-0.85002867891892397</v>
      </c>
      <c r="F464" s="4">
        <v>2.17329145737859</v>
      </c>
      <c r="G464" s="2"/>
      <c r="H464" s="2"/>
      <c r="I464" s="2"/>
    </row>
    <row r="465" spans="1:9" x14ac:dyDescent="0.25">
      <c r="A465" s="3" t="s">
        <v>1600</v>
      </c>
      <c r="B465" s="2" t="s">
        <v>1599</v>
      </c>
      <c r="C465" s="4">
        <v>-1.62965329924909</v>
      </c>
      <c r="D465" s="4">
        <v>1.0255148084338299</v>
      </c>
      <c r="E465" s="4">
        <v>1.23314699112134</v>
      </c>
      <c r="F465" s="4">
        <v>14.4530160795613</v>
      </c>
      <c r="G465" s="4">
        <v>21.860465116279101</v>
      </c>
      <c r="H465" s="2"/>
      <c r="I465" s="2"/>
    </row>
    <row r="466" spans="1:9" x14ac:dyDescent="0.25">
      <c r="A466" s="3" t="s">
        <v>1602</v>
      </c>
      <c r="B466" s="2" t="s">
        <v>1601</v>
      </c>
      <c r="C466" s="4">
        <v>-2.3189461543131098</v>
      </c>
      <c r="D466" s="4">
        <v>-0.35915536565732398</v>
      </c>
      <c r="E466" s="4">
        <v>-0.37149402513775898</v>
      </c>
      <c r="F466" s="4">
        <v>14.1853533919955</v>
      </c>
      <c r="G466" s="4">
        <v>21.901515151515198</v>
      </c>
      <c r="H466" s="4">
        <v>40.318388711324197</v>
      </c>
      <c r="I466" s="2"/>
    </row>
    <row r="467" spans="1:9" x14ac:dyDescent="0.25">
      <c r="A467" s="3" t="s">
        <v>1604</v>
      </c>
      <c r="B467" s="2" t="s">
        <v>1603</v>
      </c>
      <c r="C467" s="4">
        <v>-0.81573269568079398</v>
      </c>
      <c r="D467" s="4">
        <v>0.63179931758671104</v>
      </c>
      <c r="E467" s="4">
        <v>1.2848483972154701</v>
      </c>
      <c r="F467" s="4">
        <v>11.330128141452301</v>
      </c>
      <c r="G467" s="2"/>
      <c r="H467" s="2"/>
      <c r="I467" s="2"/>
    </row>
    <row r="468" spans="1:9" x14ac:dyDescent="0.25">
      <c r="A468" s="3" t="s">
        <v>1606</v>
      </c>
      <c r="B468" s="2" t="s">
        <v>1605</v>
      </c>
      <c r="C468" s="4">
        <v>-1.67266563601985</v>
      </c>
      <c r="D468" s="4">
        <v>-0.82921332017439198</v>
      </c>
      <c r="E468" s="4">
        <v>-0.64218030837236695</v>
      </c>
      <c r="F468" s="4">
        <v>9.25915631423719</v>
      </c>
      <c r="G468" s="2"/>
      <c r="H468" s="2"/>
      <c r="I468" s="2"/>
    </row>
    <row r="469" spans="1:9" x14ac:dyDescent="0.25">
      <c r="A469" s="3" t="s">
        <v>1608</v>
      </c>
      <c r="B469" s="2" t="s">
        <v>1607</v>
      </c>
      <c r="C469" s="4">
        <v>-1.39338582801338</v>
      </c>
      <c r="D469" s="2"/>
      <c r="E469" s="2"/>
      <c r="F469" s="2"/>
      <c r="G469" s="2"/>
      <c r="H469" s="2"/>
      <c r="I469" s="2"/>
    </row>
    <row r="470" spans="1:9" x14ac:dyDescent="0.25">
      <c r="A470" s="2"/>
      <c r="B470" s="2" t="s">
        <v>1609</v>
      </c>
      <c r="C470" s="2"/>
      <c r="D470" s="2"/>
      <c r="E470" s="2"/>
      <c r="F470" s="2"/>
      <c r="G470" s="2"/>
      <c r="H470" s="2"/>
      <c r="I470" s="2"/>
    </row>
    <row r="471" spans="1:9" x14ac:dyDescent="0.25">
      <c r="A471" s="3" t="s">
        <v>1611</v>
      </c>
      <c r="B471" s="2" t="s">
        <v>1610</v>
      </c>
      <c r="C471" s="4">
        <v>-1.48452783655013</v>
      </c>
      <c r="D471" s="4">
        <v>-0.51699824075878897</v>
      </c>
      <c r="E471" s="2"/>
      <c r="F471" s="2"/>
      <c r="G471" s="2"/>
      <c r="H471" s="2"/>
      <c r="I471" s="2"/>
    </row>
    <row r="472" spans="1:9" x14ac:dyDescent="0.25">
      <c r="A472" s="2"/>
      <c r="B472" s="2" t="s">
        <v>2010</v>
      </c>
      <c r="C472" s="2"/>
      <c r="D472" s="2"/>
      <c r="E472" s="2"/>
      <c r="F472" s="2"/>
      <c r="G472" s="2"/>
      <c r="H472" s="2"/>
      <c r="I472" s="2"/>
    </row>
    <row r="473" spans="1:9" x14ac:dyDescent="0.25">
      <c r="A473" s="3" t="s">
        <v>1613</v>
      </c>
      <c r="B473" s="2" t="s">
        <v>1612</v>
      </c>
      <c r="C473" s="4">
        <v>-1.0246775339912899</v>
      </c>
      <c r="D473" s="2"/>
      <c r="E473" s="2"/>
      <c r="F473" s="2"/>
      <c r="G473" s="2"/>
      <c r="H473" s="2"/>
      <c r="I473" s="2"/>
    </row>
    <row r="474" spans="1:9" x14ac:dyDescent="0.25">
      <c r="A474" s="2"/>
      <c r="B474" s="2" t="s">
        <v>697</v>
      </c>
      <c r="C474" s="2"/>
      <c r="D474" s="2"/>
      <c r="E474" s="2"/>
      <c r="F474" s="2"/>
      <c r="G474" s="2"/>
      <c r="H474" s="2"/>
      <c r="I474" s="2"/>
    </row>
    <row r="475" spans="1:9" x14ac:dyDescent="0.25">
      <c r="A475" s="3" t="s">
        <v>1615</v>
      </c>
      <c r="B475" s="2" t="s">
        <v>1614</v>
      </c>
      <c r="C475" s="4">
        <v>-1.6266373121045099</v>
      </c>
      <c r="D475" s="4">
        <v>-1.0084313268207401</v>
      </c>
      <c r="E475" s="2"/>
      <c r="F475" s="2"/>
      <c r="G475" s="2"/>
      <c r="H475" s="2"/>
      <c r="I475" s="2"/>
    </row>
    <row r="476" spans="1:9" x14ac:dyDescent="0.25">
      <c r="A476" s="3" t="s">
        <v>1617</v>
      </c>
      <c r="B476" s="2" t="s">
        <v>1616</v>
      </c>
      <c r="C476" s="4">
        <v>-1.62663819425908</v>
      </c>
      <c r="D476" s="4">
        <v>-1.00843192883127</v>
      </c>
      <c r="E476" s="4">
        <v>-1.1300978080033099</v>
      </c>
      <c r="F476" s="4">
        <v>6.0292689084135302</v>
      </c>
      <c r="G476" s="2"/>
      <c r="H476" s="2"/>
      <c r="I476" s="2"/>
    </row>
    <row r="477" spans="1:9" x14ac:dyDescent="0.25">
      <c r="A477" s="2"/>
      <c r="B477" s="2" t="s">
        <v>700</v>
      </c>
      <c r="C477" s="2"/>
      <c r="D477" s="2"/>
      <c r="E477" s="2"/>
      <c r="F477" s="2"/>
      <c r="G477" s="2"/>
      <c r="H477" s="2"/>
      <c r="I477" s="2"/>
    </row>
    <row r="478" spans="1:9" x14ac:dyDescent="0.25">
      <c r="A478" s="3" t="s">
        <v>1619</v>
      </c>
      <c r="B478" s="2" t="s">
        <v>1618</v>
      </c>
      <c r="C478" s="4">
        <v>-1.0870111514840299</v>
      </c>
      <c r="D478" s="4">
        <v>-0.86405622829808504</v>
      </c>
      <c r="E478" s="2"/>
      <c r="F478" s="2"/>
      <c r="G478" s="2"/>
      <c r="H478" s="2"/>
      <c r="I478" s="2"/>
    </row>
    <row r="479" spans="1:9" x14ac:dyDescent="0.25">
      <c r="A479" s="3" t="s">
        <v>1621</v>
      </c>
      <c r="B479" s="2" t="s">
        <v>1620</v>
      </c>
      <c r="C479" s="4">
        <v>-1.4317717275127799</v>
      </c>
      <c r="D479" s="4">
        <v>-1.27066820808333</v>
      </c>
      <c r="E479" s="4">
        <v>-1.3819414209380601</v>
      </c>
      <c r="F479" s="2"/>
      <c r="G479" s="2"/>
      <c r="H479" s="2"/>
      <c r="I479" s="2"/>
    </row>
    <row r="480" spans="1:9" x14ac:dyDescent="0.25">
      <c r="A480" s="2"/>
      <c r="B480" s="2" t="s">
        <v>716</v>
      </c>
      <c r="C480" s="2"/>
      <c r="D480" s="2"/>
      <c r="E480" s="2"/>
      <c r="F480" s="2"/>
      <c r="G480" s="2"/>
      <c r="H480" s="2"/>
      <c r="I480" s="2"/>
    </row>
    <row r="481" spans="1:9" x14ac:dyDescent="0.25">
      <c r="A481" s="3" t="s">
        <v>1623</v>
      </c>
      <c r="B481" s="2" t="s">
        <v>1622</v>
      </c>
      <c r="C481" s="4">
        <v>-0.66516769720816404</v>
      </c>
      <c r="D481" s="4">
        <v>-0.75814301759640801</v>
      </c>
      <c r="E481" s="4">
        <v>-0.66516769720816404</v>
      </c>
      <c r="F481" s="4">
        <v>5.0530070345784202</v>
      </c>
      <c r="G481" s="2"/>
      <c r="H481" s="2"/>
      <c r="I481" s="2"/>
    </row>
    <row r="482" spans="1:9" x14ac:dyDescent="0.25">
      <c r="A482" s="2"/>
      <c r="B482" s="2" t="s">
        <v>719</v>
      </c>
      <c r="C482" s="2"/>
      <c r="D482" s="2"/>
      <c r="E482" s="2"/>
      <c r="F482" s="2"/>
      <c r="G482" s="2"/>
      <c r="H482" s="2"/>
      <c r="I482" s="2"/>
    </row>
    <row r="483" spans="1:9" x14ac:dyDescent="0.25">
      <c r="A483" s="3" t="s">
        <v>1625</v>
      </c>
      <c r="B483" s="2" t="s">
        <v>1624</v>
      </c>
      <c r="C483" s="4">
        <v>-0.66992056656138299</v>
      </c>
      <c r="D483" s="4">
        <v>-0.75844186835574801</v>
      </c>
      <c r="E483" s="4">
        <v>-0.67385298463713506</v>
      </c>
      <c r="F483" s="2"/>
      <c r="G483" s="2"/>
      <c r="H483" s="2"/>
      <c r="I483" s="2"/>
    </row>
    <row r="484" spans="1:9" x14ac:dyDescent="0.25">
      <c r="A484" s="3" t="s">
        <v>1627</v>
      </c>
      <c r="B484" s="2" t="s">
        <v>1626</v>
      </c>
      <c r="C484" s="4">
        <v>-8.1029069178566102E-2</v>
      </c>
      <c r="D484" s="4">
        <v>-1.00327199181605</v>
      </c>
      <c r="E484" s="4">
        <v>-1.3986658131168399</v>
      </c>
      <c r="F484" s="2"/>
      <c r="G484" s="2"/>
      <c r="H484" s="2"/>
      <c r="I484" s="2"/>
    </row>
    <row r="485" spans="1:9" x14ac:dyDescent="0.25">
      <c r="A485" s="3" t="s">
        <v>1629</v>
      </c>
      <c r="B485" s="2" t="s">
        <v>1628</v>
      </c>
      <c r="C485" s="4">
        <v>-0.78174235062320796</v>
      </c>
      <c r="D485" s="4">
        <v>-0.53178450578967296</v>
      </c>
      <c r="E485" s="4">
        <v>-0.62221105799418197</v>
      </c>
      <c r="F485" s="4">
        <v>4.2010277546121104</v>
      </c>
      <c r="G485" s="4">
        <v>9.7176431589662897</v>
      </c>
      <c r="H485" s="2"/>
      <c r="I485" s="2"/>
    </row>
    <row r="486" spans="1:9" x14ac:dyDescent="0.25">
      <c r="A486" s="3"/>
      <c r="B486" s="2" t="s">
        <v>2022</v>
      </c>
      <c r="C486" s="4">
        <f t="shared" ref="C486:H486" si="9">MEDIAN(C464:C485)</f>
        <v>-1.2401984897487051</v>
      </c>
      <c r="D486" s="4">
        <f t="shared" si="9"/>
        <v>-0.75829244297607801</v>
      </c>
      <c r="E486" s="4">
        <f t="shared" si="9"/>
        <v>-0.66516769720816404</v>
      </c>
      <c r="F486" s="4">
        <f t="shared" si="9"/>
        <v>7.6442126113253597</v>
      </c>
      <c r="G486" s="4">
        <f t="shared" si="9"/>
        <v>21.860465116279101</v>
      </c>
      <c r="H486" s="4">
        <f t="shared" si="9"/>
        <v>40.318388711324197</v>
      </c>
      <c r="I486" s="4"/>
    </row>
    <row r="487" spans="1:9" x14ac:dyDescent="0.25">
      <c r="A487" s="3"/>
      <c r="B487" s="2"/>
      <c r="C487" s="4"/>
      <c r="D487" s="4"/>
      <c r="E487" s="4"/>
      <c r="F487" s="4"/>
      <c r="G487" s="4"/>
      <c r="H487" s="2"/>
      <c r="I487" s="2"/>
    </row>
    <row r="488" spans="1:9" x14ac:dyDescent="0.25">
      <c r="A488" s="3"/>
      <c r="B488" s="2"/>
      <c r="C488" s="4"/>
      <c r="D488" s="4"/>
      <c r="E488" s="4"/>
      <c r="F488" s="4"/>
      <c r="G488" s="4"/>
      <c r="H488" s="2"/>
      <c r="I488" s="2"/>
    </row>
    <row r="489" spans="1:9" x14ac:dyDescent="0.25">
      <c r="A489" s="3"/>
      <c r="B489" s="2"/>
      <c r="C489" s="4"/>
      <c r="D489" s="4"/>
      <c r="E489" s="4"/>
      <c r="F489" s="4"/>
      <c r="G489" s="4"/>
      <c r="H489" s="2"/>
      <c r="I489" s="2"/>
    </row>
    <row r="490" spans="1:9" ht="18" x14ac:dyDescent="0.25">
      <c r="A490" s="6"/>
      <c r="B490" s="6" t="s">
        <v>722</v>
      </c>
      <c r="C490" s="6"/>
      <c r="D490" s="6"/>
      <c r="E490" s="6"/>
      <c r="F490" s="6"/>
      <c r="G490" s="6"/>
      <c r="H490" s="6"/>
      <c r="I490" s="6"/>
    </row>
    <row r="491" spans="1:9" x14ac:dyDescent="0.25">
      <c r="A491" s="2"/>
      <c r="B491" s="2"/>
      <c r="C491" s="9" t="s">
        <v>2011</v>
      </c>
      <c r="D491" s="9" t="s">
        <v>2012</v>
      </c>
      <c r="E491" s="9" t="s">
        <v>2013</v>
      </c>
      <c r="F491" s="9" t="s">
        <v>2014</v>
      </c>
      <c r="G491" s="9" t="s">
        <v>2015</v>
      </c>
      <c r="H491" s="9" t="s">
        <v>2016</v>
      </c>
      <c r="I491" s="9" t="s">
        <v>2017</v>
      </c>
    </row>
    <row r="492" spans="1:9" x14ac:dyDescent="0.25">
      <c r="A492" s="2"/>
      <c r="B492" s="2" t="s">
        <v>2009</v>
      </c>
      <c r="C492" s="2"/>
      <c r="D492" s="2"/>
      <c r="E492" s="2"/>
      <c r="F492" s="2"/>
      <c r="G492" s="2"/>
      <c r="H492" s="2"/>
      <c r="I492" s="2"/>
    </row>
    <row r="493" spans="1:9" x14ac:dyDescent="0.25">
      <c r="A493" s="3" t="s">
        <v>1631</v>
      </c>
      <c r="B493" s="2" t="s">
        <v>1630</v>
      </c>
      <c r="C493" s="4">
        <v>-5.0185876138118504</v>
      </c>
      <c r="D493" s="4">
        <v>12.235105081981001</v>
      </c>
      <c r="E493" s="4">
        <v>8.3031269697695294</v>
      </c>
      <c r="F493" s="4">
        <v>35.603163294515703</v>
      </c>
      <c r="G493" s="4">
        <v>86.957732832834907</v>
      </c>
      <c r="H493" s="4">
        <v>189.99033481442501</v>
      </c>
      <c r="I493" s="4">
        <v>379.38046592013097</v>
      </c>
    </row>
    <row r="494" spans="1:9" x14ac:dyDescent="0.25">
      <c r="A494" s="3" t="s">
        <v>1633</v>
      </c>
      <c r="B494" s="2" t="s">
        <v>1632</v>
      </c>
      <c r="C494" s="4">
        <v>-5.7761319985178003</v>
      </c>
      <c r="D494" s="4">
        <v>3.5249234371826601</v>
      </c>
      <c r="E494" s="4">
        <v>7.2851912754764001</v>
      </c>
      <c r="F494" s="4">
        <v>37.529110510803399</v>
      </c>
      <c r="G494" s="4">
        <v>77.587017963794395</v>
      </c>
      <c r="H494" s="4">
        <v>161.648997335654</v>
      </c>
      <c r="I494" s="4">
        <v>284.26974583544097</v>
      </c>
    </row>
    <row r="495" spans="1:9" x14ac:dyDescent="0.25">
      <c r="A495" s="3" t="s">
        <v>1635</v>
      </c>
      <c r="B495" s="2" t="s">
        <v>1634</v>
      </c>
      <c r="C495" s="4">
        <v>-6.5301885482944897</v>
      </c>
      <c r="D495" s="4">
        <v>2.8004256895495399</v>
      </c>
      <c r="E495" s="4">
        <v>6.6732776108061902</v>
      </c>
      <c r="F495" s="4">
        <v>36.0619686742818</v>
      </c>
      <c r="G495" s="2"/>
      <c r="H495" s="2"/>
      <c r="I495" s="2"/>
    </row>
    <row r="496" spans="1:9" x14ac:dyDescent="0.25">
      <c r="A496" s="3" t="s">
        <v>1637</v>
      </c>
      <c r="B496" s="2" t="s">
        <v>1636</v>
      </c>
      <c r="C496" s="4">
        <v>-5.4573557910458801</v>
      </c>
      <c r="D496" s="4">
        <v>2.3291693562009601E-2</v>
      </c>
      <c r="E496" s="4">
        <v>-1.08026589536521</v>
      </c>
      <c r="F496" s="2"/>
      <c r="G496" s="2"/>
      <c r="H496" s="2"/>
      <c r="I496" s="2"/>
    </row>
    <row r="497" spans="1:9" x14ac:dyDescent="0.25">
      <c r="A497" s="3" t="s">
        <v>1639</v>
      </c>
      <c r="B497" s="2" t="s">
        <v>1638</v>
      </c>
      <c r="C497" s="4">
        <v>-4.8158839178897699</v>
      </c>
      <c r="D497" s="4">
        <v>-2.21334656537997</v>
      </c>
      <c r="E497" s="4">
        <v>-3.79993260799277</v>
      </c>
      <c r="F497" s="2"/>
      <c r="G497" s="2"/>
      <c r="H497" s="2"/>
      <c r="I497" s="2"/>
    </row>
    <row r="498" spans="1:9" x14ac:dyDescent="0.25">
      <c r="A498" s="3" t="s">
        <v>1641</v>
      </c>
      <c r="B498" s="2" t="s">
        <v>1640</v>
      </c>
      <c r="C498" s="4">
        <v>-8.0215627875082003</v>
      </c>
      <c r="D498" s="4">
        <v>-4.9966717793295601</v>
      </c>
      <c r="E498" s="4">
        <v>-10.5128325279604</v>
      </c>
      <c r="F498" s="4">
        <v>21.2992730765665</v>
      </c>
      <c r="G498" s="4">
        <v>99.840900916757803</v>
      </c>
      <c r="H498" s="4">
        <v>233.63482073754801</v>
      </c>
      <c r="I498" s="2"/>
    </row>
    <row r="499" spans="1:9" x14ac:dyDescent="0.25">
      <c r="A499" s="2"/>
      <c r="B499" s="2" t="s">
        <v>2010</v>
      </c>
      <c r="C499" s="2"/>
      <c r="D499" s="2"/>
      <c r="E499" s="2"/>
      <c r="F499" s="2"/>
      <c r="G499" s="2"/>
      <c r="H499" s="2"/>
      <c r="I499" s="2"/>
    </row>
    <row r="500" spans="1:9" x14ac:dyDescent="0.25">
      <c r="A500" s="3" t="s">
        <v>1643</v>
      </c>
      <c r="B500" s="2" t="s">
        <v>1642</v>
      </c>
      <c r="C500" s="4">
        <v>-6.5973696660043499</v>
      </c>
      <c r="D500" s="4">
        <v>-3.5587729581867902</v>
      </c>
      <c r="E500" s="4">
        <v>-3.7843664717348799</v>
      </c>
      <c r="F500" s="2"/>
      <c r="G500" s="2"/>
      <c r="H500" s="2"/>
      <c r="I500" s="2"/>
    </row>
    <row r="501" spans="1:9" x14ac:dyDescent="0.25">
      <c r="A501" s="3" t="s">
        <v>1645</v>
      </c>
      <c r="B501" s="2" t="s">
        <v>1644</v>
      </c>
      <c r="C501" s="4">
        <v>-6.3582761537738604</v>
      </c>
      <c r="D501" s="4">
        <v>-2.8897260941612299</v>
      </c>
      <c r="E501" s="4">
        <v>-3.1540487994556301</v>
      </c>
      <c r="F501" s="2"/>
      <c r="G501" s="2"/>
      <c r="H501" s="2"/>
      <c r="I501" s="2"/>
    </row>
    <row r="502" spans="1:9" x14ac:dyDescent="0.25">
      <c r="A502" s="3" t="s">
        <v>1647</v>
      </c>
      <c r="B502" s="2" t="s">
        <v>1646</v>
      </c>
      <c r="C502" s="4">
        <v>-8.01157268713993</v>
      </c>
      <c r="D502" s="4">
        <v>-4.47757903701436</v>
      </c>
      <c r="E502" s="4">
        <v>-9.9024406978336703</v>
      </c>
      <c r="F502" s="4">
        <v>24.222610832042299</v>
      </c>
      <c r="G502" s="4">
        <v>109.867522363874</v>
      </c>
      <c r="H502" s="4">
        <v>250.17450449228701</v>
      </c>
      <c r="I502" s="2"/>
    </row>
    <row r="503" spans="1:9" x14ac:dyDescent="0.25">
      <c r="A503" s="3"/>
      <c r="B503" s="2" t="s">
        <v>2023</v>
      </c>
      <c r="C503" s="4">
        <f t="shared" ref="C503:I503" si="10">MEDIAN(C493:C502)</f>
        <v>-6.3582761537738604</v>
      </c>
      <c r="D503" s="4">
        <f t="shared" si="10"/>
        <v>-2.21334656537997</v>
      </c>
      <c r="E503" s="4">
        <f t="shared" si="10"/>
        <v>-3.1540487994556301</v>
      </c>
      <c r="F503" s="4">
        <f t="shared" si="10"/>
        <v>35.603163294515703</v>
      </c>
      <c r="G503" s="4">
        <f t="shared" si="10"/>
        <v>93.399316874796355</v>
      </c>
      <c r="H503" s="4">
        <f t="shared" si="10"/>
        <v>211.81257777598651</v>
      </c>
      <c r="I503" s="4">
        <f t="shared" si="10"/>
        <v>331.82510587778597</v>
      </c>
    </row>
    <row r="504" spans="1:9" x14ac:dyDescent="0.25">
      <c r="A504" s="3"/>
      <c r="B504" s="2"/>
      <c r="C504" s="4"/>
      <c r="D504" s="4"/>
      <c r="E504" s="4"/>
      <c r="F504" s="4"/>
      <c r="G504" s="4"/>
      <c r="H504" s="4"/>
      <c r="I504" s="2"/>
    </row>
    <row r="505" spans="1:9" x14ac:dyDescent="0.25">
      <c r="A505" s="3"/>
      <c r="B505" s="2"/>
      <c r="C505" s="4"/>
      <c r="D505" s="4"/>
      <c r="E505" s="4"/>
      <c r="F505" s="4"/>
      <c r="G505" s="4"/>
      <c r="H505" s="4"/>
      <c r="I505" s="2"/>
    </row>
    <row r="506" spans="1:9" x14ac:dyDescent="0.25">
      <c r="A506" s="3"/>
      <c r="B506" s="2"/>
      <c r="C506" s="4"/>
      <c r="D506" s="4"/>
      <c r="E506" s="4"/>
      <c r="F506" s="4"/>
      <c r="G506" s="4"/>
      <c r="H506" s="4"/>
      <c r="I506" s="2"/>
    </row>
    <row r="507" spans="1:9" x14ac:dyDescent="0.25">
      <c r="A507" s="3"/>
      <c r="B507" s="2"/>
      <c r="C507" s="4"/>
      <c r="D507" s="4"/>
      <c r="E507" s="4"/>
      <c r="F507" s="4"/>
      <c r="G507" s="4"/>
      <c r="H507" s="4"/>
      <c r="I507" s="2"/>
    </row>
    <row r="508" spans="1:9" ht="18" x14ac:dyDescent="0.25">
      <c r="A508" s="6"/>
      <c r="B508" s="6" t="s">
        <v>739</v>
      </c>
      <c r="C508" s="6"/>
      <c r="D508" s="6"/>
      <c r="E508" s="6"/>
      <c r="F508" s="6"/>
      <c r="G508" s="6"/>
      <c r="H508" s="6"/>
      <c r="I508" s="6"/>
    </row>
    <row r="509" spans="1:9" x14ac:dyDescent="0.25">
      <c r="A509" s="2"/>
      <c r="B509" s="2"/>
      <c r="C509" s="9" t="s">
        <v>2011</v>
      </c>
      <c r="D509" s="9" t="s">
        <v>2012</v>
      </c>
      <c r="E509" s="9" t="s">
        <v>2013</v>
      </c>
      <c r="F509" s="9" t="s">
        <v>2014</v>
      </c>
      <c r="G509" s="9" t="s">
        <v>2015</v>
      </c>
      <c r="H509" s="9" t="s">
        <v>2016</v>
      </c>
      <c r="I509" s="9" t="s">
        <v>2017</v>
      </c>
    </row>
    <row r="510" spans="1:9" x14ac:dyDescent="0.25">
      <c r="A510" s="2"/>
      <c r="B510" s="2" t="s">
        <v>2009</v>
      </c>
      <c r="C510" s="2"/>
      <c r="D510" s="2"/>
      <c r="E510" s="2"/>
      <c r="F510" s="2"/>
      <c r="G510" s="2"/>
      <c r="H510" s="2"/>
      <c r="I510" s="2"/>
    </row>
    <row r="511" spans="1:9" x14ac:dyDescent="0.25">
      <c r="A511" s="3" t="s">
        <v>1649</v>
      </c>
      <c r="B511" s="2" t="s">
        <v>1648</v>
      </c>
      <c r="C511" s="4">
        <v>-1.6100608178823299</v>
      </c>
      <c r="D511" s="4">
        <v>-0.81277559277030298</v>
      </c>
      <c r="E511" s="4">
        <v>-1.09117866145179</v>
      </c>
      <c r="F511" s="2"/>
      <c r="G511" s="2"/>
      <c r="H511" s="2"/>
      <c r="I511" s="2"/>
    </row>
    <row r="512" spans="1:9" x14ac:dyDescent="0.25">
      <c r="A512" s="3" t="s">
        <v>1651</v>
      </c>
      <c r="B512" s="2" t="s">
        <v>1650</v>
      </c>
      <c r="C512" s="4">
        <v>-0.176512817254732</v>
      </c>
      <c r="D512" s="4">
        <v>-1.69024783916498</v>
      </c>
      <c r="E512" s="4">
        <v>-1.8830123542616699</v>
      </c>
      <c r="F512" s="2"/>
      <c r="G512" s="2"/>
      <c r="H512" s="2"/>
      <c r="I512" s="2"/>
    </row>
    <row r="513" spans="1:9" x14ac:dyDescent="0.25">
      <c r="A513" s="3" t="s">
        <v>1653</v>
      </c>
      <c r="B513" s="2" t="s">
        <v>1652</v>
      </c>
      <c r="C513" s="4">
        <v>-3.3049729879882599</v>
      </c>
      <c r="D513" s="4">
        <v>-1.1145623745287301</v>
      </c>
      <c r="E513" s="4">
        <v>-2.4088431065831899</v>
      </c>
      <c r="F513" s="2"/>
      <c r="G513" s="2"/>
      <c r="H513" s="2"/>
      <c r="I513" s="2"/>
    </row>
    <row r="514" spans="1:9" x14ac:dyDescent="0.25">
      <c r="A514" s="3" t="s">
        <v>1655</v>
      </c>
      <c r="B514" s="2" t="s">
        <v>1654</v>
      </c>
      <c r="C514" s="4">
        <v>-6.7442640856401996E-3</v>
      </c>
      <c r="D514" s="4">
        <v>3.5512596476932901</v>
      </c>
      <c r="E514" s="4">
        <v>3.5382471170204499</v>
      </c>
      <c r="F514" s="4">
        <v>9.9356374962322995</v>
      </c>
      <c r="G514" s="2"/>
      <c r="H514" s="2"/>
      <c r="I514" s="2"/>
    </row>
    <row r="515" spans="1:9" x14ac:dyDescent="0.25">
      <c r="A515" s="2"/>
      <c r="B515" s="2" t="s">
        <v>2010</v>
      </c>
      <c r="C515" s="2"/>
      <c r="D515" s="2"/>
      <c r="E515" s="2"/>
      <c r="F515" s="2"/>
      <c r="G515" s="2"/>
      <c r="H515" s="2"/>
      <c r="I515" s="2"/>
    </row>
    <row r="516" spans="1:9" x14ac:dyDescent="0.25">
      <c r="A516" s="3" t="s">
        <v>1657</v>
      </c>
      <c r="B516" s="2" t="s">
        <v>1656</v>
      </c>
      <c r="C516" s="4">
        <v>-2.0769090577729101</v>
      </c>
      <c r="D516" s="4">
        <v>-0.52228650775283503</v>
      </c>
      <c r="E516" s="4">
        <v>-9.2227593901074906E-2</v>
      </c>
      <c r="F516" s="2"/>
      <c r="G516" s="2"/>
      <c r="H516" s="2"/>
      <c r="I516" s="2"/>
    </row>
    <row r="517" spans="1:9" x14ac:dyDescent="0.25">
      <c r="A517" s="3" t="s">
        <v>1659</v>
      </c>
      <c r="B517" s="2" t="s">
        <v>1658</v>
      </c>
      <c r="C517" s="4">
        <v>-3.88842040130822</v>
      </c>
      <c r="D517" s="4">
        <v>-1.93368207440811</v>
      </c>
      <c r="E517" s="4">
        <v>-1.7786540198735299</v>
      </c>
      <c r="F517" s="2"/>
      <c r="G517" s="2"/>
      <c r="H517" s="2"/>
      <c r="I517" s="2"/>
    </row>
    <row r="518" spans="1:9" x14ac:dyDescent="0.25">
      <c r="A518" s="3" t="s">
        <v>1661</v>
      </c>
      <c r="B518" s="2" t="s">
        <v>1660</v>
      </c>
      <c r="C518" s="4">
        <v>-5.126029985373</v>
      </c>
      <c r="D518" s="4">
        <v>-3.1184901667911502</v>
      </c>
      <c r="E518" s="4">
        <v>-3.0883334370914501</v>
      </c>
      <c r="F518" s="2"/>
      <c r="G518" s="2"/>
      <c r="H518" s="2"/>
      <c r="I518" s="2"/>
    </row>
    <row r="519" spans="1:9" x14ac:dyDescent="0.25">
      <c r="A519" s="3"/>
      <c r="B519" s="2" t="s">
        <v>2022</v>
      </c>
      <c r="C519" s="4">
        <f>MEDIAN(C511:C518)</f>
        <v>-2.0769090577729101</v>
      </c>
      <c r="D519" s="4">
        <f>MEDIAN(D511:D518)</f>
        <v>-1.1145623745287301</v>
      </c>
      <c r="E519" s="4">
        <f>MEDIAN(E511:E518)</f>
        <v>-1.7786540198735299</v>
      </c>
      <c r="F519" s="4"/>
      <c r="G519" s="4"/>
      <c r="H519" s="4"/>
      <c r="I519" s="4"/>
    </row>
    <row r="520" spans="1:9" x14ac:dyDescent="0.25">
      <c r="A520" s="3"/>
      <c r="B520" s="2"/>
      <c r="C520" s="4"/>
      <c r="D520" s="4"/>
      <c r="E520" s="4"/>
      <c r="F520" s="2"/>
      <c r="G520" s="2"/>
      <c r="H520" s="2"/>
      <c r="I520" s="2"/>
    </row>
    <row r="521" spans="1:9" x14ac:dyDescent="0.25">
      <c r="A521" s="3"/>
      <c r="B521" s="2"/>
      <c r="C521" s="4"/>
      <c r="D521" s="4"/>
      <c r="E521" s="4"/>
      <c r="F521" s="2"/>
      <c r="G521" s="2"/>
      <c r="H521" s="2"/>
      <c r="I521" s="2"/>
    </row>
    <row r="522" spans="1:9" x14ac:dyDescent="0.25">
      <c r="A522" s="3"/>
      <c r="B522" s="2"/>
      <c r="C522" s="4"/>
      <c r="D522" s="4"/>
      <c r="E522" s="4"/>
      <c r="F522" s="2"/>
      <c r="G522" s="2"/>
      <c r="H522" s="2"/>
      <c r="I522" s="2"/>
    </row>
    <row r="523" spans="1:9" ht="18" x14ac:dyDescent="0.25">
      <c r="A523" s="6"/>
      <c r="B523" s="6" t="s">
        <v>778</v>
      </c>
      <c r="C523" s="6"/>
      <c r="D523" s="6"/>
      <c r="E523" s="6"/>
      <c r="F523" s="6"/>
      <c r="G523" s="6"/>
      <c r="H523" s="6"/>
      <c r="I523" s="6"/>
    </row>
    <row r="524" spans="1:9" x14ac:dyDescent="0.25">
      <c r="A524" s="2"/>
      <c r="B524" s="2"/>
      <c r="C524" s="9" t="s">
        <v>2011</v>
      </c>
      <c r="D524" s="9" t="s">
        <v>2012</v>
      </c>
      <c r="E524" s="9" t="s">
        <v>2013</v>
      </c>
      <c r="F524" s="9" t="s">
        <v>2014</v>
      </c>
      <c r="G524" s="9" t="s">
        <v>2015</v>
      </c>
      <c r="H524" s="9" t="s">
        <v>2016</v>
      </c>
      <c r="I524" s="9" t="s">
        <v>2017</v>
      </c>
    </row>
    <row r="525" spans="1:9" x14ac:dyDescent="0.25">
      <c r="A525" s="2"/>
      <c r="B525" s="2" t="s">
        <v>2009</v>
      </c>
      <c r="C525" s="2"/>
      <c r="D525" s="2"/>
      <c r="E525" s="2"/>
      <c r="F525" s="2"/>
      <c r="G525" s="2"/>
      <c r="H525" s="2"/>
      <c r="I525" s="2"/>
    </row>
    <row r="526" spans="1:9" x14ac:dyDescent="0.25">
      <c r="A526" s="3" t="s">
        <v>1663</v>
      </c>
      <c r="B526" s="2" t="s">
        <v>1662</v>
      </c>
      <c r="C526" s="4">
        <v>-4.2962572482867598</v>
      </c>
      <c r="D526" s="4">
        <v>3.8437339129439998</v>
      </c>
      <c r="E526" s="4">
        <v>3.89127324749643</v>
      </c>
      <c r="F526" s="4">
        <v>39.546502690238299</v>
      </c>
      <c r="G526" s="4">
        <v>75.207488901756406</v>
      </c>
      <c r="H526" s="2"/>
      <c r="I526" s="2"/>
    </row>
    <row r="527" spans="1:9" x14ac:dyDescent="0.25">
      <c r="A527" s="3" t="s">
        <v>1665</v>
      </c>
      <c r="B527" s="2" t="s">
        <v>1664</v>
      </c>
      <c r="C527" s="4">
        <v>0.31844598360003601</v>
      </c>
      <c r="D527" s="4">
        <v>1.27792959331297</v>
      </c>
      <c r="E527" s="4">
        <v>1.0262166279163001</v>
      </c>
      <c r="F527" s="4">
        <v>22.996583699365502</v>
      </c>
      <c r="G527" s="4">
        <v>22.984579348038299</v>
      </c>
      <c r="H527" s="2"/>
      <c r="I527" s="2"/>
    </row>
    <row r="528" spans="1:9" x14ac:dyDescent="0.25">
      <c r="A528" s="3" t="s">
        <v>1667</v>
      </c>
      <c r="B528" s="2" t="s">
        <v>1666</v>
      </c>
      <c r="C528" s="4">
        <v>-1.6700924974306299</v>
      </c>
      <c r="D528" s="4">
        <v>4.7345374931581796</v>
      </c>
      <c r="E528" s="4">
        <v>6.8795382610314704</v>
      </c>
      <c r="F528" s="4">
        <v>5.9035144359376499</v>
      </c>
      <c r="G528" s="4">
        <v>17.272727272727298</v>
      </c>
      <c r="H528" s="2"/>
      <c r="I528" s="2"/>
    </row>
    <row r="529" spans="1:9" x14ac:dyDescent="0.25">
      <c r="A529" s="3" t="s">
        <v>1669</v>
      </c>
      <c r="B529" s="2" t="s">
        <v>1668</v>
      </c>
      <c r="C529" s="4">
        <v>-2.84669439265739</v>
      </c>
      <c r="D529" s="4">
        <v>2.11018162634713</v>
      </c>
      <c r="E529" s="4">
        <v>2.3261082999773501</v>
      </c>
      <c r="F529" s="4">
        <v>23.5884338228587</v>
      </c>
      <c r="G529" s="4">
        <v>36.431376497835103</v>
      </c>
      <c r="H529" s="2"/>
      <c r="I529" s="2"/>
    </row>
    <row r="530" spans="1:9" x14ac:dyDescent="0.25">
      <c r="A530" s="3" t="s">
        <v>1671</v>
      </c>
      <c r="B530" s="2" t="s">
        <v>1670</v>
      </c>
      <c r="C530" s="4">
        <v>-4.8711009827659799</v>
      </c>
      <c r="D530" s="4">
        <v>4.6373178756070796</v>
      </c>
      <c r="E530" s="4">
        <v>4.8892844055907503</v>
      </c>
      <c r="F530" s="4">
        <v>49.418344519015697</v>
      </c>
      <c r="G530" s="4">
        <v>91.594951233505498</v>
      </c>
      <c r="H530" s="2"/>
      <c r="I530" s="2"/>
    </row>
    <row r="531" spans="1:9" x14ac:dyDescent="0.25">
      <c r="A531" s="3" t="s">
        <v>1673</v>
      </c>
      <c r="B531" s="2" t="s">
        <v>1672</v>
      </c>
      <c r="C531" s="4">
        <v>-3.5694435867350101</v>
      </c>
      <c r="D531" s="4">
        <v>2.7235050325636601</v>
      </c>
      <c r="E531" s="4">
        <v>3.0081139916881101</v>
      </c>
      <c r="F531" s="4">
        <v>31.108312342569299</v>
      </c>
      <c r="G531" s="4">
        <v>52.222655488399297</v>
      </c>
      <c r="H531" s="2"/>
      <c r="I531" s="2"/>
    </row>
    <row r="532" spans="1:9" x14ac:dyDescent="0.25">
      <c r="A532" s="3" t="s">
        <v>1675</v>
      </c>
      <c r="B532" s="2" t="s">
        <v>1674</v>
      </c>
      <c r="C532" s="4">
        <v>0.102139662104012</v>
      </c>
      <c r="D532" s="4">
        <v>4.7036592087210103</v>
      </c>
      <c r="E532" s="4">
        <v>6.4744906108587301</v>
      </c>
      <c r="F532" s="4">
        <v>29.844375978090799</v>
      </c>
      <c r="G532" s="4">
        <v>31.945121963340402</v>
      </c>
      <c r="H532" s="4">
        <v>78.851364077404398</v>
      </c>
      <c r="I532" s="4">
        <v>265.66470749939299</v>
      </c>
    </row>
    <row r="533" spans="1:9" x14ac:dyDescent="0.25">
      <c r="A533" s="3" t="s">
        <v>1677</v>
      </c>
      <c r="B533" s="2" t="s">
        <v>1676</v>
      </c>
      <c r="C533" s="4">
        <v>-0.374660153101045</v>
      </c>
      <c r="D533" s="4">
        <v>2.5812668073668998</v>
      </c>
      <c r="E533" s="4">
        <v>3.2980165083891202</v>
      </c>
      <c r="F533" s="4">
        <v>26.738739437834099</v>
      </c>
      <c r="G533" s="4">
        <v>38.1370078000188</v>
      </c>
      <c r="H533" s="2"/>
      <c r="I533" s="2"/>
    </row>
    <row r="534" spans="1:9" x14ac:dyDescent="0.25">
      <c r="A534" s="3" t="s">
        <v>1679</v>
      </c>
      <c r="B534" s="2" t="s">
        <v>1678</v>
      </c>
      <c r="C534" s="4">
        <v>-1.71661001870934</v>
      </c>
      <c r="D534" s="4">
        <v>3.07111665648209</v>
      </c>
      <c r="E534" s="4">
        <v>5.6495786734890396</v>
      </c>
      <c r="F534" s="4">
        <v>46.299371204385501</v>
      </c>
      <c r="G534" s="4">
        <v>53.514512017385499</v>
      </c>
      <c r="H534" s="4">
        <v>115.68488779355</v>
      </c>
      <c r="I534" s="2"/>
    </row>
    <row r="535" spans="1:9" x14ac:dyDescent="0.25">
      <c r="A535" s="3"/>
      <c r="B535" s="2" t="s">
        <v>2022</v>
      </c>
      <c r="C535" s="4">
        <f>MEDIAN(C526:C534)</f>
        <v>-1.71661001870934</v>
      </c>
      <c r="D535" s="4">
        <f>MEDIAN(D526:D534)</f>
        <v>3.07111665648209</v>
      </c>
      <c r="E535" s="4">
        <f>MEDIAN(E526:E534)</f>
        <v>3.89127324749643</v>
      </c>
      <c r="F535" s="4">
        <f>MEDIAN(F526:F534)</f>
        <v>29.844375978090799</v>
      </c>
      <c r="G535" s="4">
        <f>MEDIAN(G526:G534)</f>
        <v>38.1370078000188</v>
      </c>
      <c r="H535" s="4"/>
      <c r="I535" s="4"/>
    </row>
    <row r="536" spans="1:9" x14ac:dyDescent="0.25">
      <c r="A536" s="3"/>
      <c r="B536" s="2"/>
      <c r="C536" s="4"/>
      <c r="D536" s="4"/>
      <c r="E536" s="4"/>
      <c r="F536" s="4"/>
      <c r="G536" s="4"/>
      <c r="H536" s="4"/>
      <c r="I536" s="2"/>
    </row>
    <row r="537" spans="1:9" x14ac:dyDescent="0.25">
      <c r="A537" s="3"/>
      <c r="B537" s="2"/>
      <c r="C537" s="4"/>
      <c r="D537" s="4"/>
      <c r="E537" s="4"/>
      <c r="F537" s="4"/>
      <c r="G537" s="4"/>
      <c r="H537" s="4"/>
      <c r="I537" s="2"/>
    </row>
    <row r="538" spans="1:9" x14ac:dyDescent="0.25">
      <c r="A538" s="3"/>
      <c r="B538" s="2"/>
      <c r="C538" s="4"/>
      <c r="D538" s="4"/>
      <c r="E538" s="4"/>
      <c r="F538" s="4"/>
      <c r="G538" s="4"/>
      <c r="H538" s="4"/>
      <c r="I538" s="2"/>
    </row>
    <row r="539" spans="1:9" ht="18" x14ac:dyDescent="0.25">
      <c r="A539" s="6"/>
      <c r="B539" s="6" t="s">
        <v>781</v>
      </c>
      <c r="C539" s="6"/>
      <c r="D539" s="6"/>
      <c r="E539" s="6"/>
      <c r="F539" s="6"/>
      <c r="G539" s="6"/>
      <c r="H539" s="6"/>
      <c r="I539" s="6"/>
    </row>
    <row r="540" spans="1:9" x14ac:dyDescent="0.25">
      <c r="A540" s="2"/>
      <c r="B540" s="2"/>
      <c r="C540" s="9" t="s">
        <v>2011</v>
      </c>
      <c r="D540" s="9" t="s">
        <v>2012</v>
      </c>
      <c r="E540" s="9" t="s">
        <v>2013</v>
      </c>
      <c r="F540" s="9" t="s">
        <v>2014</v>
      </c>
      <c r="G540" s="9" t="s">
        <v>2015</v>
      </c>
      <c r="H540" s="9" t="s">
        <v>2016</v>
      </c>
      <c r="I540" s="9" t="s">
        <v>2017</v>
      </c>
    </row>
    <row r="541" spans="1:9" x14ac:dyDescent="0.25">
      <c r="A541" s="2"/>
      <c r="B541" s="2" t="s">
        <v>2009</v>
      </c>
      <c r="C541" s="2"/>
      <c r="D541" s="2"/>
      <c r="E541" s="2"/>
      <c r="F541" s="2"/>
      <c r="G541" s="2"/>
      <c r="H541" s="2"/>
      <c r="I541" s="2"/>
    </row>
    <row r="542" spans="1:9" x14ac:dyDescent="0.25">
      <c r="A542" s="3" t="s">
        <v>1681</v>
      </c>
      <c r="B542" s="2" t="s">
        <v>1680</v>
      </c>
      <c r="C542" s="4">
        <v>-0.92857216439387502</v>
      </c>
      <c r="D542" s="4">
        <v>-1.71762547523253</v>
      </c>
      <c r="E542" s="4">
        <v>-1.6559553299174501</v>
      </c>
      <c r="F542" s="2"/>
      <c r="G542" s="2"/>
      <c r="H542" s="2"/>
      <c r="I542" s="2"/>
    </row>
    <row r="543" spans="1:9" x14ac:dyDescent="0.25">
      <c r="A543" s="3" t="s">
        <v>1683</v>
      </c>
      <c r="B543" s="2" t="s">
        <v>1682</v>
      </c>
      <c r="C543" s="4">
        <v>-0.83687805986564201</v>
      </c>
      <c r="D543" s="4">
        <v>-1.5783361077638101</v>
      </c>
      <c r="E543" s="4">
        <v>-1.55652931050802</v>
      </c>
      <c r="F543" s="2"/>
      <c r="G543" s="2"/>
      <c r="H543" s="2"/>
      <c r="I543" s="2"/>
    </row>
    <row r="544" spans="1:9" x14ac:dyDescent="0.25">
      <c r="A544" s="3" t="s">
        <v>1685</v>
      </c>
      <c r="B544" s="2" t="s">
        <v>1684</v>
      </c>
      <c r="C544" s="4">
        <v>-0.25037689100821497</v>
      </c>
      <c r="D544" s="4">
        <v>-0.143050381431644</v>
      </c>
      <c r="E544" s="4">
        <v>-0.16723195618692999</v>
      </c>
      <c r="F544" s="2"/>
      <c r="G544" s="2"/>
      <c r="H544" s="2"/>
      <c r="I544" s="2"/>
    </row>
    <row r="545" spans="1:9" x14ac:dyDescent="0.25">
      <c r="A545" s="3" t="s">
        <v>1687</v>
      </c>
      <c r="B545" s="2" t="s">
        <v>1686</v>
      </c>
      <c r="C545" s="4">
        <v>-1.59027403040698</v>
      </c>
      <c r="D545" s="4">
        <v>-2.0543449161053302</v>
      </c>
      <c r="E545" s="4">
        <v>-2.43476739588555</v>
      </c>
      <c r="F545" s="4">
        <v>9.3773897053783504</v>
      </c>
      <c r="G545" s="4">
        <v>14.5005617513925</v>
      </c>
      <c r="H545" s="4">
        <v>36.684993490393403</v>
      </c>
      <c r="I545" s="4">
        <v>118.405146102602</v>
      </c>
    </row>
    <row r="546" spans="1:9" x14ac:dyDescent="0.25">
      <c r="A546" s="2"/>
      <c r="B546" s="2" t="s">
        <v>2010</v>
      </c>
      <c r="C546" s="2"/>
      <c r="D546" s="2"/>
      <c r="E546" s="2"/>
      <c r="F546" s="2"/>
      <c r="G546" s="2"/>
      <c r="H546" s="2"/>
      <c r="I546" s="2"/>
    </row>
    <row r="547" spans="1:9" x14ac:dyDescent="0.25">
      <c r="A547" s="3" t="s">
        <v>1689</v>
      </c>
      <c r="B547" s="2" t="s">
        <v>1688</v>
      </c>
      <c r="C547" s="4">
        <v>-0.38514735920630799</v>
      </c>
      <c r="D547" s="4">
        <v>0.121253299442752</v>
      </c>
      <c r="E547" s="4">
        <v>0.88064420803782595</v>
      </c>
      <c r="F547" s="2"/>
      <c r="G547" s="2"/>
      <c r="H547" s="2"/>
      <c r="I547" s="2"/>
    </row>
    <row r="548" spans="1:9" x14ac:dyDescent="0.25">
      <c r="A548" s="3" t="s">
        <v>1691</v>
      </c>
      <c r="B548" s="2" t="s">
        <v>1690</v>
      </c>
      <c r="C548" s="4">
        <v>-0.44540851105268597</v>
      </c>
      <c r="D548" s="4">
        <v>-6.5874877810364801E-2</v>
      </c>
      <c r="E548" s="4">
        <v>0.63255241657642503</v>
      </c>
      <c r="F548" s="2"/>
      <c r="G548" s="2"/>
      <c r="H548" s="2"/>
      <c r="I548" s="2"/>
    </row>
    <row r="549" spans="1:9" x14ac:dyDescent="0.25">
      <c r="A549" s="3"/>
      <c r="B549" s="2" t="s">
        <v>2022</v>
      </c>
      <c r="C549" s="4">
        <f>MEDIAN(C542:C548)</f>
        <v>-0.64114328545916399</v>
      </c>
      <c r="D549" s="4">
        <f>MEDIAN(D542:D548)</f>
        <v>-0.860693244597727</v>
      </c>
      <c r="E549" s="4">
        <f>MEDIAN(E542:E548)</f>
        <v>-0.861880633347475</v>
      </c>
      <c r="F549" s="4"/>
      <c r="G549" s="4"/>
      <c r="H549" s="4"/>
      <c r="I549" s="4"/>
    </row>
    <row r="550" spans="1:9" x14ac:dyDescent="0.25">
      <c r="A550" s="3"/>
      <c r="B550" s="2"/>
      <c r="C550" s="4"/>
      <c r="D550" s="4"/>
      <c r="E550" s="4"/>
      <c r="F550" s="2"/>
      <c r="G550" s="2"/>
      <c r="H550" s="2"/>
      <c r="I550" s="2"/>
    </row>
    <row r="551" spans="1:9" x14ac:dyDescent="0.25">
      <c r="A551" s="3"/>
      <c r="B551" s="2"/>
      <c r="C551" s="4"/>
      <c r="D551" s="4"/>
      <c r="E551" s="4"/>
      <c r="F551" s="2"/>
      <c r="G551" s="2"/>
      <c r="H551" s="2"/>
      <c r="I551" s="2"/>
    </row>
    <row r="552" spans="1:9" ht="18" x14ac:dyDescent="0.25">
      <c r="A552" s="6"/>
      <c r="B552" s="6" t="s">
        <v>784</v>
      </c>
      <c r="C552" s="6"/>
      <c r="D552" s="6"/>
      <c r="E552" s="6"/>
      <c r="F552" s="6"/>
      <c r="G552" s="6"/>
      <c r="H552" s="6"/>
      <c r="I552" s="6"/>
    </row>
    <row r="553" spans="1:9" x14ac:dyDescent="0.25">
      <c r="A553" s="2"/>
      <c r="B553" s="2"/>
      <c r="C553" s="9" t="s">
        <v>2011</v>
      </c>
      <c r="D553" s="9" t="s">
        <v>2012</v>
      </c>
      <c r="E553" s="9" t="s">
        <v>2013</v>
      </c>
      <c r="F553" s="9" t="s">
        <v>2014</v>
      </c>
      <c r="G553" s="9" t="s">
        <v>2015</v>
      </c>
      <c r="H553" s="9" t="s">
        <v>2016</v>
      </c>
      <c r="I553" s="9" t="s">
        <v>2017</v>
      </c>
    </row>
    <row r="554" spans="1:9" x14ac:dyDescent="0.25">
      <c r="A554" s="2"/>
      <c r="B554" s="2" t="s">
        <v>2010</v>
      </c>
      <c r="C554" s="2"/>
      <c r="D554" s="2"/>
      <c r="E554" s="2"/>
      <c r="F554" s="2"/>
      <c r="G554" s="2"/>
      <c r="H554" s="2"/>
      <c r="I554" s="2"/>
    </row>
    <row r="555" spans="1:9" x14ac:dyDescent="0.25">
      <c r="A555" s="3" t="s">
        <v>1693</v>
      </c>
      <c r="B555" s="2" t="s">
        <v>1692</v>
      </c>
      <c r="C555" s="4">
        <v>-3.3704343576482301</v>
      </c>
      <c r="D555" s="4">
        <v>-8.7391653385928603</v>
      </c>
      <c r="E555" s="4">
        <v>-8.1017466076030296</v>
      </c>
      <c r="F555" s="2"/>
      <c r="G555" s="2"/>
      <c r="H555" s="2"/>
      <c r="I555" s="2"/>
    </row>
    <row r="556" spans="1:9" x14ac:dyDescent="0.25">
      <c r="A556" s="3"/>
      <c r="B556" s="2"/>
      <c r="C556" s="4"/>
      <c r="D556" s="4"/>
      <c r="E556" s="4"/>
      <c r="F556" s="2"/>
      <c r="G556" s="2"/>
      <c r="H556" s="2"/>
      <c r="I556" s="2"/>
    </row>
    <row r="557" spans="1:9" x14ac:dyDescent="0.25">
      <c r="A557" s="3"/>
      <c r="B557" s="2"/>
      <c r="C557" s="4"/>
      <c r="D557" s="4"/>
      <c r="E557" s="4"/>
      <c r="F557" s="2"/>
      <c r="G557" s="2"/>
      <c r="H557" s="2"/>
      <c r="I557" s="2"/>
    </row>
    <row r="558" spans="1:9" x14ac:dyDescent="0.25">
      <c r="A558" s="3"/>
      <c r="B558" s="2"/>
      <c r="C558" s="4"/>
      <c r="D558" s="4"/>
      <c r="E558" s="4"/>
      <c r="F558" s="2"/>
      <c r="G558" s="2"/>
      <c r="H558" s="2"/>
      <c r="I558" s="2"/>
    </row>
    <row r="559" spans="1:9" ht="18" x14ac:dyDescent="0.25">
      <c r="A559" s="6"/>
      <c r="B559" s="6" t="s">
        <v>798</v>
      </c>
      <c r="C559" s="6"/>
      <c r="D559" s="6"/>
      <c r="E559" s="6"/>
      <c r="F559" s="6"/>
      <c r="G559" s="6"/>
      <c r="H559" s="6"/>
      <c r="I559" s="6"/>
    </row>
    <row r="560" spans="1:9" x14ac:dyDescent="0.25">
      <c r="A560" s="2"/>
      <c r="B560" s="2"/>
      <c r="C560" s="9" t="s">
        <v>2011</v>
      </c>
      <c r="D560" s="9" t="s">
        <v>2012</v>
      </c>
      <c r="E560" s="9" t="s">
        <v>2013</v>
      </c>
      <c r="F560" s="9" t="s">
        <v>2014</v>
      </c>
      <c r="G560" s="9" t="s">
        <v>2015</v>
      </c>
      <c r="H560" s="9" t="s">
        <v>2016</v>
      </c>
      <c r="I560" s="9" t="s">
        <v>2017</v>
      </c>
    </row>
    <row r="561" spans="1:9" x14ac:dyDescent="0.25">
      <c r="A561" s="2"/>
      <c r="B561" s="2" t="s">
        <v>2009</v>
      </c>
      <c r="C561" s="2"/>
      <c r="D561" s="2"/>
      <c r="E561" s="2"/>
      <c r="F561" s="2"/>
      <c r="G561" s="2"/>
      <c r="H561" s="2"/>
      <c r="I561" s="2"/>
    </row>
    <row r="562" spans="1:9" x14ac:dyDescent="0.25">
      <c r="A562" s="3" t="s">
        <v>1695</v>
      </c>
      <c r="B562" s="2" t="s">
        <v>1694</v>
      </c>
      <c r="C562" s="4">
        <v>-0.82137658556873205</v>
      </c>
      <c r="D562" s="4">
        <v>-4.5021109875558203</v>
      </c>
      <c r="E562" s="4">
        <v>-4.6624839671595399</v>
      </c>
      <c r="F562" s="4">
        <v>15.7141557779651</v>
      </c>
      <c r="G562" s="2"/>
      <c r="H562" s="2"/>
      <c r="I562" s="2"/>
    </row>
    <row r="563" spans="1:9" x14ac:dyDescent="0.25">
      <c r="A563" s="3" t="s">
        <v>1697</v>
      </c>
      <c r="B563" s="2" t="s">
        <v>1696</v>
      </c>
      <c r="C563" s="4">
        <v>0.48244323254634403</v>
      </c>
      <c r="D563" s="4">
        <v>-4.9348965138532304</v>
      </c>
      <c r="E563" s="4">
        <v>-4.4352611390661503</v>
      </c>
      <c r="F563" s="4">
        <v>3.3238903900755798</v>
      </c>
      <c r="G563" s="2"/>
      <c r="H563" s="2"/>
      <c r="I563" s="2"/>
    </row>
    <row r="564" spans="1:9" x14ac:dyDescent="0.25">
      <c r="A564" s="3" t="s">
        <v>1699</v>
      </c>
      <c r="B564" s="2" t="s">
        <v>1698</v>
      </c>
      <c r="C564" s="4">
        <v>-1.8351596036740701</v>
      </c>
      <c r="D564" s="4">
        <v>-10.9479452377374</v>
      </c>
      <c r="E564" s="4">
        <v>-9.5517706358993202</v>
      </c>
      <c r="F564" s="4">
        <v>1.9707183484305999</v>
      </c>
      <c r="G564" s="2"/>
      <c r="H564" s="2"/>
      <c r="I564" s="2"/>
    </row>
    <row r="565" spans="1:9" x14ac:dyDescent="0.25">
      <c r="A565" s="3" t="s">
        <v>1701</v>
      </c>
      <c r="B565" s="2" t="s">
        <v>1700</v>
      </c>
      <c r="C565" s="4">
        <v>0.99061831055753402</v>
      </c>
      <c r="D565" s="4">
        <v>-3.2398910582289302</v>
      </c>
      <c r="E565" s="4">
        <v>-2.3244858384851201</v>
      </c>
      <c r="F565" s="4">
        <v>12.048921314780401</v>
      </c>
      <c r="G565" s="2"/>
      <c r="H565" s="2"/>
      <c r="I565" s="2"/>
    </row>
    <row r="566" spans="1:9" x14ac:dyDescent="0.25">
      <c r="A566" s="3" t="s">
        <v>1703</v>
      </c>
      <c r="B566" s="2" t="s">
        <v>1702</v>
      </c>
      <c r="C566" s="4">
        <v>0.99900994669420795</v>
      </c>
      <c r="D566" s="4">
        <v>-3.1532969310488301</v>
      </c>
      <c r="E566" s="4">
        <v>-2.2489331891994002</v>
      </c>
      <c r="F566" s="4">
        <v>12.7643846153846</v>
      </c>
      <c r="G566" s="2"/>
      <c r="H566" s="2"/>
      <c r="I566" s="2"/>
    </row>
    <row r="567" spans="1:9" x14ac:dyDescent="0.25">
      <c r="A567" s="3" t="s">
        <v>1705</v>
      </c>
      <c r="B567" s="2" t="s">
        <v>1704</v>
      </c>
      <c r="C567" s="4">
        <v>-2.30613206091135</v>
      </c>
      <c r="D567" s="4">
        <v>-7.4183019695332497</v>
      </c>
      <c r="E567" s="4">
        <v>-7.6234841449002504</v>
      </c>
      <c r="F567" s="4">
        <v>3.2218308578378401</v>
      </c>
      <c r="G567" s="4">
        <v>8.6216952890573992</v>
      </c>
      <c r="H567" s="4">
        <v>17.622361337803198</v>
      </c>
      <c r="I567" s="4">
        <v>94.379688890800395</v>
      </c>
    </row>
    <row r="568" spans="1:9" x14ac:dyDescent="0.25">
      <c r="A568" s="2"/>
      <c r="B568" s="2" t="s">
        <v>2010</v>
      </c>
      <c r="C568" s="2"/>
      <c r="D568" s="2"/>
      <c r="E568" s="2"/>
      <c r="F568" s="2"/>
      <c r="G568" s="2"/>
      <c r="H568" s="2"/>
      <c r="I568" s="2"/>
    </row>
    <row r="569" spans="1:9" x14ac:dyDescent="0.25">
      <c r="A569" s="2"/>
      <c r="B569" s="2" t="s">
        <v>799</v>
      </c>
      <c r="C569" s="2"/>
      <c r="D569" s="2"/>
      <c r="E569" s="2"/>
      <c r="F569" s="2"/>
      <c r="G569" s="2"/>
      <c r="H569" s="2"/>
      <c r="I569" s="2"/>
    </row>
    <row r="570" spans="1:9" x14ac:dyDescent="0.25">
      <c r="A570" s="3" t="s">
        <v>1707</v>
      </c>
      <c r="B570" s="2" t="s">
        <v>1706</v>
      </c>
      <c r="C570" s="4">
        <v>-1.37791361285645</v>
      </c>
      <c r="D570" s="4">
        <v>-6.3034900622551504</v>
      </c>
      <c r="E570" s="4">
        <v>-6.3256937924962804</v>
      </c>
      <c r="F570" s="4">
        <v>5.7530306833339999</v>
      </c>
      <c r="G570" s="4">
        <v>10.9880729947091</v>
      </c>
      <c r="H570" s="4">
        <v>24.926864484600401</v>
      </c>
      <c r="I570" s="4">
        <v>116.518169368889</v>
      </c>
    </row>
    <row r="571" spans="1:9" x14ac:dyDescent="0.25">
      <c r="A571" s="2"/>
      <c r="B571" s="2" t="s">
        <v>802</v>
      </c>
      <c r="C571" s="2"/>
      <c r="D571" s="2"/>
      <c r="E571" s="2"/>
      <c r="F571" s="2"/>
      <c r="G571" s="2"/>
      <c r="H571" s="2"/>
      <c r="I571" s="2"/>
    </row>
    <row r="572" spans="1:9" x14ac:dyDescent="0.25">
      <c r="A572" s="3" t="s">
        <v>1709</v>
      </c>
      <c r="B572" s="2" t="s">
        <v>1708</v>
      </c>
      <c r="C572" s="4">
        <v>-1.33299262068942</v>
      </c>
      <c r="D572" s="4">
        <v>-6.1184353399448099</v>
      </c>
      <c r="E572" s="4">
        <v>-6.0870431995510899</v>
      </c>
      <c r="F572" s="4">
        <v>6.4000656101217199</v>
      </c>
      <c r="G572" s="4">
        <v>11.331842150605601</v>
      </c>
      <c r="H572" s="4">
        <v>25.195080770833599</v>
      </c>
      <c r="I572" s="4">
        <v>121.436161934726</v>
      </c>
    </row>
    <row r="573" spans="1:9" x14ac:dyDescent="0.25">
      <c r="A573" s="2"/>
      <c r="B573" s="2" t="s">
        <v>805</v>
      </c>
      <c r="C573" s="2"/>
      <c r="D573" s="2"/>
      <c r="E573" s="2"/>
      <c r="F573" s="2"/>
      <c r="G573" s="2"/>
      <c r="H573" s="2"/>
      <c r="I573" s="2"/>
    </row>
    <row r="574" spans="1:9" x14ac:dyDescent="0.25">
      <c r="A574" s="3" t="s">
        <v>1711</v>
      </c>
      <c r="B574" s="2" t="s">
        <v>1710</v>
      </c>
      <c r="C574" s="4">
        <v>0.789635491086778</v>
      </c>
      <c r="D574" s="4">
        <v>-6.0287843580650504</v>
      </c>
      <c r="E574" s="4">
        <v>-5.9440478416687501</v>
      </c>
      <c r="F574" s="4">
        <v>2.6932489358649501</v>
      </c>
      <c r="G574" s="4">
        <v>-0.47343565286459599</v>
      </c>
      <c r="H574" s="4">
        <v>3.4394280014182699</v>
      </c>
      <c r="I574" s="4">
        <v>33.671012102523697</v>
      </c>
    </row>
    <row r="575" spans="1:9" x14ac:dyDescent="0.25">
      <c r="A575" s="2"/>
      <c r="B575" s="2" t="s">
        <v>810</v>
      </c>
      <c r="C575" s="2"/>
      <c r="D575" s="2"/>
      <c r="E575" s="2"/>
      <c r="F575" s="2"/>
      <c r="G575" s="2"/>
      <c r="H575" s="2"/>
      <c r="I575" s="2"/>
    </row>
    <row r="576" spans="1:9" x14ac:dyDescent="0.25">
      <c r="A576" s="3" t="s">
        <v>1713</v>
      </c>
      <c r="B576" s="2" t="s">
        <v>1712</v>
      </c>
      <c r="C576" s="4">
        <v>1.10810919462624</v>
      </c>
      <c r="D576" s="4">
        <v>-6.2413613135965003</v>
      </c>
      <c r="E576" s="4">
        <v>-5.6259525238996799</v>
      </c>
      <c r="F576" s="4">
        <v>4.0024471887548199</v>
      </c>
      <c r="G576" s="2"/>
      <c r="H576" s="2"/>
      <c r="I576" s="2"/>
    </row>
    <row r="577" spans="1:9" x14ac:dyDescent="0.25">
      <c r="A577" s="2"/>
      <c r="B577" s="2" t="s">
        <v>813</v>
      </c>
      <c r="C577" s="2"/>
      <c r="D577" s="2"/>
      <c r="E577" s="2"/>
      <c r="F577" s="2"/>
      <c r="G577" s="2"/>
      <c r="H577" s="2"/>
      <c r="I577" s="2"/>
    </row>
    <row r="578" spans="1:9" x14ac:dyDescent="0.25">
      <c r="A578" s="3" t="s">
        <v>1715</v>
      </c>
      <c r="B578" s="2" t="s">
        <v>1714</v>
      </c>
      <c r="C578" s="4">
        <v>-2.2830216728125601</v>
      </c>
      <c r="D578" s="4">
        <v>-6.4800941340899403</v>
      </c>
      <c r="E578" s="4">
        <v>-5.8333298241644203</v>
      </c>
      <c r="F578" s="4">
        <v>11.428533294117999</v>
      </c>
      <c r="G578" s="4">
        <v>20.5022403880558</v>
      </c>
      <c r="H578" s="4">
        <v>40.926054092408897</v>
      </c>
      <c r="I578" s="2"/>
    </row>
    <row r="579" spans="1:9" x14ac:dyDescent="0.25">
      <c r="A579" s="2"/>
      <c r="B579" s="2" t="s">
        <v>816</v>
      </c>
      <c r="C579" s="2"/>
      <c r="D579" s="2"/>
      <c r="E579" s="2"/>
      <c r="F579" s="2"/>
      <c r="G579" s="2"/>
      <c r="H579" s="2"/>
      <c r="I579" s="2"/>
    </row>
    <row r="580" spans="1:9" x14ac:dyDescent="0.25">
      <c r="A580" s="3" t="s">
        <v>1717</v>
      </c>
      <c r="B580" s="2" t="s">
        <v>1716</v>
      </c>
      <c r="C580" s="4">
        <v>-2.4190048438351099</v>
      </c>
      <c r="D580" s="4">
        <v>-7.3031360236684097</v>
      </c>
      <c r="E580" s="4">
        <v>-6.7804341555994396</v>
      </c>
      <c r="F580" s="4">
        <v>10.4344315169868</v>
      </c>
      <c r="G580" s="4">
        <v>17.967376940171501</v>
      </c>
      <c r="H580" s="4">
        <v>35.969951193652697</v>
      </c>
      <c r="I580" s="4">
        <v>161.34010927303001</v>
      </c>
    </row>
    <row r="581" spans="1:9" x14ac:dyDescent="0.25">
      <c r="A581" s="2"/>
      <c r="B581" s="2" t="s">
        <v>819</v>
      </c>
      <c r="C581" s="2"/>
      <c r="D581" s="2"/>
      <c r="E581" s="2"/>
      <c r="F581" s="2"/>
      <c r="G581" s="2"/>
      <c r="H581" s="2"/>
      <c r="I581" s="2"/>
    </row>
    <row r="582" spans="1:9" x14ac:dyDescent="0.25">
      <c r="A582" s="3" t="s">
        <v>1719</v>
      </c>
      <c r="B582" s="2" t="s">
        <v>1718</v>
      </c>
      <c r="C582" s="4">
        <v>1.0445732126519101</v>
      </c>
      <c r="D582" s="4">
        <v>-6.3638610636357402</v>
      </c>
      <c r="E582" s="4">
        <v>-5.9141705019218804</v>
      </c>
      <c r="F582" s="4">
        <v>3.2761542883227102</v>
      </c>
      <c r="G582" s="4">
        <v>-4.9922867332784504</v>
      </c>
      <c r="H582" s="4">
        <v>-0.60889954837248605</v>
      </c>
      <c r="I582" s="4">
        <v>45.725998045513798</v>
      </c>
    </row>
    <row r="583" spans="1:9" x14ac:dyDescent="0.25">
      <c r="A583" s="2"/>
      <c r="B583" s="2" t="s">
        <v>822</v>
      </c>
      <c r="C583" s="2"/>
      <c r="D583" s="2"/>
      <c r="E583" s="2"/>
      <c r="F583" s="2"/>
      <c r="G583" s="2"/>
      <c r="H583" s="2"/>
      <c r="I583" s="2"/>
    </row>
    <row r="584" spans="1:9" x14ac:dyDescent="0.25">
      <c r="A584" s="3" t="s">
        <v>1721</v>
      </c>
      <c r="B584" s="2" t="s">
        <v>1720</v>
      </c>
      <c r="C584" s="4">
        <v>1.5736859003497099</v>
      </c>
      <c r="D584" s="4">
        <v>-7.0792715022633903</v>
      </c>
      <c r="E584" s="4">
        <v>-6.4979226562880701</v>
      </c>
      <c r="F584" s="4">
        <v>2.8446588366890402</v>
      </c>
      <c r="G584" s="4">
        <v>-1.3894525499866599</v>
      </c>
      <c r="H584" s="4">
        <v>5.7656729529668702</v>
      </c>
      <c r="I584" s="4">
        <v>77.000816462310794</v>
      </c>
    </row>
    <row r="585" spans="1:9" x14ac:dyDescent="0.25">
      <c r="A585" s="2"/>
      <c r="B585" s="2" t="s">
        <v>837</v>
      </c>
      <c r="C585" s="2"/>
      <c r="D585" s="2"/>
      <c r="E585" s="2"/>
      <c r="F585" s="2"/>
      <c r="G585" s="2"/>
      <c r="H585" s="2"/>
      <c r="I585" s="2"/>
    </row>
    <row r="586" spans="1:9" x14ac:dyDescent="0.25">
      <c r="A586" s="3" t="s">
        <v>1723</v>
      </c>
      <c r="B586" s="2" t="s">
        <v>1722</v>
      </c>
      <c r="C586" s="2"/>
      <c r="D586" s="2"/>
      <c r="E586" s="2"/>
      <c r="F586" s="2"/>
      <c r="G586" s="2"/>
      <c r="H586" s="2"/>
      <c r="I586" s="2"/>
    </row>
    <row r="587" spans="1:9" x14ac:dyDescent="0.25">
      <c r="A587" s="2"/>
      <c r="B587" s="2" t="s">
        <v>840</v>
      </c>
      <c r="C587" s="2"/>
      <c r="D587" s="2"/>
      <c r="E587" s="2"/>
      <c r="F587" s="2"/>
      <c r="G587" s="2"/>
      <c r="H587" s="2"/>
      <c r="I587" s="2"/>
    </row>
    <row r="588" spans="1:9" x14ac:dyDescent="0.25">
      <c r="A588" s="3" t="s">
        <v>1725</v>
      </c>
      <c r="B588" s="2" t="s">
        <v>1724</v>
      </c>
      <c r="C588" s="4">
        <v>-2.2178421284967298</v>
      </c>
      <c r="D588" s="4">
        <v>-7.4443044734746397</v>
      </c>
      <c r="E588" s="4">
        <v>-7.7136157885327901</v>
      </c>
      <c r="F588" s="4">
        <v>2.0749819338120701</v>
      </c>
      <c r="G588" s="4">
        <v>9.0289744678758996</v>
      </c>
      <c r="H588" s="4">
        <v>20.299192797135699</v>
      </c>
      <c r="I588" s="4">
        <v>92.913205095094895</v>
      </c>
    </row>
    <row r="589" spans="1:9" x14ac:dyDescent="0.25">
      <c r="A589" s="2"/>
      <c r="B589" s="2" t="s">
        <v>1726</v>
      </c>
      <c r="C589" s="2"/>
      <c r="D589" s="2"/>
      <c r="E589" s="2"/>
      <c r="F589" s="2"/>
      <c r="G589" s="2"/>
      <c r="H589" s="2"/>
      <c r="I589" s="2"/>
    </row>
    <row r="590" spans="1:9" x14ac:dyDescent="0.25">
      <c r="A590" s="3" t="s">
        <v>1728</v>
      </c>
      <c r="B590" s="2" t="s">
        <v>1727</v>
      </c>
      <c r="C590" s="4">
        <v>-0.69005154166397398</v>
      </c>
      <c r="D590" s="4">
        <v>-4.4794438856461003</v>
      </c>
      <c r="E590" s="4">
        <v>-4.81318001762605</v>
      </c>
      <c r="F590" s="2"/>
      <c r="G590" s="2"/>
      <c r="H590" s="2"/>
      <c r="I590" s="2"/>
    </row>
    <row r="591" spans="1:9" x14ac:dyDescent="0.25">
      <c r="A591" s="2"/>
      <c r="B591" s="2" t="s">
        <v>843</v>
      </c>
      <c r="C591" s="2"/>
      <c r="D591" s="2"/>
      <c r="E591" s="2"/>
      <c r="F591" s="2"/>
      <c r="G591" s="2"/>
      <c r="H591" s="2"/>
      <c r="I591" s="2"/>
    </row>
    <row r="592" spans="1:9" x14ac:dyDescent="0.25">
      <c r="A592" s="3" t="s">
        <v>1730</v>
      </c>
      <c r="B592" s="2" t="s">
        <v>1729</v>
      </c>
      <c r="C592" s="4">
        <v>-2.5072150072150099</v>
      </c>
      <c r="D592" s="4">
        <v>-8.8686562131175304</v>
      </c>
      <c r="E592" s="4">
        <v>-8.1485257880873494</v>
      </c>
      <c r="F592" s="4">
        <v>6.1886051080550102</v>
      </c>
      <c r="G592" s="2"/>
      <c r="H592" s="2"/>
      <c r="I592" s="2"/>
    </row>
    <row r="593" spans="1:9" x14ac:dyDescent="0.25">
      <c r="A593" s="2"/>
      <c r="B593" s="2" t="s">
        <v>846</v>
      </c>
      <c r="C593" s="2"/>
      <c r="D593" s="2"/>
      <c r="E593" s="2"/>
      <c r="F593" s="2"/>
      <c r="G593" s="2"/>
      <c r="H593" s="2"/>
      <c r="I593" s="2"/>
    </row>
    <row r="594" spans="1:9" x14ac:dyDescent="0.25">
      <c r="A594" s="3" t="s">
        <v>1732</v>
      </c>
      <c r="B594" s="2" t="s">
        <v>1731</v>
      </c>
      <c r="C594" s="4">
        <v>-2.4851632047477601</v>
      </c>
      <c r="D594" s="4">
        <v>-8.8213748844223705</v>
      </c>
      <c r="E594" s="4">
        <v>-8.1403953102669906</v>
      </c>
      <c r="F594" s="4">
        <v>5.4613788258866798</v>
      </c>
      <c r="G594" s="4">
        <v>7.97719465247323</v>
      </c>
      <c r="H594" s="4">
        <v>22.5185096900451</v>
      </c>
      <c r="I594" s="4">
        <v>120.449786953295</v>
      </c>
    </row>
    <row r="595" spans="1:9" x14ac:dyDescent="0.25">
      <c r="A595" s="2"/>
      <c r="B595" s="2" t="s">
        <v>1733</v>
      </c>
      <c r="C595" s="2"/>
      <c r="D595" s="2"/>
      <c r="E595" s="2"/>
      <c r="F595" s="2"/>
      <c r="G595" s="2"/>
      <c r="H595" s="2"/>
      <c r="I595" s="2"/>
    </row>
    <row r="596" spans="1:9" x14ac:dyDescent="0.25">
      <c r="A596" s="3" t="s">
        <v>1735</v>
      </c>
      <c r="B596" s="2" t="s">
        <v>1734</v>
      </c>
      <c r="C596" s="4">
        <v>-0.37508636857170602</v>
      </c>
      <c r="D596" s="4">
        <v>-2.9052429052429001</v>
      </c>
      <c r="E596" s="4">
        <v>-2.2848291218898198</v>
      </c>
      <c r="F596" s="2"/>
      <c r="G596" s="2"/>
      <c r="H596" s="2"/>
      <c r="I596" s="2"/>
    </row>
    <row r="597" spans="1:9" x14ac:dyDescent="0.25">
      <c r="A597" s="2"/>
      <c r="B597" s="2" t="s">
        <v>1736</v>
      </c>
      <c r="C597" s="2"/>
      <c r="D597" s="2"/>
      <c r="E597" s="2"/>
      <c r="F597" s="2"/>
      <c r="G597" s="2"/>
      <c r="H597" s="2"/>
      <c r="I597" s="2"/>
    </row>
    <row r="598" spans="1:9" x14ac:dyDescent="0.25">
      <c r="A598" s="3" t="s">
        <v>1738</v>
      </c>
      <c r="B598" s="2" t="s">
        <v>1737</v>
      </c>
      <c r="C598" s="4">
        <v>1.49894978040864</v>
      </c>
      <c r="D598" s="4">
        <v>-5.6029124489433499</v>
      </c>
      <c r="E598" s="4">
        <v>-5.2917594654788402</v>
      </c>
      <c r="F598" s="2"/>
      <c r="G598" s="2"/>
      <c r="H598" s="2"/>
      <c r="I598" s="2"/>
    </row>
    <row r="599" spans="1:9" x14ac:dyDescent="0.25">
      <c r="A599" s="2"/>
      <c r="B599" s="2" t="s">
        <v>851</v>
      </c>
      <c r="C599" s="2"/>
      <c r="D599" s="2"/>
      <c r="E599" s="2"/>
      <c r="F599" s="2"/>
      <c r="G599" s="2"/>
      <c r="H599" s="2"/>
      <c r="I599" s="2"/>
    </row>
    <row r="600" spans="1:9" x14ac:dyDescent="0.25">
      <c r="A600" s="3" t="s">
        <v>1740</v>
      </c>
      <c r="B600" s="2" t="s">
        <v>1739</v>
      </c>
      <c r="C600" s="4">
        <v>1.5488283214321601</v>
      </c>
      <c r="D600" s="4">
        <v>-5.3893602198548098</v>
      </c>
      <c r="E600" s="4">
        <v>-5.0650209562705104</v>
      </c>
      <c r="F600" s="4">
        <v>5.4429190962173299</v>
      </c>
      <c r="G600" s="4">
        <v>0.66404638151727702</v>
      </c>
      <c r="H600" s="4">
        <v>7.9785193462533304</v>
      </c>
      <c r="I600" s="4">
        <v>50.957444822208402</v>
      </c>
    </row>
    <row r="601" spans="1:9" x14ac:dyDescent="0.25">
      <c r="A601" s="2"/>
      <c r="B601" s="2" t="s">
        <v>854</v>
      </c>
      <c r="C601" s="2"/>
      <c r="D601" s="2"/>
      <c r="E601" s="2"/>
      <c r="F601" s="2"/>
      <c r="G601" s="2"/>
      <c r="H601" s="2"/>
      <c r="I601" s="2"/>
    </row>
    <row r="602" spans="1:9" x14ac:dyDescent="0.25">
      <c r="A602" s="3" t="s">
        <v>1742</v>
      </c>
      <c r="B602" s="2" t="s">
        <v>1741</v>
      </c>
      <c r="C602" s="4">
        <v>-0.50603347606070603</v>
      </c>
      <c r="D602" s="4">
        <v>-6.7331519180698001</v>
      </c>
      <c r="E602" s="4">
        <v>-6.2499584264864296</v>
      </c>
      <c r="F602" s="4">
        <v>4.7567725601320303</v>
      </c>
      <c r="G602" s="4">
        <v>3.10636649772455</v>
      </c>
      <c r="H602" s="4">
        <v>13.405561931855001</v>
      </c>
      <c r="I602" s="4">
        <v>99.426045674678804</v>
      </c>
    </row>
    <row r="603" spans="1:9" x14ac:dyDescent="0.25">
      <c r="A603" s="2"/>
      <c r="B603" s="2" t="s">
        <v>857</v>
      </c>
      <c r="C603" s="2"/>
      <c r="D603" s="2"/>
      <c r="E603" s="2"/>
      <c r="F603" s="2"/>
      <c r="G603" s="2"/>
      <c r="H603" s="2"/>
      <c r="I603" s="2"/>
    </row>
    <row r="604" spans="1:9" x14ac:dyDescent="0.25">
      <c r="A604" s="3" t="s">
        <v>1744</v>
      </c>
      <c r="B604" s="2" t="s">
        <v>1743</v>
      </c>
      <c r="C604" s="4">
        <v>2.060546875</v>
      </c>
      <c r="D604" s="4">
        <v>-2.6092628832354801</v>
      </c>
      <c r="E604" s="4">
        <v>-2.8085185529619601</v>
      </c>
      <c r="F604" s="4">
        <v>5.3740673522887699</v>
      </c>
      <c r="G604" s="4">
        <v>1.4712028448507599</v>
      </c>
      <c r="H604" s="4">
        <v>5.7887093100340099</v>
      </c>
      <c r="I604" s="4">
        <v>34.813218468175997</v>
      </c>
    </row>
    <row r="605" spans="1:9" x14ac:dyDescent="0.25">
      <c r="A605" s="3"/>
      <c r="B605" s="2" t="s">
        <v>2022</v>
      </c>
      <c r="C605" s="4">
        <f t="shared" ref="C605:I605" si="11">MEDIAN(C562:C604)</f>
        <v>-0.50603347606070603</v>
      </c>
      <c r="D605" s="4">
        <f t="shared" si="11"/>
        <v>-6.2413613135965003</v>
      </c>
      <c r="E605" s="4">
        <f t="shared" si="11"/>
        <v>-5.9141705019218804</v>
      </c>
      <c r="F605" s="4">
        <f t="shared" si="11"/>
        <v>5.4084932242530499</v>
      </c>
      <c r="G605" s="4">
        <f t="shared" si="11"/>
        <v>7.97719465247323</v>
      </c>
      <c r="H605" s="4">
        <f t="shared" si="11"/>
        <v>17.622361337803198</v>
      </c>
      <c r="I605" s="4">
        <f t="shared" si="11"/>
        <v>93.646446992947645</v>
      </c>
    </row>
    <row r="606" spans="1:9" x14ac:dyDescent="0.25">
      <c r="A606" s="3"/>
      <c r="B606" s="2" t="s">
        <v>860</v>
      </c>
      <c r="C606" s="4">
        <v>0.34965737596206198</v>
      </c>
      <c r="D606" s="4">
        <v>0.74646438154417005</v>
      </c>
      <c r="E606" s="4">
        <v>-1.4368893713608899</v>
      </c>
      <c r="F606" s="4">
        <v>10.867634652102501</v>
      </c>
      <c r="G606" s="4">
        <v>48.493859466531802</v>
      </c>
      <c r="H606" s="4">
        <v>72.422484635038998</v>
      </c>
      <c r="I606" s="4">
        <v>170.45602253032899</v>
      </c>
    </row>
    <row r="607" spans="1:9" x14ac:dyDescent="0.25">
      <c r="A607" s="3"/>
      <c r="B607" s="2" t="s">
        <v>861</v>
      </c>
      <c r="C607" s="4">
        <v>-2.4854632098981302</v>
      </c>
      <c r="D607" s="4">
        <v>-7.4809191969470801</v>
      </c>
      <c r="E607" s="4">
        <v>-7.1264990006662297</v>
      </c>
      <c r="F607" s="4">
        <v>6.5416766181036499</v>
      </c>
      <c r="G607" s="4">
        <v>14.5465283483977</v>
      </c>
      <c r="H607" s="4">
        <v>27.797513321492001</v>
      </c>
      <c r="I607" s="4">
        <v>120.530947201898</v>
      </c>
    </row>
    <row r="608" spans="1:9" x14ac:dyDescent="0.25">
      <c r="A608" s="3"/>
      <c r="B608" s="2" t="s">
        <v>862</v>
      </c>
      <c r="C608" s="4">
        <v>-6.97856997470295E-2</v>
      </c>
      <c r="D608" s="4">
        <v>0.16613232293791699</v>
      </c>
      <c r="E608" s="4">
        <v>1.62039090452113</v>
      </c>
      <c r="F608" s="4">
        <v>18.658288160756801</v>
      </c>
      <c r="G608" s="4">
        <v>31.9118719533259</v>
      </c>
      <c r="H608" s="4">
        <v>51.901430924120497</v>
      </c>
      <c r="I608" s="4">
        <v>124.528022066687</v>
      </c>
    </row>
    <row r="609" spans="1:9" x14ac:dyDescent="0.25">
      <c r="A609" s="3"/>
      <c r="B609" s="2"/>
      <c r="C609" s="4"/>
      <c r="D609" s="4"/>
      <c r="E609" s="4"/>
      <c r="F609" s="4"/>
      <c r="G609" s="4"/>
      <c r="H609" s="4"/>
      <c r="I609" s="4"/>
    </row>
    <row r="610" spans="1:9" x14ac:dyDescent="0.25">
      <c r="A610" s="3"/>
      <c r="B610" s="2"/>
      <c r="C610" s="4"/>
      <c r="D610" s="4"/>
      <c r="E610" s="4"/>
      <c r="F610" s="4"/>
      <c r="G610" s="4"/>
      <c r="H610" s="4"/>
      <c r="I610" s="4"/>
    </row>
    <row r="611" spans="1:9" x14ac:dyDescent="0.25">
      <c r="A611" s="3"/>
      <c r="B611" s="2"/>
      <c r="C611" s="4"/>
      <c r="D611" s="4"/>
      <c r="E611" s="4"/>
      <c r="F611" s="4"/>
      <c r="G611" s="4"/>
      <c r="H611" s="4"/>
      <c r="I611" s="4"/>
    </row>
    <row r="612" spans="1:9" ht="18" x14ac:dyDescent="0.25">
      <c r="A612" s="6"/>
      <c r="B612" s="6" t="s">
        <v>863</v>
      </c>
      <c r="C612" s="6"/>
      <c r="D612" s="6"/>
      <c r="E612" s="6"/>
      <c r="F612" s="6"/>
      <c r="G612" s="6"/>
      <c r="H612" s="6"/>
      <c r="I612" s="6"/>
    </row>
    <row r="613" spans="1:9" x14ac:dyDescent="0.25">
      <c r="A613" s="2"/>
      <c r="B613" s="2"/>
      <c r="C613" s="9" t="s">
        <v>2011</v>
      </c>
      <c r="D613" s="9" t="s">
        <v>2012</v>
      </c>
      <c r="E613" s="9" t="s">
        <v>2013</v>
      </c>
      <c r="F613" s="9" t="s">
        <v>2014</v>
      </c>
      <c r="G613" s="9" t="s">
        <v>2015</v>
      </c>
      <c r="H613" s="9" t="s">
        <v>2016</v>
      </c>
      <c r="I613" s="9" t="s">
        <v>2017</v>
      </c>
    </row>
    <row r="614" spans="1:9" x14ac:dyDescent="0.25">
      <c r="A614" s="2"/>
      <c r="B614" s="2" t="s">
        <v>2009</v>
      </c>
      <c r="C614" s="2"/>
      <c r="D614" s="2"/>
      <c r="E614" s="2"/>
      <c r="F614" s="2"/>
      <c r="G614" s="2"/>
      <c r="H614" s="2"/>
      <c r="I614" s="2"/>
    </row>
    <row r="615" spans="1:9" x14ac:dyDescent="0.25">
      <c r="A615" s="3" t="s">
        <v>1746</v>
      </c>
      <c r="B615" s="2" t="s">
        <v>1745</v>
      </c>
      <c r="C615" s="4">
        <v>-0.43635723970135998</v>
      </c>
      <c r="D615" s="4">
        <v>-2.18092998636285</v>
      </c>
      <c r="E615" s="4">
        <v>-2.6537721725969701</v>
      </c>
      <c r="F615" s="2"/>
      <c r="G615" s="2"/>
      <c r="H615" s="2"/>
      <c r="I615" s="2"/>
    </row>
    <row r="616" spans="1:9" x14ac:dyDescent="0.25">
      <c r="A616" s="3" t="s">
        <v>1748</v>
      </c>
      <c r="B616" s="2" t="s">
        <v>1747</v>
      </c>
      <c r="C616" s="4">
        <v>-1.23928903275539</v>
      </c>
      <c r="D616" s="4">
        <v>-4.1059098568337902</v>
      </c>
      <c r="E616" s="4">
        <v>-3.9294785707875701</v>
      </c>
      <c r="F616" s="4">
        <v>1.58662860498977</v>
      </c>
      <c r="G616" s="4">
        <v>8.8149427877074302</v>
      </c>
      <c r="H616" s="2"/>
      <c r="I616" s="2"/>
    </row>
    <row r="617" spans="1:9" x14ac:dyDescent="0.25">
      <c r="A617" s="3" t="s">
        <v>1750</v>
      </c>
      <c r="B617" s="2" t="s">
        <v>1749</v>
      </c>
      <c r="C617" s="4">
        <v>-1.2142737507347701</v>
      </c>
      <c r="D617" s="4">
        <v>-4.10586695925433</v>
      </c>
      <c r="E617" s="4">
        <v>-3.89996861489823</v>
      </c>
      <c r="F617" s="4">
        <v>1.7290579511123301</v>
      </c>
      <c r="G617" s="4">
        <v>9.1002945508100197</v>
      </c>
      <c r="H617" s="2"/>
      <c r="I617" s="2"/>
    </row>
    <row r="618" spans="1:9" x14ac:dyDescent="0.25">
      <c r="A618" s="3" t="s">
        <v>1752</v>
      </c>
      <c r="B618" s="2" t="s">
        <v>1751</v>
      </c>
      <c r="C618" s="4">
        <v>-0.670017825025086</v>
      </c>
      <c r="D618" s="4">
        <v>-5.1710137317634199</v>
      </c>
      <c r="E618" s="4">
        <v>-5.3886408388218801</v>
      </c>
      <c r="F618" s="2"/>
      <c r="G618" s="2"/>
      <c r="H618" s="2"/>
      <c r="I618" s="2"/>
    </row>
    <row r="619" spans="1:9" x14ac:dyDescent="0.25">
      <c r="A619" s="3" t="s">
        <v>1754</v>
      </c>
      <c r="B619" s="2" t="s">
        <v>1753</v>
      </c>
      <c r="C619" s="4">
        <v>-0.22588113680567701</v>
      </c>
      <c r="D619" s="4">
        <v>-0.63479339414194902</v>
      </c>
      <c r="E619" s="4">
        <v>-0.945162595763961</v>
      </c>
      <c r="F619" s="4">
        <v>7.8898244417613101</v>
      </c>
      <c r="G619" s="4">
        <v>19.681731878872601</v>
      </c>
      <c r="H619" s="4">
        <v>41.550561138832599</v>
      </c>
      <c r="I619" s="4">
        <v>96.508430673258005</v>
      </c>
    </row>
    <row r="620" spans="1:9" x14ac:dyDescent="0.25">
      <c r="A620" s="3" t="s">
        <v>1756</v>
      </c>
      <c r="B620" s="2" t="s">
        <v>1755</v>
      </c>
      <c r="C620" s="4">
        <v>-0.20629569481437199</v>
      </c>
      <c r="D620" s="4">
        <v>-0.597010336090678</v>
      </c>
      <c r="E620" s="4">
        <v>-0.98693585753108404</v>
      </c>
      <c r="F620" s="2"/>
      <c r="G620" s="2"/>
      <c r="H620" s="2"/>
      <c r="I620" s="2"/>
    </row>
    <row r="621" spans="1:9" x14ac:dyDescent="0.25">
      <c r="A621" s="2"/>
      <c r="B621" s="2" t="s">
        <v>2010</v>
      </c>
      <c r="C621" s="2"/>
      <c r="D621" s="2"/>
      <c r="E621" s="2"/>
      <c r="F621" s="2"/>
      <c r="G621" s="2"/>
      <c r="H621" s="2"/>
      <c r="I621" s="2"/>
    </row>
    <row r="622" spans="1:9" x14ac:dyDescent="0.25">
      <c r="A622" s="2"/>
      <c r="B622" s="2" t="s">
        <v>864</v>
      </c>
      <c r="C622" s="2"/>
      <c r="D622" s="2"/>
      <c r="E622" s="2"/>
      <c r="F622" s="2"/>
      <c r="G622" s="2"/>
      <c r="H622" s="2"/>
      <c r="I622" s="2"/>
    </row>
    <row r="623" spans="1:9" x14ac:dyDescent="0.25">
      <c r="A623" s="3" t="s">
        <v>1758</v>
      </c>
      <c r="B623" s="2" t="s">
        <v>1757</v>
      </c>
      <c r="C623" s="4">
        <v>-0.11076080275406699</v>
      </c>
      <c r="D623" s="4">
        <v>-2.2430037589519101</v>
      </c>
      <c r="E623" s="4">
        <v>-2.73180908210613</v>
      </c>
      <c r="F623" s="4">
        <v>-3.4673255111633599</v>
      </c>
      <c r="G623" s="4">
        <v>1.91283840763806</v>
      </c>
      <c r="H623" s="4">
        <v>7.6805963978461502</v>
      </c>
      <c r="I623" s="4">
        <v>33.0655440688016</v>
      </c>
    </row>
    <row r="624" spans="1:9" x14ac:dyDescent="0.25">
      <c r="A624" s="2"/>
      <c r="B624" s="2" t="s">
        <v>867</v>
      </c>
      <c r="C624" s="2"/>
      <c r="D624" s="2"/>
      <c r="E624" s="2"/>
      <c r="F624" s="2"/>
      <c r="G624" s="2"/>
      <c r="H624" s="2"/>
      <c r="I624" s="2"/>
    </row>
    <row r="625" spans="1:9" x14ac:dyDescent="0.25">
      <c r="A625" s="3" t="s">
        <v>1760</v>
      </c>
      <c r="B625" s="2" t="s">
        <v>1759</v>
      </c>
      <c r="C625" s="4">
        <v>-0.21475447873426101</v>
      </c>
      <c r="D625" s="4">
        <v>-0.99494865869892402</v>
      </c>
      <c r="E625" s="4">
        <v>-1.89151569556463</v>
      </c>
      <c r="F625" s="4">
        <v>4.2570411470148004</v>
      </c>
      <c r="G625" s="4">
        <v>10.530132610272</v>
      </c>
      <c r="H625" s="4">
        <v>28.299947032635501</v>
      </c>
      <c r="I625" s="4">
        <v>65.867097285160398</v>
      </c>
    </row>
    <row r="626" spans="1:9" x14ac:dyDescent="0.25">
      <c r="A626" s="2"/>
      <c r="B626" s="2" t="s">
        <v>870</v>
      </c>
      <c r="C626" s="2"/>
      <c r="D626" s="2"/>
      <c r="E626" s="2"/>
      <c r="F626" s="2"/>
      <c r="G626" s="2"/>
      <c r="H626" s="2"/>
      <c r="I626" s="2"/>
    </row>
    <row r="627" spans="1:9" x14ac:dyDescent="0.25">
      <c r="A627" s="3" t="s">
        <v>1762</v>
      </c>
      <c r="B627" s="2" t="s">
        <v>1761</v>
      </c>
      <c r="C627" s="2"/>
      <c r="D627" s="2"/>
      <c r="E627" s="2"/>
      <c r="F627" s="2"/>
      <c r="G627" s="2"/>
      <c r="H627" s="2"/>
      <c r="I627" s="2"/>
    </row>
    <row r="628" spans="1:9" x14ac:dyDescent="0.25">
      <c r="A628" s="2"/>
      <c r="B628" s="2" t="s">
        <v>873</v>
      </c>
      <c r="C628" s="2"/>
      <c r="D628" s="2"/>
      <c r="E628" s="2"/>
      <c r="F628" s="2"/>
      <c r="G628" s="2"/>
      <c r="H628" s="2"/>
      <c r="I628" s="2"/>
    </row>
    <row r="629" spans="1:9" x14ac:dyDescent="0.25">
      <c r="A629" s="3" t="s">
        <v>1764</v>
      </c>
      <c r="B629" s="2" t="s">
        <v>1763</v>
      </c>
      <c r="C629" s="4">
        <v>-0.21994917734029801</v>
      </c>
      <c r="D629" s="4">
        <v>-0.87850351377921099</v>
      </c>
      <c r="E629" s="4">
        <v>-1.7844375689318801</v>
      </c>
      <c r="F629" s="4">
        <v>4.4091411093954198</v>
      </c>
      <c r="G629" s="4">
        <v>10.534470948232199</v>
      </c>
      <c r="H629" s="4">
        <v>27.848320026960302</v>
      </c>
      <c r="I629" s="4">
        <v>67.792737318177998</v>
      </c>
    </row>
    <row r="630" spans="1:9" x14ac:dyDescent="0.25">
      <c r="A630" s="2"/>
      <c r="B630" s="2" t="s">
        <v>876</v>
      </c>
      <c r="C630" s="2"/>
      <c r="D630" s="2"/>
      <c r="E630" s="2"/>
      <c r="F630" s="2"/>
      <c r="G630" s="2"/>
      <c r="H630" s="2"/>
      <c r="I630" s="2"/>
    </row>
    <row r="631" spans="1:9" x14ac:dyDescent="0.25">
      <c r="A631" s="3" t="s">
        <v>1766</v>
      </c>
      <c r="B631" s="2" t="s">
        <v>1765</v>
      </c>
      <c r="C631" s="4">
        <v>-0.26916886143310398</v>
      </c>
      <c r="D631" s="4">
        <v>-0.766005912720503</v>
      </c>
      <c r="E631" s="4">
        <v>-1.19310410401461</v>
      </c>
      <c r="F631" s="4">
        <v>6.0684511070990403</v>
      </c>
      <c r="G631" s="4">
        <v>14.1599789949937</v>
      </c>
      <c r="H631" s="4">
        <v>36.1290509259264</v>
      </c>
      <c r="I631" s="4">
        <v>73.423786719064097</v>
      </c>
    </row>
    <row r="632" spans="1:9" x14ac:dyDescent="0.25">
      <c r="A632" s="2"/>
      <c r="B632" s="2" t="s">
        <v>879</v>
      </c>
      <c r="C632" s="2"/>
      <c r="D632" s="2"/>
      <c r="E632" s="2"/>
      <c r="F632" s="2"/>
      <c r="G632" s="2"/>
      <c r="H632" s="2"/>
      <c r="I632" s="2"/>
    </row>
    <row r="633" spans="1:9" x14ac:dyDescent="0.25">
      <c r="A633" s="3" t="s">
        <v>1768</v>
      </c>
      <c r="B633" s="2" t="s">
        <v>1767</v>
      </c>
      <c r="C633" s="4">
        <v>-0.272400144326572</v>
      </c>
      <c r="D633" s="4">
        <v>-1.0422428687348899</v>
      </c>
      <c r="E633" s="4">
        <v>-1.44948023065349</v>
      </c>
      <c r="F633" s="4">
        <v>5.5885978556095699</v>
      </c>
      <c r="G633" s="4">
        <v>13.6449121625368</v>
      </c>
      <c r="H633" s="4">
        <v>36.755242953745899</v>
      </c>
      <c r="I633" s="4">
        <v>82.611565036440396</v>
      </c>
    </row>
    <row r="634" spans="1:9" x14ac:dyDescent="0.25">
      <c r="A634" s="2"/>
      <c r="B634" s="2" t="s">
        <v>882</v>
      </c>
      <c r="C634" s="2"/>
      <c r="D634" s="2"/>
      <c r="E634" s="2"/>
      <c r="F634" s="2"/>
      <c r="G634" s="2"/>
      <c r="H634" s="2"/>
      <c r="I634" s="2"/>
    </row>
    <row r="635" spans="1:9" x14ac:dyDescent="0.25">
      <c r="A635" s="3" t="s">
        <v>1770</v>
      </c>
      <c r="B635" s="2" t="s">
        <v>1769</v>
      </c>
      <c r="C635" s="4">
        <v>-0.20213140081240499</v>
      </c>
      <c r="D635" s="4">
        <v>-0.72589621611727195</v>
      </c>
      <c r="E635" s="4">
        <v>-1.1030060624223701</v>
      </c>
      <c r="F635" s="4">
        <v>5.5218929190543902</v>
      </c>
      <c r="G635" s="4">
        <v>13.1390075844793</v>
      </c>
      <c r="H635" s="4">
        <v>33.089707579820399</v>
      </c>
      <c r="I635" s="4">
        <v>71.206041135503895</v>
      </c>
    </row>
    <row r="636" spans="1:9" x14ac:dyDescent="0.25">
      <c r="A636" s="2"/>
      <c r="B636" s="2" t="s">
        <v>885</v>
      </c>
      <c r="C636" s="2"/>
      <c r="D636" s="2"/>
      <c r="E636" s="2"/>
      <c r="F636" s="2"/>
      <c r="G636" s="2"/>
      <c r="H636" s="2"/>
      <c r="I636" s="2"/>
    </row>
    <row r="637" spans="1:9" x14ac:dyDescent="0.25">
      <c r="A637" s="3" t="s">
        <v>1772</v>
      </c>
      <c r="B637" s="2" t="s">
        <v>1771</v>
      </c>
      <c r="C637" s="4">
        <v>9.8776681428932103E-2</v>
      </c>
      <c r="D637" s="4">
        <v>0.139068203457022</v>
      </c>
      <c r="E637" s="4">
        <v>-0.42366238042198001</v>
      </c>
      <c r="F637" s="4">
        <v>4.3430523786383599</v>
      </c>
      <c r="G637" s="4">
        <v>9.4170212283754093</v>
      </c>
      <c r="H637" s="2"/>
      <c r="I637" s="2"/>
    </row>
    <row r="638" spans="1:9" x14ac:dyDescent="0.25">
      <c r="A638" s="2"/>
      <c r="B638" s="2" t="s">
        <v>898</v>
      </c>
      <c r="C638" s="2"/>
      <c r="D638" s="2"/>
      <c r="E638" s="2"/>
      <c r="F638" s="2"/>
      <c r="G638" s="2"/>
      <c r="H638" s="2"/>
      <c r="I638" s="2"/>
    </row>
    <row r="639" spans="1:9" x14ac:dyDescent="0.25">
      <c r="A639" s="3" t="s">
        <v>1774</v>
      </c>
      <c r="B639" s="2" t="s">
        <v>1773</v>
      </c>
      <c r="C639" s="4">
        <v>-0.147465902143495</v>
      </c>
      <c r="D639" s="4">
        <v>-1.1253010609337999</v>
      </c>
      <c r="E639" s="4">
        <v>-1.3877810769996599</v>
      </c>
      <c r="F639" s="4">
        <v>5.8804446979977198</v>
      </c>
      <c r="G639" s="4">
        <v>12.454661257297699</v>
      </c>
      <c r="H639" s="4">
        <v>28.4075095907905</v>
      </c>
      <c r="I639" s="2"/>
    </row>
    <row r="640" spans="1:9" x14ac:dyDescent="0.25">
      <c r="A640" s="2"/>
      <c r="B640" s="2" t="s">
        <v>907</v>
      </c>
      <c r="C640" s="2"/>
      <c r="D640" s="2"/>
      <c r="E640" s="2"/>
      <c r="F640" s="2"/>
      <c r="G640" s="2"/>
      <c r="H640" s="2"/>
      <c r="I640" s="2"/>
    </row>
    <row r="641" spans="1:9" x14ac:dyDescent="0.25">
      <c r="A641" s="3" t="s">
        <v>1776</v>
      </c>
      <c r="B641" s="2" t="s">
        <v>1775</v>
      </c>
      <c r="C641" s="4">
        <v>-0.84614595513834101</v>
      </c>
      <c r="D641" s="4">
        <v>-2.7942670151475602</v>
      </c>
      <c r="E641" s="4">
        <v>-3.0341532432300702</v>
      </c>
      <c r="F641" s="4">
        <v>2.3253008397802999</v>
      </c>
      <c r="G641" s="4">
        <v>7.8121698785854798</v>
      </c>
      <c r="H641" s="2"/>
      <c r="I641" s="2"/>
    </row>
    <row r="642" spans="1:9" x14ac:dyDescent="0.25">
      <c r="A642" s="2"/>
      <c r="B642" s="2" t="s">
        <v>1777</v>
      </c>
      <c r="C642" s="2"/>
      <c r="D642" s="2"/>
      <c r="E642" s="2"/>
      <c r="F642" s="2"/>
      <c r="G642" s="2"/>
      <c r="H642" s="2"/>
      <c r="I642" s="2"/>
    </row>
    <row r="643" spans="1:9" x14ac:dyDescent="0.25">
      <c r="A643" s="3" t="s">
        <v>1779</v>
      </c>
      <c r="B643" s="2" t="s">
        <v>1778</v>
      </c>
      <c r="C643" s="4">
        <v>-1.1538054408807099</v>
      </c>
      <c r="D643" s="4">
        <v>-4.6811262053739897</v>
      </c>
      <c r="E643" s="4">
        <v>-4.6717508858308898</v>
      </c>
      <c r="F643" s="2"/>
      <c r="G643" s="2"/>
      <c r="H643" s="2"/>
      <c r="I643" s="2"/>
    </row>
    <row r="644" spans="1:9" x14ac:dyDescent="0.25">
      <c r="A644" s="2"/>
      <c r="B644" s="2" t="s">
        <v>1780</v>
      </c>
      <c r="C644" s="2"/>
      <c r="D644" s="2"/>
      <c r="E644" s="2"/>
      <c r="F644" s="2"/>
      <c r="G644" s="2"/>
      <c r="H644" s="2"/>
      <c r="I644" s="2"/>
    </row>
    <row r="645" spans="1:9" x14ac:dyDescent="0.25">
      <c r="A645" s="3" t="s">
        <v>1782</v>
      </c>
      <c r="B645" s="2" t="s">
        <v>1781</v>
      </c>
      <c r="C645" s="4">
        <v>-1.0867104369481599</v>
      </c>
      <c r="D645" s="4">
        <v>-4.5273382928713</v>
      </c>
      <c r="E645" s="4">
        <v>-4.5180102360361998</v>
      </c>
      <c r="F645" s="2"/>
      <c r="G645" s="2"/>
      <c r="H645" s="2"/>
      <c r="I645" s="2"/>
    </row>
    <row r="646" spans="1:9" x14ac:dyDescent="0.25">
      <c r="A646" s="3"/>
      <c r="B646" s="2" t="s">
        <v>2022</v>
      </c>
      <c r="C646" s="4">
        <f t="shared" ref="C646:I646" si="12">MEDIAN(C615:C645)</f>
        <v>-0.26916886143310398</v>
      </c>
      <c r="D646" s="4">
        <f t="shared" si="12"/>
        <v>-1.1253010609337999</v>
      </c>
      <c r="E646" s="4">
        <f t="shared" si="12"/>
        <v>-1.89151569556463</v>
      </c>
      <c r="F646" s="4">
        <f t="shared" si="12"/>
        <v>4.3760967440168894</v>
      </c>
      <c r="G646" s="4">
        <f t="shared" si="12"/>
        <v>10.5323017792521</v>
      </c>
      <c r="H646" s="4">
        <f t="shared" si="12"/>
        <v>30.748608585305448</v>
      </c>
      <c r="I646" s="4">
        <f t="shared" si="12"/>
        <v>71.206041135503895</v>
      </c>
    </row>
    <row r="647" spans="1:9" x14ac:dyDescent="0.25">
      <c r="A647" s="3"/>
      <c r="B647" s="2" t="s">
        <v>923</v>
      </c>
      <c r="C647" s="4">
        <v>0.90465652532991603</v>
      </c>
      <c r="D647" s="4">
        <v>1.62485987182833</v>
      </c>
      <c r="E647" s="4">
        <v>-9.2729250023293394E-3</v>
      </c>
      <c r="F647" s="4">
        <v>4.7855896794191901</v>
      </c>
      <c r="G647" s="4">
        <v>29.5313580979706</v>
      </c>
      <c r="H647" s="4">
        <v>45.144504167333103</v>
      </c>
      <c r="I647" s="4">
        <v>93.055467464428801</v>
      </c>
    </row>
    <row r="648" spans="1:9" x14ac:dyDescent="0.25">
      <c r="A648" s="3"/>
      <c r="B648" s="2" t="s">
        <v>924</v>
      </c>
      <c r="C648" s="4">
        <v>3.83615418963714E-2</v>
      </c>
      <c r="D648" s="4">
        <v>-0.233771366592639</v>
      </c>
      <c r="E648" s="4">
        <v>-0.59930492730669804</v>
      </c>
      <c r="F648" s="4">
        <v>3.17292667379931</v>
      </c>
      <c r="G648" s="4">
        <v>16.0202061836215</v>
      </c>
      <c r="H648" s="4">
        <v>33.5962083415899</v>
      </c>
      <c r="I648" s="4">
        <v>55.769059393996201</v>
      </c>
    </row>
    <row r="649" spans="1:9" x14ac:dyDescent="0.25">
      <c r="A649" s="3"/>
      <c r="B649" s="2" t="s">
        <v>925</v>
      </c>
      <c r="C649" s="4">
        <v>1.5284394729195401</v>
      </c>
      <c r="D649" s="4">
        <v>2.6639024942251699</v>
      </c>
      <c r="E649" s="4">
        <v>0.975795524257414</v>
      </c>
      <c r="F649" s="4">
        <v>1.9439916922023699</v>
      </c>
      <c r="G649" s="4">
        <v>23.067901121355899</v>
      </c>
      <c r="H649" s="4">
        <v>29.241737547051699</v>
      </c>
      <c r="I649" s="4">
        <v>54.679128468674598</v>
      </c>
    </row>
    <row r="650" spans="1:9" x14ac:dyDescent="0.25">
      <c r="A650" s="3"/>
      <c r="B650" s="2"/>
      <c r="C650" s="4"/>
      <c r="D650" s="4"/>
      <c r="E650" s="4"/>
      <c r="F650" s="4"/>
      <c r="G650" s="4"/>
      <c r="H650" s="4"/>
      <c r="I650" s="4"/>
    </row>
    <row r="651" spans="1:9" x14ac:dyDescent="0.25">
      <c r="A651" s="3"/>
      <c r="B651" s="2"/>
      <c r="C651" s="4"/>
      <c r="D651" s="4"/>
      <c r="E651" s="4"/>
      <c r="F651" s="4"/>
      <c r="G651" s="4"/>
      <c r="H651" s="4"/>
      <c r="I651" s="4"/>
    </row>
    <row r="652" spans="1:9" x14ac:dyDescent="0.25">
      <c r="A652" s="3"/>
      <c r="B652" s="2"/>
      <c r="C652" s="4"/>
      <c r="D652" s="4"/>
      <c r="E652" s="4"/>
      <c r="F652" s="4"/>
      <c r="G652" s="4"/>
      <c r="H652" s="4"/>
      <c r="I652" s="4"/>
    </row>
    <row r="653" spans="1:9" ht="18" x14ac:dyDescent="0.25">
      <c r="A653" s="6"/>
      <c r="B653" s="6" t="s">
        <v>926</v>
      </c>
      <c r="C653" s="6"/>
      <c r="D653" s="6"/>
      <c r="E653" s="6"/>
      <c r="F653" s="6"/>
      <c r="G653" s="6"/>
      <c r="H653" s="6"/>
      <c r="I653" s="6"/>
    </row>
    <row r="654" spans="1:9" x14ac:dyDescent="0.25">
      <c r="A654" s="2"/>
      <c r="B654" s="2"/>
      <c r="C654" s="9" t="s">
        <v>2011</v>
      </c>
      <c r="D654" s="9" t="s">
        <v>2012</v>
      </c>
      <c r="E654" s="9" t="s">
        <v>2013</v>
      </c>
      <c r="F654" s="9" t="s">
        <v>2014</v>
      </c>
      <c r="G654" s="9" t="s">
        <v>2015</v>
      </c>
      <c r="H654" s="9" t="s">
        <v>2016</v>
      </c>
      <c r="I654" s="9" t="s">
        <v>2017</v>
      </c>
    </row>
    <row r="655" spans="1:9" x14ac:dyDescent="0.25">
      <c r="A655" s="2"/>
      <c r="B655" s="2" t="s">
        <v>2009</v>
      </c>
      <c r="C655" s="2"/>
      <c r="D655" s="2"/>
      <c r="E655" s="2"/>
      <c r="F655" s="2"/>
      <c r="G655" s="2"/>
      <c r="H655" s="2"/>
      <c r="I655" s="2"/>
    </row>
    <row r="656" spans="1:9" x14ac:dyDescent="0.25">
      <c r="A656" s="3" t="s">
        <v>1784</v>
      </c>
      <c r="B656" s="2" t="s">
        <v>1783</v>
      </c>
      <c r="C656" s="4">
        <v>6.1109813251912304E-3</v>
      </c>
      <c r="D656" s="4">
        <v>-0.22334361365051</v>
      </c>
      <c r="E656" s="4">
        <v>-0.221771081202606</v>
      </c>
      <c r="F656" s="4">
        <v>2.14560805268628</v>
      </c>
      <c r="G656" s="4">
        <v>3.5184169204135101</v>
      </c>
      <c r="H656" s="4">
        <v>5.3411799769811399</v>
      </c>
      <c r="I656" s="2"/>
    </row>
    <row r="657" spans="1:9" x14ac:dyDescent="0.25">
      <c r="A657" s="3" t="s">
        <v>1786</v>
      </c>
      <c r="B657" s="2" t="s">
        <v>1785</v>
      </c>
      <c r="C657" s="4">
        <v>-3.2983368298119E-3</v>
      </c>
      <c r="D657" s="4">
        <v>-0.26717423323179401</v>
      </c>
      <c r="E657" s="4">
        <v>-0.38058593661262002</v>
      </c>
      <c r="F657" s="4">
        <v>3.0841742705013901</v>
      </c>
      <c r="G657" s="4">
        <v>3.9420574238192199</v>
      </c>
      <c r="H657" s="4">
        <v>9.6930656143347598</v>
      </c>
      <c r="I657" s="4">
        <v>28.758306048241899</v>
      </c>
    </row>
    <row r="658" spans="1:9" x14ac:dyDescent="0.25">
      <c r="A658" s="3" t="s">
        <v>1788</v>
      </c>
      <c r="B658" s="2" t="s">
        <v>1787</v>
      </c>
      <c r="C658" s="4">
        <v>-0.22181862001633401</v>
      </c>
      <c r="D658" s="4">
        <v>0.45494859432767898</v>
      </c>
      <c r="E658" s="4">
        <v>0.62334652457852802</v>
      </c>
      <c r="F658" s="4">
        <v>5.45230721351321</v>
      </c>
      <c r="G658" s="4">
        <v>8.29711809762264</v>
      </c>
      <c r="H658" s="4">
        <v>16.394581689715899</v>
      </c>
      <c r="I658" s="4">
        <v>36.688832072892097</v>
      </c>
    </row>
    <row r="659" spans="1:9" x14ac:dyDescent="0.25">
      <c r="A659" s="3" t="s">
        <v>1790</v>
      </c>
      <c r="B659" s="2" t="s">
        <v>1789</v>
      </c>
      <c r="C659" s="4">
        <v>-0.14519619072794501</v>
      </c>
      <c r="D659" s="4">
        <v>0.26306321022100199</v>
      </c>
      <c r="E659" s="4">
        <v>0.414451359029058</v>
      </c>
      <c r="F659" s="4">
        <v>5.2195743448675396</v>
      </c>
      <c r="G659" s="4">
        <v>8.50277694834279</v>
      </c>
      <c r="H659" s="4">
        <v>16.926410050162801</v>
      </c>
      <c r="I659" s="4">
        <v>36.922842287747201</v>
      </c>
    </row>
    <row r="660" spans="1:9" x14ac:dyDescent="0.25">
      <c r="A660" s="3" t="s">
        <v>1792</v>
      </c>
      <c r="B660" s="2" t="s">
        <v>1791</v>
      </c>
      <c r="C660" s="4">
        <v>-0.11528947066767301</v>
      </c>
      <c r="D660" s="4">
        <v>0.49944836741974702</v>
      </c>
      <c r="E660" s="4">
        <v>0.65304798205545</v>
      </c>
      <c r="F660" s="2"/>
      <c r="G660" s="2"/>
      <c r="H660" s="2"/>
      <c r="I660" s="2"/>
    </row>
    <row r="661" spans="1:9" x14ac:dyDescent="0.25">
      <c r="A661" s="2"/>
      <c r="B661" s="2" t="s">
        <v>1793</v>
      </c>
      <c r="C661" s="2"/>
      <c r="D661" s="2"/>
      <c r="E661" s="2"/>
      <c r="F661" s="2"/>
      <c r="G661" s="2"/>
      <c r="H661" s="2"/>
      <c r="I661" s="2"/>
    </row>
    <row r="662" spans="1:9" x14ac:dyDescent="0.25">
      <c r="A662" s="3" t="s">
        <v>1795</v>
      </c>
      <c r="B662" s="2" t="s">
        <v>1794</v>
      </c>
      <c r="C662" s="4">
        <v>6.1742180791783202E-2</v>
      </c>
      <c r="D662" s="4">
        <v>0.115906592259335</v>
      </c>
      <c r="E662" s="4">
        <v>6.7672384905489394E-2</v>
      </c>
      <c r="F662" s="4">
        <v>3.3102078654858702</v>
      </c>
      <c r="G662" s="2"/>
      <c r="H662" s="2"/>
      <c r="I662" s="2"/>
    </row>
    <row r="663" spans="1:9" x14ac:dyDescent="0.25">
      <c r="A663" s="2"/>
      <c r="B663" s="2" t="s">
        <v>2010</v>
      </c>
      <c r="C663" s="2"/>
      <c r="D663" s="2"/>
      <c r="E663" s="2"/>
      <c r="F663" s="2"/>
      <c r="G663" s="2"/>
      <c r="H663" s="2"/>
      <c r="I663" s="2"/>
    </row>
    <row r="664" spans="1:9" x14ac:dyDescent="0.25">
      <c r="A664" s="2"/>
      <c r="B664" s="2" t="s">
        <v>927</v>
      </c>
      <c r="C664" s="2"/>
      <c r="D664" s="2"/>
      <c r="E664" s="2"/>
      <c r="F664" s="2"/>
      <c r="G664" s="2"/>
      <c r="H664" s="2"/>
      <c r="I664" s="2"/>
    </row>
    <row r="665" spans="1:9" x14ac:dyDescent="0.25">
      <c r="A665" s="3" t="s">
        <v>1797</v>
      </c>
      <c r="B665" s="2" t="s">
        <v>1796</v>
      </c>
      <c r="C665" s="4">
        <v>3.6367271634407399E-3</v>
      </c>
      <c r="D665" s="4">
        <v>6.5501584878659605E-2</v>
      </c>
      <c r="E665" s="4">
        <v>0.151307484871054</v>
      </c>
      <c r="F665" s="4">
        <v>2.8827800110067301</v>
      </c>
      <c r="G665" s="4">
        <v>4.7791390560062297</v>
      </c>
      <c r="H665" s="4">
        <v>8.8564187125665192</v>
      </c>
      <c r="I665" s="4">
        <v>27.027698581798401</v>
      </c>
    </row>
    <row r="666" spans="1:9" x14ac:dyDescent="0.25">
      <c r="A666" s="2"/>
      <c r="B666" s="2" t="s">
        <v>930</v>
      </c>
      <c r="C666" s="2"/>
      <c r="D666" s="2"/>
      <c r="E666" s="2"/>
      <c r="F666" s="2"/>
      <c r="G666" s="2"/>
      <c r="H666" s="2"/>
      <c r="I666" s="2"/>
    </row>
    <row r="667" spans="1:9" x14ac:dyDescent="0.25">
      <c r="A667" s="3" t="s">
        <v>1799</v>
      </c>
      <c r="B667" s="2" t="s">
        <v>1798</v>
      </c>
      <c r="C667" s="4">
        <v>1.6605423186240299E-2</v>
      </c>
      <c r="D667" s="4">
        <v>0.185124787361229</v>
      </c>
      <c r="E667" s="4">
        <v>0.46437398790652401</v>
      </c>
      <c r="F667" s="4">
        <v>3.5598793671151001</v>
      </c>
      <c r="G667" s="4">
        <v>6.6900849969870002</v>
      </c>
      <c r="H667" s="4">
        <v>11.4454907253561</v>
      </c>
      <c r="I667" s="4">
        <v>29.333717012316399</v>
      </c>
    </row>
    <row r="668" spans="1:9" x14ac:dyDescent="0.25">
      <c r="A668" s="2"/>
      <c r="B668" s="2" t="s">
        <v>933</v>
      </c>
      <c r="C668" s="2"/>
      <c r="D668" s="2"/>
      <c r="E668" s="2"/>
      <c r="F668" s="2"/>
      <c r="G668" s="2"/>
      <c r="H668" s="2"/>
      <c r="I668" s="2"/>
    </row>
    <row r="669" spans="1:9" x14ac:dyDescent="0.25">
      <c r="A669" s="3" t="s">
        <v>1801</v>
      </c>
      <c r="B669" s="2" t="s">
        <v>1800</v>
      </c>
      <c r="C669" s="4">
        <v>2.6109765453964699E-2</v>
      </c>
      <c r="D669" s="4">
        <v>0.37184610401563201</v>
      </c>
      <c r="E669" s="4">
        <v>0.47918070789653899</v>
      </c>
      <c r="F669" s="4">
        <v>3.94457897589208</v>
      </c>
      <c r="G669" s="4">
        <v>5.9990993302403099</v>
      </c>
      <c r="H669" s="4">
        <v>11.403646958082</v>
      </c>
      <c r="I669" s="4">
        <v>29.229728628997599</v>
      </c>
    </row>
    <row r="670" spans="1:9" x14ac:dyDescent="0.25">
      <c r="A670" s="2"/>
      <c r="B670" s="2" t="s">
        <v>953</v>
      </c>
      <c r="C670" s="2"/>
      <c r="D670" s="2"/>
      <c r="E670" s="2"/>
      <c r="F670" s="2"/>
      <c r="G670" s="2"/>
      <c r="H670" s="2"/>
      <c r="I670" s="2"/>
    </row>
    <row r="671" spans="1:9" x14ac:dyDescent="0.25">
      <c r="A671" s="3" t="s">
        <v>1803</v>
      </c>
      <c r="B671" s="2" t="s">
        <v>1802</v>
      </c>
      <c r="C671" s="4">
        <v>0.22489281304112399</v>
      </c>
      <c r="D671" s="4">
        <v>0.31244154890442299</v>
      </c>
      <c r="E671" s="4">
        <v>0.42344011620022698</v>
      </c>
      <c r="F671" s="2"/>
      <c r="G671" s="2"/>
      <c r="H671" s="2"/>
      <c r="I671" s="2"/>
    </row>
    <row r="672" spans="1:9" x14ac:dyDescent="0.25">
      <c r="A672" s="2"/>
      <c r="B672" s="2" t="s">
        <v>936</v>
      </c>
      <c r="C672" s="2"/>
      <c r="D672" s="2"/>
      <c r="E672" s="2"/>
      <c r="F672" s="2"/>
      <c r="G672" s="2"/>
      <c r="H672" s="2"/>
      <c r="I672" s="2"/>
    </row>
    <row r="673" spans="1:9" x14ac:dyDescent="0.25">
      <c r="A673" s="3" t="s">
        <v>1805</v>
      </c>
      <c r="B673" s="2" t="s">
        <v>1804</v>
      </c>
      <c r="C673" s="4">
        <v>-4.9630455583057898E-3</v>
      </c>
      <c r="D673" s="4">
        <v>0.59344863343045595</v>
      </c>
      <c r="E673" s="4">
        <v>0.80801109275955996</v>
      </c>
      <c r="F673" s="4">
        <v>3.9428509277127399</v>
      </c>
      <c r="G673" s="4">
        <v>4.2314751837319502</v>
      </c>
      <c r="H673" s="4">
        <v>11.2235459770042</v>
      </c>
      <c r="I673" s="4">
        <v>33.704157468167701</v>
      </c>
    </row>
    <row r="674" spans="1:9" x14ac:dyDescent="0.25">
      <c r="A674" s="3" t="s">
        <v>1807</v>
      </c>
      <c r="B674" s="2" t="s">
        <v>1806</v>
      </c>
      <c r="C674" s="4">
        <v>-2.9064134857586799E-2</v>
      </c>
      <c r="D674" s="4">
        <v>0.116836171948105</v>
      </c>
      <c r="E674" s="4">
        <v>-3.6702539712120598E-2</v>
      </c>
      <c r="F674" s="4">
        <v>3.4324914153041499</v>
      </c>
      <c r="G674" s="4">
        <v>5.8513494035785198</v>
      </c>
      <c r="H674" s="4">
        <v>12.6199148063588</v>
      </c>
      <c r="I674" s="2"/>
    </row>
    <row r="675" spans="1:9" x14ac:dyDescent="0.25">
      <c r="A675" s="2"/>
      <c r="B675" s="2" t="s">
        <v>1793</v>
      </c>
      <c r="C675" s="2"/>
      <c r="D675" s="2"/>
      <c r="E675" s="2"/>
      <c r="F675" s="2"/>
      <c r="G675" s="2"/>
      <c r="H675" s="2"/>
      <c r="I675" s="2"/>
    </row>
    <row r="676" spans="1:9" x14ac:dyDescent="0.25">
      <c r="A676" s="3" t="s">
        <v>1809</v>
      </c>
      <c r="B676" s="2" t="s">
        <v>1808</v>
      </c>
      <c r="C676" s="4">
        <v>6.1742180791783202E-2</v>
      </c>
      <c r="D676" s="2"/>
      <c r="E676" s="2"/>
      <c r="F676" s="2"/>
      <c r="G676" s="2"/>
      <c r="H676" s="2"/>
      <c r="I676" s="2"/>
    </row>
    <row r="677" spans="1:9" x14ac:dyDescent="0.25">
      <c r="A677" s="2"/>
      <c r="B677" s="2" t="s">
        <v>945</v>
      </c>
      <c r="C677" s="2"/>
      <c r="D677" s="2"/>
      <c r="E677" s="2"/>
      <c r="F677" s="2"/>
      <c r="G677" s="2"/>
      <c r="H677" s="2"/>
      <c r="I677" s="2"/>
    </row>
    <row r="678" spans="1:9" x14ac:dyDescent="0.25">
      <c r="A678" s="3" t="s">
        <v>1811</v>
      </c>
      <c r="B678" s="2" t="s">
        <v>1810</v>
      </c>
      <c r="C678" s="4">
        <v>-5.7352436811790005E-4</v>
      </c>
      <c r="D678" s="4">
        <v>0.17712619936634399</v>
      </c>
      <c r="E678" s="4">
        <v>0.20031429129161801</v>
      </c>
      <c r="F678" s="4">
        <v>2.9998466869230298</v>
      </c>
      <c r="G678" s="4">
        <v>5.1710810558568197</v>
      </c>
      <c r="H678" s="4">
        <v>11.1638168459595</v>
      </c>
      <c r="I678" s="4">
        <v>30.898383023971501</v>
      </c>
    </row>
    <row r="679" spans="1:9" x14ac:dyDescent="0.25">
      <c r="A679" s="2"/>
      <c r="B679" s="2" t="s">
        <v>948</v>
      </c>
      <c r="C679" s="2"/>
      <c r="D679" s="2"/>
      <c r="E679" s="2"/>
      <c r="F679" s="2"/>
      <c r="G679" s="2"/>
      <c r="H679" s="2"/>
      <c r="I679" s="2"/>
    </row>
    <row r="680" spans="1:9" x14ac:dyDescent="0.25">
      <c r="A680" s="3" t="s">
        <v>1813</v>
      </c>
      <c r="B680" s="2" t="s">
        <v>1812</v>
      </c>
      <c r="C680" s="4">
        <v>0</v>
      </c>
      <c r="D680" s="4">
        <v>0.36318074655504001</v>
      </c>
      <c r="E680" s="4">
        <v>0.36318074655504001</v>
      </c>
      <c r="F680" s="4">
        <v>3.64199852911629</v>
      </c>
      <c r="G680" s="4">
        <v>4.4586025058262297</v>
      </c>
      <c r="H680" s="4">
        <v>7.9675058658487199</v>
      </c>
      <c r="I680" s="4">
        <v>22.513250738952198</v>
      </c>
    </row>
    <row r="681" spans="1:9" x14ac:dyDescent="0.25">
      <c r="A681" s="2"/>
      <c r="B681" s="2" t="s">
        <v>956</v>
      </c>
      <c r="C681" s="2"/>
      <c r="D681" s="2"/>
      <c r="E681" s="2"/>
      <c r="F681" s="2"/>
      <c r="G681" s="2"/>
      <c r="H681" s="2"/>
      <c r="I681" s="2"/>
    </row>
    <row r="682" spans="1:9" x14ac:dyDescent="0.25">
      <c r="A682" s="3" t="s">
        <v>1815</v>
      </c>
      <c r="B682" s="2" t="s">
        <v>1814</v>
      </c>
      <c r="C682" s="4">
        <v>5.1887442941163001E-2</v>
      </c>
      <c r="D682" s="4">
        <v>0.182326558407505</v>
      </c>
      <c r="E682" s="4">
        <v>0.184198882124053</v>
      </c>
      <c r="F682" s="4">
        <v>3.63503975498582</v>
      </c>
      <c r="G682" s="2"/>
      <c r="H682" s="2"/>
      <c r="I682" s="2"/>
    </row>
    <row r="683" spans="1:9" x14ac:dyDescent="0.25">
      <c r="A683" s="3"/>
      <c r="B683" s="2" t="s">
        <v>2022</v>
      </c>
      <c r="C683" s="4">
        <f t="shared" ref="C683:I683" si="13">MEDIAN(C656:C682)</f>
        <v>1.8183635817203699E-3</v>
      </c>
      <c r="D683" s="4">
        <f t="shared" si="13"/>
        <v>0.185124787361229</v>
      </c>
      <c r="E683" s="4">
        <f t="shared" si="13"/>
        <v>0.36318074655504001</v>
      </c>
      <c r="F683" s="4">
        <f t="shared" si="13"/>
        <v>3.5598793671151001</v>
      </c>
      <c r="G683" s="4">
        <f t="shared" si="13"/>
        <v>5.1710810558568197</v>
      </c>
      <c r="H683" s="4">
        <f t="shared" si="13"/>
        <v>11.2235459770042</v>
      </c>
      <c r="I683" s="4">
        <f t="shared" si="13"/>
        <v>29.333717012316399</v>
      </c>
    </row>
    <row r="684" spans="1:9" x14ac:dyDescent="0.25">
      <c r="A684" s="3"/>
      <c r="B684" s="2" t="s">
        <v>959</v>
      </c>
      <c r="C684" s="4">
        <v>5.17094680035712E-3</v>
      </c>
      <c r="D684" s="4">
        <v>-0.30881408829551998</v>
      </c>
      <c r="E684" s="4">
        <v>-0.45109545067430301</v>
      </c>
      <c r="F684" s="4">
        <v>-0.73004281331296195</v>
      </c>
      <c r="G684" s="4">
        <v>0.33864729742476601</v>
      </c>
      <c r="H684" s="4">
        <v>1.9519325234227201</v>
      </c>
      <c r="I684" s="4">
        <v>15.0930534516338</v>
      </c>
    </row>
    <row r="685" spans="1:9" x14ac:dyDescent="0.25">
      <c r="A685" s="3"/>
      <c r="B685" s="2"/>
      <c r="C685" s="4"/>
      <c r="D685" s="4"/>
      <c r="E685" s="4"/>
      <c r="F685" s="4"/>
      <c r="G685" s="4"/>
      <c r="H685" s="4"/>
      <c r="I685" s="4"/>
    </row>
    <row r="686" spans="1:9" x14ac:dyDescent="0.25">
      <c r="A686" s="3"/>
      <c r="B686" s="2"/>
      <c r="C686" s="4"/>
      <c r="D686" s="4"/>
      <c r="E686" s="4"/>
      <c r="F686" s="4"/>
      <c r="G686" s="4"/>
      <c r="H686" s="4"/>
      <c r="I686" s="4"/>
    </row>
    <row r="687" spans="1:9" x14ac:dyDescent="0.25">
      <c r="A687" s="3"/>
      <c r="B687" s="2"/>
      <c r="C687" s="4"/>
      <c r="D687" s="4"/>
      <c r="E687" s="4"/>
      <c r="F687" s="4"/>
      <c r="G687" s="4"/>
      <c r="H687" s="4"/>
      <c r="I687" s="4"/>
    </row>
    <row r="688" spans="1:9" ht="18" x14ac:dyDescent="0.25">
      <c r="A688" s="6"/>
      <c r="B688" s="6" t="s">
        <v>960</v>
      </c>
      <c r="C688" s="6"/>
      <c r="D688" s="6"/>
      <c r="E688" s="6"/>
      <c r="F688" s="6"/>
      <c r="G688" s="6"/>
      <c r="H688" s="6"/>
      <c r="I688" s="6"/>
    </row>
    <row r="689" spans="1:9" x14ac:dyDescent="0.25">
      <c r="A689" s="2"/>
      <c r="B689" s="2"/>
      <c r="C689" s="9" t="s">
        <v>2011</v>
      </c>
      <c r="D689" s="9" t="s">
        <v>2012</v>
      </c>
      <c r="E689" s="9" t="s">
        <v>2013</v>
      </c>
      <c r="F689" s="9" t="s">
        <v>2014</v>
      </c>
      <c r="G689" s="9" t="s">
        <v>2015</v>
      </c>
      <c r="H689" s="9" t="s">
        <v>2016</v>
      </c>
      <c r="I689" s="9" t="s">
        <v>2017</v>
      </c>
    </row>
    <row r="690" spans="1:9" x14ac:dyDescent="0.25">
      <c r="A690" s="2"/>
      <c r="B690" s="2" t="s">
        <v>2009</v>
      </c>
      <c r="C690" s="2"/>
      <c r="D690" s="2"/>
      <c r="E690" s="2"/>
      <c r="F690" s="2"/>
      <c r="G690" s="2"/>
      <c r="H690" s="2"/>
      <c r="I690" s="2"/>
    </row>
    <row r="691" spans="1:9" x14ac:dyDescent="0.25">
      <c r="A691" s="3" t="s">
        <v>1817</v>
      </c>
      <c r="B691" s="2" t="s">
        <v>1816</v>
      </c>
      <c r="C691" s="4">
        <v>-0.21773763276518801</v>
      </c>
      <c r="D691" s="4">
        <v>1.3349754514707901</v>
      </c>
      <c r="E691" s="4">
        <v>2.2765262589547102</v>
      </c>
      <c r="F691" s="4">
        <v>24.820219820719899</v>
      </c>
      <c r="G691" s="4">
        <v>34.424169603334697</v>
      </c>
      <c r="H691" s="4">
        <v>48.477111732917699</v>
      </c>
      <c r="I691" s="4">
        <v>90.176788044866896</v>
      </c>
    </row>
    <row r="692" spans="1:9" x14ac:dyDescent="0.25">
      <c r="A692" s="3" t="s">
        <v>1819</v>
      </c>
      <c r="B692" s="2" t="s">
        <v>1818</v>
      </c>
      <c r="C692" s="4">
        <v>-6.9397830477510303E-2</v>
      </c>
      <c r="D692" s="4">
        <v>0.80544083509897701</v>
      </c>
      <c r="E692" s="4">
        <v>1.11563226939614</v>
      </c>
      <c r="F692" s="4">
        <v>9.3855476756194793</v>
      </c>
      <c r="G692" s="4">
        <v>19.6735326208534</v>
      </c>
      <c r="H692" s="4">
        <v>30.311477258545899</v>
      </c>
      <c r="I692" s="4">
        <v>66.683967709187698</v>
      </c>
    </row>
    <row r="693" spans="1:9" x14ac:dyDescent="0.25">
      <c r="A693" s="2"/>
      <c r="B693" s="2" t="s">
        <v>2010</v>
      </c>
      <c r="C693" s="2"/>
      <c r="D693" s="2"/>
      <c r="E693" s="2"/>
      <c r="F693" s="2"/>
      <c r="G693" s="2"/>
      <c r="H693" s="2"/>
      <c r="I693" s="2"/>
    </row>
    <row r="694" spans="1:9" x14ac:dyDescent="0.25">
      <c r="A694" s="2"/>
      <c r="B694" s="2" t="s">
        <v>961</v>
      </c>
      <c r="C694" s="2"/>
      <c r="D694" s="2"/>
      <c r="E694" s="2"/>
      <c r="F694" s="2"/>
      <c r="G694" s="2"/>
      <c r="H694" s="2"/>
      <c r="I694" s="2"/>
    </row>
    <row r="695" spans="1:9" x14ac:dyDescent="0.25">
      <c r="A695" s="3" t="s">
        <v>1821</v>
      </c>
      <c r="B695" s="2" t="s">
        <v>1820</v>
      </c>
      <c r="C695" s="4">
        <v>6.6547799505321303E-2</v>
      </c>
      <c r="D695" s="4">
        <v>0.92756291169220495</v>
      </c>
      <c r="E695" s="4">
        <v>1.3351033017460301</v>
      </c>
      <c r="F695" s="4">
        <v>8.9923939976770395</v>
      </c>
      <c r="G695" s="4">
        <v>19.522712559598901</v>
      </c>
      <c r="H695" s="4">
        <v>29.974190148912001</v>
      </c>
      <c r="I695" s="4">
        <v>68.206253150647797</v>
      </c>
    </row>
    <row r="696" spans="1:9" x14ac:dyDescent="0.25">
      <c r="A696" s="2"/>
      <c r="B696" s="2" t="s">
        <v>964</v>
      </c>
      <c r="C696" s="2"/>
      <c r="D696" s="2"/>
      <c r="E696" s="2"/>
      <c r="F696" s="2"/>
      <c r="G696" s="2"/>
      <c r="H696" s="2"/>
      <c r="I696" s="2"/>
    </row>
    <row r="697" spans="1:9" x14ac:dyDescent="0.25">
      <c r="A697" s="3" t="s">
        <v>1823</v>
      </c>
      <c r="B697" s="2" t="s">
        <v>1822</v>
      </c>
      <c r="C697" s="4">
        <v>-0.38525106365364897</v>
      </c>
      <c r="D697" s="4">
        <v>0.59626006648029195</v>
      </c>
      <c r="E697" s="4">
        <v>1.19290452575934</v>
      </c>
      <c r="F697" s="4">
        <v>9.19337065430366</v>
      </c>
      <c r="G697" s="4">
        <v>18.163853825117499</v>
      </c>
      <c r="H697" s="4">
        <v>30.800960825861999</v>
      </c>
      <c r="I697" s="4">
        <v>69.854172138796102</v>
      </c>
    </row>
    <row r="698" spans="1:9" x14ac:dyDescent="0.25">
      <c r="A698" s="3" t="s">
        <v>1825</v>
      </c>
      <c r="B698" s="2" t="s">
        <v>1824</v>
      </c>
      <c r="C698" s="4">
        <v>6.5667269927462205E-2</v>
      </c>
      <c r="D698" s="4">
        <v>0.65089255250266098</v>
      </c>
      <c r="E698" s="4">
        <v>1.0899278986952901</v>
      </c>
      <c r="F698" s="4">
        <v>7.7558963354125696</v>
      </c>
      <c r="G698" s="4">
        <v>15.8284135622922</v>
      </c>
      <c r="H698" s="4">
        <v>26.788996408186399</v>
      </c>
      <c r="I698" s="2"/>
    </row>
    <row r="699" spans="1:9" x14ac:dyDescent="0.25">
      <c r="A699" s="3" t="s">
        <v>1827</v>
      </c>
      <c r="B699" s="2" t="s">
        <v>1826</v>
      </c>
      <c r="C699" s="4">
        <v>6.4338235294124399E-2</v>
      </c>
      <c r="D699" s="4">
        <v>0.79629580069221895</v>
      </c>
      <c r="E699" s="4">
        <v>0.75055415257063796</v>
      </c>
      <c r="F699" s="4">
        <v>8.9774753811828703</v>
      </c>
      <c r="G699" s="4">
        <v>20.609310796990599</v>
      </c>
      <c r="H699" s="4">
        <v>35.173982053594003</v>
      </c>
      <c r="I699" s="2"/>
    </row>
    <row r="700" spans="1:9" x14ac:dyDescent="0.25">
      <c r="A700" s="3" t="s">
        <v>1829</v>
      </c>
      <c r="B700" s="2" t="s">
        <v>1828</v>
      </c>
      <c r="C700" s="4">
        <v>-0.32227781315382797</v>
      </c>
      <c r="D700" s="4">
        <v>1.0578187653314299</v>
      </c>
      <c r="E700" s="4">
        <v>1.9881446029516401</v>
      </c>
      <c r="F700" s="2"/>
      <c r="G700" s="2"/>
      <c r="H700" s="2"/>
      <c r="I700" s="2"/>
    </row>
    <row r="701" spans="1:9" x14ac:dyDescent="0.25">
      <c r="A701" s="3" t="s">
        <v>1831</v>
      </c>
      <c r="B701" s="2" t="s">
        <v>1830</v>
      </c>
      <c r="C701" s="4">
        <v>-0.257444314185232</v>
      </c>
      <c r="D701" s="4">
        <v>1.34364152013612</v>
      </c>
      <c r="E701" s="4">
        <v>2.3069399908383001</v>
      </c>
      <c r="F701" s="2"/>
      <c r="G701" s="2"/>
      <c r="H701" s="2"/>
      <c r="I701" s="2"/>
    </row>
    <row r="702" spans="1:9" x14ac:dyDescent="0.25">
      <c r="A702" s="2"/>
      <c r="B702" s="2" t="s">
        <v>1113</v>
      </c>
      <c r="C702" s="2"/>
      <c r="D702" s="2"/>
      <c r="E702" s="2"/>
      <c r="F702" s="2"/>
      <c r="G702" s="2"/>
      <c r="H702" s="2"/>
      <c r="I702" s="2"/>
    </row>
    <row r="703" spans="1:9" x14ac:dyDescent="0.25">
      <c r="A703" s="3" t="s">
        <v>1833</v>
      </c>
      <c r="B703" s="2" t="s">
        <v>1832</v>
      </c>
      <c r="C703" s="4">
        <v>-2.9898345624876602E-2</v>
      </c>
      <c r="D703" s="4">
        <v>0.27184163165660702</v>
      </c>
      <c r="E703" s="4">
        <v>0.38080046381587002</v>
      </c>
      <c r="F703" s="4">
        <v>5.5239682367193499</v>
      </c>
      <c r="G703" s="2"/>
      <c r="H703" s="2"/>
      <c r="I703" s="2"/>
    </row>
    <row r="704" spans="1:9" x14ac:dyDescent="0.25">
      <c r="A704" s="2"/>
      <c r="B704" s="2" t="s">
        <v>1116</v>
      </c>
      <c r="C704" s="2"/>
      <c r="D704" s="2"/>
      <c r="E704" s="2"/>
      <c r="F704" s="2"/>
      <c r="G704" s="2"/>
      <c r="H704" s="2"/>
      <c r="I704" s="2"/>
    </row>
    <row r="705" spans="1:9" x14ac:dyDescent="0.25">
      <c r="A705" s="3" t="s">
        <v>1835</v>
      </c>
      <c r="B705" s="2" t="s">
        <v>1834</v>
      </c>
      <c r="C705" s="4">
        <v>-2.9603315571345101E-2</v>
      </c>
      <c r="D705" s="4">
        <v>0.30693069306930898</v>
      </c>
      <c r="E705" s="4">
        <v>0.41629497472494997</v>
      </c>
      <c r="F705" s="2"/>
      <c r="G705" s="2"/>
      <c r="H705" s="2"/>
      <c r="I705" s="2"/>
    </row>
    <row r="706" spans="1:9" x14ac:dyDescent="0.25">
      <c r="A706" s="3"/>
      <c r="B706" s="2" t="s">
        <v>2022</v>
      </c>
      <c r="C706" s="4">
        <f t="shared" ref="C706:I706" si="14">MEDIAN(C691:C705)</f>
        <v>-4.9648088051193452E-2</v>
      </c>
      <c r="D706" s="4">
        <f t="shared" si="14"/>
        <v>0.80086831789559798</v>
      </c>
      <c r="E706" s="4">
        <f t="shared" si="14"/>
        <v>1.1542683975777401</v>
      </c>
      <c r="F706" s="4">
        <f t="shared" si="14"/>
        <v>8.9923939976770395</v>
      </c>
      <c r="G706" s="4">
        <f t="shared" si="14"/>
        <v>19.598122590226151</v>
      </c>
      <c r="H706" s="4">
        <f t="shared" si="14"/>
        <v>30.556219042203949</v>
      </c>
      <c r="I706" s="4">
        <f t="shared" si="14"/>
        <v>69.030212644721956</v>
      </c>
    </row>
    <row r="707" spans="1:9" x14ac:dyDescent="0.25">
      <c r="A707" s="3"/>
      <c r="B707" s="2" t="s">
        <v>973</v>
      </c>
      <c r="C707" s="4">
        <v>0.38055110202332099</v>
      </c>
      <c r="D707" s="4">
        <v>1.61767300241103</v>
      </c>
      <c r="E707" s="4">
        <v>1.4145086910251901</v>
      </c>
      <c r="F707" s="4">
        <v>6.0944545634392702</v>
      </c>
      <c r="G707" s="4">
        <v>18.413987705024098</v>
      </c>
      <c r="H707" s="4">
        <v>25.982437949582</v>
      </c>
      <c r="I707" s="4">
        <v>60.873450979580902</v>
      </c>
    </row>
    <row r="708" spans="1:9" x14ac:dyDescent="0.25">
      <c r="A708" s="3"/>
      <c r="B708" s="2" t="s">
        <v>974</v>
      </c>
      <c r="C708" s="4">
        <v>0.30180847204630401</v>
      </c>
      <c r="D708" s="4">
        <v>0.49125336638146799</v>
      </c>
      <c r="E708" s="4">
        <v>0.22045344480791099</v>
      </c>
      <c r="F708" s="4">
        <v>3.2614252434436501</v>
      </c>
      <c r="G708" s="4">
        <v>9.1865734446818195</v>
      </c>
      <c r="H708" s="4">
        <v>15.404300449888</v>
      </c>
      <c r="I708" s="4">
        <v>42.334340399676002</v>
      </c>
    </row>
    <row r="709" spans="1:9" x14ac:dyDescent="0.25">
      <c r="A709" s="3"/>
      <c r="B709" s="2"/>
      <c r="C709" s="4"/>
      <c r="D709" s="4"/>
      <c r="E709" s="4"/>
      <c r="F709" s="4"/>
      <c r="G709" s="4"/>
      <c r="H709" s="4"/>
      <c r="I709" s="4"/>
    </row>
    <row r="710" spans="1:9" x14ac:dyDescent="0.25">
      <c r="A710" s="3"/>
      <c r="B710" s="2"/>
      <c r="C710" s="4"/>
      <c r="D710" s="4"/>
      <c r="E710" s="4"/>
      <c r="F710" s="4"/>
      <c r="G710" s="4"/>
      <c r="H710" s="4"/>
      <c r="I710" s="4"/>
    </row>
    <row r="711" spans="1:9" x14ac:dyDescent="0.25">
      <c r="A711" s="3"/>
      <c r="B711" s="2"/>
      <c r="C711" s="4"/>
      <c r="D711" s="4"/>
      <c r="E711" s="4"/>
      <c r="F711" s="4"/>
      <c r="G711" s="4"/>
      <c r="H711" s="4"/>
      <c r="I711" s="4"/>
    </row>
    <row r="712" spans="1:9" ht="18" x14ac:dyDescent="0.25">
      <c r="A712" s="6"/>
      <c r="B712" s="6" t="s">
        <v>975</v>
      </c>
      <c r="C712" s="6"/>
      <c r="D712" s="6"/>
      <c r="E712" s="6"/>
      <c r="F712" s="6"/>
      <c r="G712" s="6"/>
      <c r="H712" s="6"/>
      <c r="I712" s="6"/>
    </row>
    <row r="713" spans="1:9" x14ac:dyDescent="0.25">
      <c r="A713" s="2"/>
      <c r="B713" s="2"/>
      <c r="C713" s="9" t="s">
        <v>2011</v>
      </c>
      <c r="D713" s="9" t="s">
        <v>2012</v>
      </c>
      <c r="E713" s="9" t="s">
        <v>2013</v>
      </c>
      <c r="F713" s="9" t="s">
        <v>2014</v>
      </c>
      <c r="G713" s="9" t="s">
        <v>2015</v>
      </c>
      <c r="H713" s="9" t="s">
        <v>2016</v>
      </c>
      <c r="I713" s="9" t="s">
        <v>2017</v>
      </c>
    </row>
    <row r="714" spans="1:9" x14ac:dyDescent="0.25">
      <c r="A714" s="2"/>
      <c r="B714" s="2" t="s">
        <v>2009</v>
      </c>
      <c r="C714" s="2"/>
      <c r="D714" s="2"/>
      <c r="E714" s="2"/>
      <c r="F714" s="2"/>
      <c r="G714" s="2"/>
      <c r="H714" s="2"/>
      <c r="I714" s="2"/>
    </row>
    <row r="715" spans="1:9" x14ac:dyDescent="0.25">
      <c r="A715" s="3" t="s">
        <v>1837</v>
      </c>
      <c r="B715" s="2" t="s">
        <v>1836</v>
      </c>
      <c r="C715" s="4">
        <v>-1.3291334974856299</v>
      </c>
      <c r="D715" s="4">
        <v>-2.2367190111671098</v>
      </c>
      <c r="E715" s="4">
        <v>-2.6062643867814401</v>
      </c>
      <c r="F715" s="2"/>
      <c r="G715" s="2"/>
      <c r="H715" s="2"/>
      <c r="I715" s="2"/>
    </row>
    <row r="716" spans="1:9" x14ac:dyDescent="0.25">
      <c r="A716" s="3" t="s">
        <v>1839</v>
      </c>
      <c r="B716" s="2" t="s">
        <v>1838</v>
      </c>
      <c r="C716" s="4">
        <v>-1.7127659574468099</v>
      </c>
      <c r="D716" s="4">
        <v>-3.6247768943048202</v>
      </c>
      <c r="E716" s="4">
        <v>-3.8881211600094399</v>
      </c>
      <c r="F716" s="4">
        <v>17.1074183704145</v>
      </c>
      <c r="G716" s="4">
        <v>14.2723831162254</v>
      </c>
      <c r="H716" s="4">
        <v>36.025939099111</v>
      </c>
      <c r="I716" s="4">
        <v>117.67015571890801</v>
      </c>
    </row>
    <row r="717" spans="1:9" x14ac:dyDescent="0.25">
      <c r="A717" s="3" t="s">
        <v>1841</v>
      </c>
      <c r="B717" s="2" t="s">
        <v>1840</v>
      </c>
      <c r="C717" s="4">
        <v>-1.7009408245461799</v>
      </c>
      <c r="D717" s="4">
        <v>-1.3517914797485799</v>
      </c>
      <c r="E717" s="4">
        <v>-2.0966902747139202</v>
      </c>
      <c r="F717" s="2"/>
      <c r="G717" s="2"/>
      <c r="H717" s="2"/>
      <c r="I717" s="2"/>
    </row>
    <row r="718" spans="1:9" x14ac:dyDescent="0.25">
      <c r="A718" s="3" t="s">
        <v>1843</v>
      </c>
      <c r="B718" s="2" t="s">
        <v>1842</v>
      </c>
      <c r="C718" s="4">
        <v>-1.5720926715089101</v>
      </c>
      <c r="D718" s="4">
        <v>-1.40126039132377</v>
      </c>
      <c r="E718" s="4">
        <v>-1.2519615219692</v>
      </c>
      <c r="F718" s="4">
        <v>13.0194815093088</v>
      </c>
      <c r="G718" s="4">
        <v>17.9704044447675</v>
      </c>
      <c r="H718" s="4">
        <v>46.215462322688801</v>
      </c>
      <c r="I718" s="2"/>
    </row>
    <row r="719" spans="1:9" x14ac:dyDescent="0.25">
      <c r="A719" s="3" t="s">
        <v>1845</v>
      </c>
      <c r="B719" s="2" t="s">
        <v>1844</v>
      </c>
      <c r="C719" s="4">
        <v>-1.78333382287779</v>
      </c>
      <c r="D719" s="4">
        <v>-1.5271135238803899</v>
      </c>
      <c r="E719" s="4">
        <v>-1.3811566124594701</v>
      </c>
      <c r="F719" s="4">
        <v>12.852636319961601</v>
      </c>
      <c r="G719" s="4">
        <v>18.6427622073961</v>
      </c>
      <c r="H719" s="4">
        <v>47.777539855311502</v>
      </c>
      <c r="I719" s="4">
        <v>161.17769575380001</v>
      </c>
    </row>
    <row r="720" spans="1:9" x14ac:dyDescent="0.25">
      <c r="A720" s="3" t="s">
        <v>1847</v>
      </c>
      <c r="B720" s="2" t="s">
        <v>1846</v>
      </c>
      <c r="C720" s="4">
        <v>-2.6134888951795001</v>
      </c>
      <c r="D720" s="4">
        <v>-2.0885901407166698</v>
      </c>
      <c r="E720" s="4">
        <v>-2.50712316995094</v>
      </c>
      <c r="F720" s="2"/>
      <c r="G720" s="2"/>
      <c r="H720" s="2"/>
      <c r="I720" s="2"/>
    </row>
    <row r="721" spans="1:9" x14ac:dyDescent="0.25">
      <c r="A721" s="3" t="s">
        <v>1849</v>
      </c>
      <c r="B721" s="2" t="s">
        <v>1848</v>
      </c>
      <c r="C721" s="4">
        <v>-0.97813280739881303</v>
      </c>
      <c r="D721" s="4">
        <v>-0.791099424196679</v>
      </c>
      <c r="E721" s="4">
        <v>-1.4385707572497599</v>
      </c>
      <c r="F721" s="4">
        <v>9.7533629671552298</v>
      </c>
      <c r="G721" s="4">
        <v>16.700817630202899</v>
      </c>
      <c r="H721" s="4">
        <v>41.501046877794799</v>
      </c>
      <c r="I721" s="4">
        <v>131.25029122068599</v>
      </c>
    </row>
    <row r="722" spans="1:9" x14ac:dyDescent="0.25">
      <c r="A722" s="2"/>
      <c r="B722" s="2" t="s">
        <v>1850</v>
      </c>
      <c r="C722" s="2"/>
      <c r="D722" s="2"/>
      <c r="E722" s="2"/>
      <c r="F722" s="2"/>
      <c r="G722" s="2"/>
      <c r="H722" s="2"/>
      <c r="I722" s="2"/>
    </row>
    <row r="723" spans="1:9" x14ac:dyDescent="0.25">
      <c r="A723" s="3" t="s">
        <v>1852</v>
      </c>
      <c r="B723" s="2" t="s">
        <v>1851</v>
      </c>
      <c r="C723" s="4">
        <v>-1.2406283405316101</v>
      </c>
      <c r="D723" s="4">
        <v>-1.0936524190266199</v>
      </c>
      <c r="E723" s="4">
        <v>-1.68354502399261</v>
      </c>
      <c r="F723" s="2"/>
      <c r="G723" s="2"/>
      <c r="H723" s="2"/>
      <c r="I723" s="2"/>
    </row>
    <row r="724" spans="1:9" x14ac:dyDescent="0.25">
      <c r="A724" s="2"/>
      <c r="B724" s="2" t="s">
        <v>1853</v>
      </c>
      <c r="C724" s="2"/>
      <c r="D724" s="2"/>
      <c r="E724" s="2"/>
      <c r="F724" s="2"/>
      <c r="G724" s="2"/>
      <c r="H724" s="2"/>
      <c r="I724" s="2"/>
    </row>
    <row r="725" spans="1:9" x14ac:dyDescent="0.25">
      <c r="A725" s="3" t="s">
        <v>1855</v>
      </c>
      <c r="B725" s="2" t="s">
        <v>1854</v>
      </c>
      <c r="C725" s="4">
        <v>-1.2936413285492701</v>
      </c>
      <c r="D725" s="4">
        <v>-1.86096385091961</v>
      </c>
      <c r="E725" s="4">
        <v>-2.5961082591168099</v>
      </c>
      <c r="F725" s="2"/>
      <c r="G725" s="2"/>
      <c r="H725" s="2"/>
      <c r="I725" s="2"/>
    </row>
    <row r="726" spans="1:9" x14ac:dyDescent="0.25">
      <c r="A726" s="2"/>
      <c r="B726" s="2" t="s">
        <v>2010</v>
      </c>
      <c r="C726" s="2"/>
      <c r="D726" s="2"/>
      <c r="E726" s="2"/>
      <c r="F726" s="2"/>
      <c r="G726" s="2"/>
      <c r="H726" s="2"/>
      <c r="I726" s="2"/>
    </row>
    <row r="727" spans="1:9" x14ac:dyDescent="0.25">
      <c r="A727" s="2"/>
      <c r="B727" s="2" t="s">
        <v>976</v>
      </c>
      <c r="C727" s="2"/>
      <c r="D727" s="2"/>
      <c r="E727" s="2"/>
      <c r="F727" s="2"/>
      <c r="G727" s="2"/>
      <c r="H727" s="2"/>
      <c r="I727" s="2"/>
    </row>
    <row r="728" spans="1:9" x14ac:dyDescent="0.25">
      <c r="A728" s="3" t="s">
        <v>1857</v>
      </c>
      <c r="B728" s="2" t="s">
        <v>1856</v>
      </c>
      <c r="C728" s="2"/>
      <c r="D728" s="2"/>
      <c r="E728" s="2"/>
      <c r="F728" s="2"/>
      <c r="G728" s="2"/>
      <c r="H728" s="2"/>
      <c r="I728" s="2"/>
    </row>
    <row r="729" spans="1:9" x14ac:dyDescent="0.25">
      <c r="A729" s="2"/>
      <c r="B729" s="2" t="s">
        <v>979</v>
      </c>
      <c r="C729" s="2"/>
      <c r="D729" s="2"/>
      <c r="E729" s="2"/>
      <c r="F729" s="2"/>
      <c r="G729" s="2"/>
      <c r="H729" s="2"/>
      <c r="I729" s="2"/>
    </row>
    <row r="730" spans="1:9" x14ac:dyDescent="0.25">
      <c r="A730" s="3" t="s">
        <v>1859</v>
      </c>
      <c r="B730" s="2" t="s">
        <v>1858</v>
      </c>
      <c r="C730" s="4">
        <v>-2.1476467468842699</v>
      </c>
      <c r="D730" s="4">
        <v>-2.8712798980975398</v>
      </c>
      <c r="E730" s="4">
        <v>-3.4118133838550402</v>
      </c>
      <c r="F730" s="4">
        <v>5.2401880221760004</v>
      </c>
      <c r="G730" s="4">
        <v>9.1872293582247799</v>
      </c>
      <c r="H730" s="2"/>
      <c r="I730" s="2"/>
    </row>
    <row r="731" spans="1:9" x14ac:dyDescent="0.25">
      <c r="A731" s="3" t="s">
        <v>1861</v>
      </c>
      <c r="B731" s="2" t="s">
        <v>1860</v>
      </c>
      <c r="C731" s="4">
        <v>-2.1169372584144801</v>
      </c>
      <c r="D731" s="4">
        <v>-2.7123091860046</v>
      </c>
      <c r="E731" s="4">
        <v>-3.0363205181225199</v>
      </c>
      <c r="F731" s="2"/>
      <c r="G731" s="2"/>
      <c r="H731" s="2"/>
      <c r="I731" s="2"/>
    </row>
    <row r="732" spans="1:9" x14ac:dyDescent="0.25">
      <c r="A732" s="2"/>
      <c r="B732" s="2" t="s">
        <v>982</v>
      </c>
      <c r="C732" s="2"/>
      <c r="D732" s="2"/>
      <c r="E732" s="2"/>
      <c r="F732" s="2"/>
      <c r="G732" s="2"/>
      <c r="H732" s="2"/>
      <c r="I732" s="2"/>
    </row>
    <row r="733" spans="1:9" x14ac:dyDescent="0.25">
      <c r="A733" s="3" t="s">
        <v>1863</v>
      </c>
      <c r="B733" s="2" t="s">
        <v>1862</v>
      </c>
      <c r="C733" s="4">
        <v>-1.7442377926556301</v>
      </c>
      <c r="D733" s="4">
        <v>-2.4753626515012002</v>
      </c>
      <c r="E733" s="4">
        <v>-2.5550454735777901</v>
      </c>
      <c r="F733" s="4">
        <v>10.988824021736701</v>
      </c>
      <c r="G733" s="4">
        <v>21.438806172222002</v>
      </c>
      <c r="H733" s="4">
        <v>67.223427302679795</v>
      </c>
      <c r="I733" s="2"/>
    </row>
    <row r="734" spans="1:9" x14ac:dyDescent="0.25">
      <c r="A734" s="3" t="s">
        <v>1865</v>
      </c>
      <c r="B734" s="2" t="s">
        <v>1864</v>
      </c>
      <c r="C734" s="4">
        <v>-1.9943651270115099</v>
      </c>
      <c r="D734" s="4">
        <v>-7.2252615471447301</v>
      </c>
      <c r="E734" s="2"/>
      <c r="F734" s="2"/>
      <c r="G734" s="2"/>
      <c r="H734" s="2"/>
      <c r="I734" s="2"/>
    </row>
    <row r="735" spans="1:9" x14ac:dyDescent="0.25">
      <c r="A735" s="2"/>
      <c r="B735" s="2" t="s">
        <v>985</v>
      </c>
      <c r="C735" s="2"/>
      <c r="D735" s="2"/>
      <c r="E735" s="2"/>
      <c r="F735" s="2"/>
      <c r="G735" s="2"/>
      <c r="H735" s="2"/>
      <c r="I735" s="2"/>
    </row>
    <row r="736" spans="1:9" x14ac:dyDescent="0.25">
      <c r="A736" s="3" t="s">
        <v>1867</v>
      </c>
      <c r="B736" s="2" t="s">
        <v>1866</v>
      </c>
      <c r="C736" s="4">
        <v>-1.71176977001599</v>
      </c>
      <c r="D736" s="4">
        <v>-2.62490029211077</v>
      </c>
      <c r="E736" s="4">
        <v>-2.7383580775768999</v>
      </c>
      <c r="F736" s="4">
        <v>10.302931257525</v>
      </c>
      <c r="G736" s="4">
        <v>21.152779565332899</v>
      </c>
      <c r="H736" s="2"/>
      <c r="I736" s="2"/>
    </row>
    <row r="737" spans="1:9" x14ac:dyDescent="0.25">
      <c r="A737" s="2"/>
      <c r="B737" s="2" t="s">
        <v>988</v>
      </c>
      <c r="C737" s="2"/>
      <c r="D737" s="2"/>
      <c r="E737" s="2"/>
      <c r="F737" s="2"/>
      <c r="G737" s="2"/>
      <c r="H737" s="2"/>
      <c r="I737" s="2"/>
    </row>
    <row r="738" spans="1:9" x14ac:dyDescent="0.25">
      <c r="A738" s="3" t="s">
        <v>1869</v>
      </c>
      <c r="B738" s="2" t="s">
        <v>1868</v>
      </c>
      <c r="C738" s="4">
        <v>-1.8643132343419999</v>
      </c>
      <c r="D738" s="4">
        <v>-1.1673260987607299</v>
      </c>
      <c r="E738" s="4">
        <v>-1.35807585315571</v>
      </c>
      <c r="F738" s="4">
        <v>13.4399627989136</v>
      </c>
      <c r="G738" s="4">
        <v>12.730757914305</v>
      </c>
      <c r="H738" s="4">
        <v>36.405254267298503</v>
      </c>
      <c r="I738" s="4">
        <v>131.457682081939</v>
      </c>
    </row>
    <row r="739" spans="1:9" x14ac:dyDescent="0.25">
      <c r="A739" s="2"/>
      <c r="B739" s="2" t="s">
        <v>991</v>
      </c>
      <c r="C739" s="2"/>
      <c r="D739" s="2"/>
      <c r="E739" s="2"/>
      <c r="F739" s="2"/>
      <c r="G739" s="2"/>
      <c r="H739" s="2"/>
      <c r="I739" s="2"/>
    </row>
    <row r="740" spans="1:9" x14ac:dyDescent="0.25">
      <c r="A740" s="3" t="s">
        <v>1871</v>
      </c>
      <c r="B740" s="2" t="s">
        <v>1870</v>
      </c>
      <c r="C740" s="4">
        <v>-1.84284650682933</v>
      </c>
      <c r="D740" s="4">
        <v>-0.62266285236402796</v>
      </c>
      <c r="E740" s="4">
        <v>-0.75142788826776996</v>
      </c>
      <c r="F740" s="4">
        <v>14.783041000975</v>
      </c>
      <c r="G740" s="4">
        <v>14.3573494671523</v>
      </c>
      <c r="H740" s="4">
        <v>38.922502599004098</v>
      </c>
      <c r="I740" s="2"/>
    </row>
    <row r="741" spans="1:9" x14ac:dyDescent="0.25">
      <c r="A741" s="2"/>
      <c r="B741" s="2" t="s">
        <v>1872</v>
      </c>
      <c r="C741" s="2"/>
      <c r="D741" s="2"/>
      <c r="E741" s="2"/>
      <c r="F741" s="2"/>
      <c r="G741" s="2"/>
      <c r="H741" s="2"/>
      <c r="I741" s="2"/>
    </row>
    <row r="742" spans="1:9" x14ac:dyDescent="0.25">
      <c r="A742" s="3" t="s">
        <v>1874</v>
      </c>
      <c r="B742" s="2" t="s">
        <v>1873</v>
      </c>
      <c r="C742" s="4">
        <v>-1.64504323331535</v>
      </c>
      <c r="D742" s="4">
        <v>-3.2552402685804198</v>
      </c>
      <c r="E742" s="4">
        <v>-3.5234963263866401</v>
      </c>
      <c r="F742" s="4">
        <v>10.9002267527499</v>
      </c>
      <c r="G742" s="4">
        <v>6.8716617698595597</v>
      </c>
      <c r="H742" s="2"/>
      <c r="I742" s="2"/>
    </row>
    <row r="743" spans="1:9" x14ac:dyDescent="0.25">
      <c r="A743" s="3" t="s">
        <v>1876</v>
      </c>
      <c r="B743" s="2" t="s">
        <v>1875</v>
      </c>
      <c r="C743" s="4">
        <v>-1.7617656945450499</v>
      </c>
      <c r="D743" s="4">
        <v>-2.6508604777478899</v>
      </c>
      <c r="E743" s="4">
        <v>-3.0102415903909101</v>
      </c>
      <c r="F743" s="4">
        <v>10.0684132230495</v>
      </c>
      <c r="G743" s="4">
        <v>3.6923385862609202</v>
      </c>
      <c r="H743" s="4">
        <v>23.3234468768255</v>
      </c>
      <c r="I743" s="2"/>
    </row>
    <row r="744" spans="1:9" x14ac:dyDescent="0.25">
      <c r="A744" s="2"/>
      <c r="B744" s="2" t="s">
        <v>1010</v>
      </c>
      <c r="C744" s="2"/>
      <c r="D744" s="2"/>
      <c r="E744" s="2"/>
      <c r="F744" s="2"/>
      <c r="G744" s="2"/>
      <c r="H744" s="2"/>
      <c r="I744" s="2"/>
    </row>
    <row r="745" spans="1:9" x14ac:dyDescent="0.25">
      <c r="A745" s="3" t="s">
        <v>1878</v>
      </c>
      <c r="B745" s="2" t="s">
        <v>1877</v>
      </c>
      <c r="C745" s="4">
        <v>-2.0994218538795302</v>
      </c>
      <c r="D745" s="4">
        <v>-3.2966311339172698</v>
      </c>
      <c r="E745" s="4">
        <v>-3.84251201937778</v>
      </c>
      <c r="F745" s="4">
        <v>6.19100902505033</v>
      </c>
      <c r="G745" s="4">
        <v>10.1960796135417</v>
      </c>
      <c r="H745" s="4">
        <v>30.916823581379798</v>
      </c>
      <c r="I745" s="4">
        <v>118.08750315126299</v>
      </c>
    </row>
    <row r="746" spans="1:9" x14ac:dyDescent="0.25">
      <c r="A746" s="2"/>
      <c r="B746" s="2" t="s">
        <v>1013</v>
      </c>
      <c r="C746" s="2"/>
      <c r="D746" s="2"/>
      <c r="E746" s="2"/>
      <c r="F746" s="2"/>
      <c r="G746" s="2"/>
      <c r="H746" s="2"/>
      <c r="I746" s="2"/>
    </row>
    <row r="747" spans="1:9" x14ac:dyDescent="0.25">
      <c r="A747" s="3" t="s">
        <v>1880</v>
      </c>
      <c r="B747" s="2" t="s">
        <v>1879</v>
      </c>
      <c r="C747" s="4">
        <v>-1.0204125022058099</v>
      </c>
      <c r="D747" s="4">
        <v>-0.47085691370206501</v>
      </c>
      <c r="E747" s="4">
        <v>-0.757052379334896</v>
      </c>
      <c r="F747" s="4">
        <v>5.8954963990365297</v>
      </c>
      <c r="G747" s="2"/>
      <c r="H747" s="2"/>
      <c r="I747" s="2"/>
    </row>
    <row r="748" spans="1:9" x14ac:dyDescent="0.25">
      <c r="A748" s="2"/>
      <c r="B748" s="2" t="s">
        <v>1016</v>
      </c>
      <c r="C748" s="2"/>
      <c r="D748" s="2"/>
      <c r="E748" s="2"/>
      <c r="F748" s="2"/>
      <c r="G748" s="2"/>
      <c r="H748" s="2"/>
      <c r="I748" s="2"/>
    </row>
    <row r="749" spans="1:9" x14ac:dyDescent="0.25">
      <c r="A749" s="3" t="s">
        <v>1882</v>
      </c>
      <c r="B749" s="2" t="s">
        <v>1881</v>
      </c>
      <c r="C749" s="2"/>
      <c r="D749" s="2"/>
      <c r="E749" s="2"/>
      <c r="F749" s="2"/>
      <c r="G749" s="2"/>
      <c r="H749" s="2"/>
      <c r="I749" s="2"/>
    </row>
    <row r="750" spans="1:9" x14ac:dyDescent="0.25">
      <c r="A750" s="2"/>
      <c r="B750" s="2" t="s">
        <v>1019</v>
      </c>
      <c r="C750" s="2"/>
      <c r="D750" s="2"/>
      <c r="E750" s="2"/>
      <c r="F750" s="2"/>
      <c r="G750" s="2"/>
      <c r="H750" s="2"/>
      <c r="I750" s="2"/>
    </row>
    <row r="751" spans="1:9" x14ac:dyDescent="0.25">
      <c r="A751" s="3" t="s">
        <v>1884</v>
      </c>
      <c r="B751" s="2" t="s">
        <v>1883</v>
      </c>
      <c r="C751" s="2"/>
      <c r="D751" s="2"/>
      <c r="E751" s="2"/>
      <c r="F751" s="2"/>
      <c r="G751" s="2"/>
      <c r="H751" s="2"/>
      <c r="I751" s="2"/>
    </row>
    <row r="752" spans="1:9" x14ac:dyDescent="0.25">
      <c r="A752" s="2"/>
      <c r="B752" s="2" t="s">
        <v>1850</v>
      </c>
      <c r="C752" s="2"/>
      <c r="D752" s="2"/>
      <c r="E752" s="2"/>
      <c r="F752" s="2"/>
      <c r="G752" s="2"/>
      <c r="H752" s="2"/>
      <c r="I752" s="2"/>
    </row>
    <row r="753" spans="1:9" x14ac:dyDescent="0.25">
      <c r="A753" s="3" t="s">
        <v>1886</v>
      </c>
      <c r="B753" s="2" t="s">
        <v>1885</v>
      </c>
      <c r="C753" s="4">
        <v>-0.67225270663328296</v>
      </c>
      <c r="D753" s="2"/>
      <c r="E753" s="2"/>
      <c r="F753" s="2"/>
      <c r="G753" s="2"/>
      <c r="H753" s="2"/>
      <c r="I753" s="2"/>
    </row>
    <row r="754" spans="1:9" x14ac:dyDescent="0.25">
      <c r="A754" s="2"/>
      <c r="B754" s="2" t="s">
        <v>1026</v>
      </c>
      <c r="C754" s="2"/>
      <c r="D754" s="2"/>
      <c r="E754" s="2"/>
      <c r="F754" s="2"/>
      <c r="G754" s="2"/>
      <c r="H754" s="2"/>
      <c r="I754" s="2"/>
    </row>
    <row r="755" spans="1:9" x14ac:dyDescent="0.25">
      <c r="A755" s="3" t="s">
        <v>1888</v>
      </c>
      <c r="B755" s="2" t="s">
        <v>1887</v>
      </c>
      <c r="C755" s="4">
        <v>-1.43891242937853</v>
      </c>
      <c r="D755" s="4">
        <v>-1.6299559471365599</v>
      </c>
      <c r="E755" s="4">
        <v>-1.9495916395890001</v>
      </c>
      <c r="F755" s="4">
        <v>11.0172019488913</v>
      </c>
      <c r="G755" s="2"/>
      <c r="H755" s="2"/>
      <c r="I755" s="2"/>
    </row>
    <row r="756" spans="1:9" x14ac:dyDescent="0.25">
      <c r="A756" s="2"/>
      <c r="B756" s="2" t="s">
        <v>1889</v>
      </c>
      <c r="C756" s="2"/>
      <c r="D756" s="2"/>
      <c r="E756" s="2"/>
      <c r="F756" s="2"/>
      <c r="G756" s="2"/>
      <c r="H756" s="2"/>
      <c r="I756" s="2"/>
    </row>
    <row r="757" spans="1:9" x14ac:dyDescent="0.25">
      <c r="A757" s="3" t="s">
        <v>1891</v>
      </c>
      <c r="B757" s="2" t="s">
        <v>1890</v>
      </c>
      <c r="C757" s="4">
        <v>-1.4416384967190301</v>
      </c>
      <c r="D757" s="4">
        <v>-1.80727182723353</v>
      </c>
      <c r="E757" s="4">
        <v>-2.0345698091149398</v>
      </c>
      <c r="F757" s="2"/>
      <c r="G757" s="2"/>
      <c r="H757" s="2"/>
      <c r="I757" s="2"/>
    </row>
    <row r="758" spans="1:9" x14ac:dyDescent="0.25">
      <c r="A758" s="2"/>
      <c r="B758" s="2" t="s">
        <v>1029</v>
      </c>
      <c r="C758" s="2"/>
      <c r="D758" s="2"/>
      <c r="E758" s="2"/>
      <c r="F758" s="2"/>
      <c r="G758" s="2"/>
      <c r="H758" s="2"/>
      <c r="I758" s="2"/>
    </row>
    <row r="759" spans="1:9" x14ac:dyDescent="0.25">
      <c r="A759" s="3" t="s">
        <v>1893</v>
      </c>
      <c r="B759" s="2" t="s">
        <v>1892</v>
      </c>
      <c r="C759" s="4">
        <v>-1.4431239388794499</v>
      </c>
      <c r="D759" s="4">
        <v>-1.7053701015965299</v>
      </c>
      <c r="E759" s="4">
        <v>-2.19039595619209</v>
      </c>
      <c r="F759" s="4">
        <v>9.9283105640470595</v>
      </c>
      <c r="G759" s="4">
        <v>6.24710986055738</v>
      </c>
      <c r="H759" s="4">
        <v>30.5100814857723</v>
      </c>
      <c r="I759" s="4">
        <v>164.95757105456099</v>
      </c>
    </row>
    <row r="760" spans="1:9" x14ac:dyDescent="0.25">
      <c r="A760" s="3"/>
      <c r="B760" s="2" t="s">
        <v>2022</v>
      </c>
      <c r="C760" s="4">
        <f t="shared" ref="C760:I760" si="15">MEDIAN(C715:C759)</f>
        <v>-1.7063552972810849</v>
      </c>
      <c r="D760" s="4">
        <f t="shared" si="15"/>
        <v>-1.86096385091961</v>
      </c>
      <c r="E760" s="4">
        <f t="shared" si="15"/>
        <v>-2.348759563071515</v>
      </c>
      <c r="F760" s="4">
        <f t="shared" si="15"/>
        <v>10.9002267527499</v>
      </c>
      <c r="G760" s="4">
        <f t="shared" si="15"/>
        <v>14.2723831162254</v>
      </c>
      <c r="H760" s="4">
        <f t="shared" si="15"/>
        <v>37.663878433151297</v>
      </c>
      <c r="I760" s="4">
        <f t="shared" si="15"/>
        <v>131.35398665131248</v>
      </c>
    </row>
    <row r="761" spans="1:9" x14ac:dyDescent="0.25">
      <c r="A761" s="3"/>
      <c r="B761" s="2" t="s">
        <v>1036</v>
      </c>
      <c r="C761" s="4">
        <v>-1.0911273293221</v>
      </c>
      <c r="D761" s="4">
        <v>-0.551809503158739</v>
      </c>
      <c r="E761" s="4">
        <v>-1.1800163258535299</v>
      </c>
      <c r="F761" s="4">
        <v>10.261246413349401</v>
      </c>
      <c r="G761" s="4">
        <v>23.276323836491699</v>
      </c>
      <c r="H761" s="4">
        <v>61.252152283919997</v>
      </c>
      <c r="I761" s="4">
        <v>201.43088982694599</v>
      </c>
    </row>
    <row r="762" spans="1:9" x14ac:dyDescent="0.25">
      <c r="A762" s="3"/>
      <c r="B762" s="2" t="s">
        <v>1037</v>
      </c>
      <c r="C762" s="4">
        <v>0.80125586358808998</v>
      </c>
      <c r="D762" s="4">
        <v>4.87402629959763</v>
      </c>
      <c r="E762" s="4">
        <v>2.2494402966454001</v>
      </c>
      <c r="F762" s="4">
        <v>16.789832888896001</v>
      </c>
      <c r="G762" s="4">
        <v>45.389204522890701</v>
      </c>
      <c r="H762" s="4">
        <v>87.505003960600703</v>
      </c>
      <c r="I762" s="4">
        <v>222.621480498007</v>
      </c>
    </row>
    <row r="763" spans="1:9" x14ac:dyDescent="0.25">
      <c r="A763" s="3"/>
      <c r="B763" s="2" t="s">
        <v>1038</v>
      </c>
      <c r="C763" s="4">
        <v>-1.44847777700016</v>
      </c>
      <c r="D763" s="4">
        <v>-1.8348073043845301</v>
      </c>
      <c r="E763" s="4">
        <v>-2.1644647459480399</v>
      </c>
      <c r="F763" s="4">
        <v>14.246988843254501</v>
      </c>
      <c r="G763" s="4">
        <v>19.5534595323054</v>
      </c>
      <c r="H763" s="4">
        <v>49.453355613551203</v>
      </c>
      <c r="I763" s="4">
        <v>177.37886322967</v>
      </c>
    </row>
    <row r="764" spans="1:9" x14ac:dyDescent="0.25">
      <c r="A764" s="3"/>
      <c r="B764" s="2"/>
      <c r="C764" s="4"/>
      <c r="D764" s="4"/>
      <c r="E764" s="4"/>
      <c r="F764" s="4"/>
      <c r="G764" s="4"/>
      <c r="H764" s="4"/>
      <c r="I764" s="4"/>
    </row>
    <row r="765" spans="1:9" x14ac:dyDescent="0.25">
      <c r="A765" s="3"/>
      <c r="B765" s="2"/>
      <c r="C765" s="4"/>
      <c r="D765" s="4"/>
      <c r="E765" s="4"/>
      <c r="F765" s="4"/>
      <c r="G765" s="4"/>
      <c r="H765" s="4"/>
      <c r="I765" s="4"/>
    </row>
    <row r="766" spans="1:9" x14ac:dyDescent="0.25">
      <c r="A766" s="3"/>
      <c r="B766" s="2"/>
      <c r="C766" s="4"/>
      <c r="D766" s="4"/>
      <c r="E766" s="4"/>
      <c r="F766" s="4"/>
      <c r="G766" s="4"/>
      <c r="H766" s="4"/>
      <c r="I766" s="4"/>
    </row>
    <row r="767" spans="1:9" ht="18" x14ac:dyDescent="0.25">
      <c r="A767" s="6"/>
      <c r="B767" s="6" t="s">
        <v>1039</v>
      </c>
      <c r="C767" s="6"/>
      <c r="D767" s="6"/>
      <c r="E767" s="6"/>
      <c r="F767" s="6"/>
      <c r="G767" s="6"/>
      <c r="H767" s="6"/>
      <c r="I767" s="6"/>
    </row>
    <row r="768" spans="1:9" x14ac:dyDescent="0.25">
      <c r="A768" s="2"/>
      <c r="B768" s="2"/>
      <c r="C768" s="9" t="s">
        <v>2011</v>
      </c>
      <c r="D768" s="9" t="s">
        <v>2012</v>
      </c>
      <c r="E768" s="9" t="s">
        <v>2013</v>
      </c>
      <c r="F768" s="9" t="s">
        <v>2014</v>
      </c>
      <c r="G768" s="9" t="s">
        <v>2015</v>
      </c>
      <c r="H768" s="9" t="s">
        <v>2016</v>
      </c>
      <c r="I768" s="9" t="s">
        <v>2017</v>
      </c>
    </row>
    <row r="769" spans="1:9" x14ac:dyDescent="0.25">
      <c r="A769" s="2"/>
      <c r="B769" s="2" t="s">
        <v>2009</v>
      </c>
      <c r="C769" s="2"/>
      <c r="D769" s="2"/>
      <c r="E769" s="2"/>
      <c r="F769" s="2"/>
      <c r="G769" s="2"/>
      <c r="H769" s="2"/>
      <c r="I769" s="2"/>
    </row>
    <row r="770" spans="1:9" x14ac:dyDescent="0.25">
      <c r="A770" s="3" t="s">
        <v>1895</v>
      </c>
      <c r="B770" s="2" t="s">
        <v>1894</v>
      </c>
      <c r="C770" s="4">
        <v>-0.63353791328449904</v>
      </c>
      <c r="D770" s="4">
        <v>-0.70388618398465497</v>
      </c>
      <c r="E770" s="4">
        <v>-1.1706912858732501</v>
      </c>
      <c r="F770" s="4">
        <v>6.4007189174001304</v>
      </c>
      <c r="G770" s="2"/>
      <c r="H770" s="2"/>
      <c r="I770" s="2"/>
    </row>
    <row r="771" spans="1:9" x14ac:dyDescent="0.25">
      <c r="A771" s="3" t="s">
        <v>1897</v>
      </c>
      <c r="B771" s="2" t="s">
        <v>1896</v>
      </c>
      <c r="C771" s="4">
        <v>-0.92489663362859098</v>
      </c>
      <c r="D771" s="4">
        <v>0.160246990397621</v>
      </c>
      <c r="E771" s="4">
        <v>-8.4031383839138399E-2</v>
      </c>
      <c r="F771" s="2"/>
      <c r="G771" s="2"/>
      <c r="H771" s="2"/>
      <c r="I771" s="2"/>
    </row>
    <row r="772" spans="1:9" x14ac:dyDescent="0.25">
      <c r="A772" s="3" t="s">
        <v>1899</v>
      </c>
      <c r="B772" s="2" t="s">
        <v>1898</v>
      </c>
      <c r="C772" s="4">
        <v>-0.84244308494633402</v>
      </c>
      <c r="D772" s="4">
        <v>-4.2523222211997203</v>
      </c>
      <c r="E772" s="4">
        <v>-4.1701353733209201</v>
      </c>
      <c r="F772" s="4">
        <v>-1.98262309913861</v>
      </c>
      <c r="G772" s="4">
        <v>-1.3966793753743301</v>
      </c>
      <c r="H772" s="4">
        <v>10.782173470397201</v>
      </c>
      <c r="I772" s="2"/>
    </row>
    <row r="773" spans="1:9" x14ac:dyDescent="0.25">
      <c r="A773" s="2"/>
      <c r="B773" s="2" t="s">
        <v>2010</v>
      </c>
      <c r="C773" s="2"/>
      <c r="D773" s="2"/>
      <c r="E773" s="2"/>
      <c r="F773" s="2"/>
      <c r="G773" s="2"/>
      <c r="H773" s="2"/>
      <c r="I773" s="2"/>
    </row>
    <row r="774" spans="1:9" x14ac:dyDescent="0.25">
      <c r="A774" s="2"/>
      <c r="B774" s="2" t="s">
        <v>1045</v>
      </c>
      <c r="C774" s="2"/>
      <c r="D774" s="2"/>
      <c r="E774" s="2"/>
      <c r="F774" s="2"/>
      <c r="G774" s="2"/>
      <c r="H774" s="2"/>
      <c r="I774" s="2"/>
    </row>
    <row r="775" spans="1:9" x14ac:dyDescent="0.25">
      <c r="A775" s="3" t="s">
        <v>1901</v>
      </c>
      <c r="B775" s="2" t="s">
        <v>1900</v>
      </c>
      <c r="C775" s="4">
        <v>-0.28346885244248599</v>
      </c>
      <c r="D775" s="4">
        <v>-0.58365335177799804</v>
      </c>
      <c r="E775" s="4">
        <v>-0.34549099003816902</v>
      </c>
      <c r="F775" s="4">
        <v>6.0577799217452002</v>
      </c>
      <c r="G775" s="4">
        <v>8.1212615750016397</v>
      </c>
      <c r="H775" s="4">
        <v>9.9230670375606103</v>
      </c>
      <c r="I775" s="4">
        <v>22.5899949145936</v>
      </c>
    </row>
    <row r="776" spans="1:9" x14ac:dyDescent="0.25">
      <c r="A776" s="2"/>
      <c r="B776" s="2" t="s">
        <v>1050</v>
      </c>
      <c r="C776" s="2"/>
      <c r="D776" s="2"/>
      <c r="E776" s="2"/>
      <c r="F776" s="2"/>
      <c r="G776" s="2"/>
      <c r="H776" s="2"/>
      <c r="I776" s="2"/>
    </row>
    <row r="777" spans="1:9" x14ac:dyDescent="0.25">
      <c r="A777" s="3" t="s">
        <v>1903</v>
      </c>
      <c r="B777" s="2" t="s">
        <v>1902</v>
      </c>
      <c r="C777" s="4">
        <v>-0.73720323549324995</v>
      </c>
      <c r="D777" s="4">
        <v>-5.6944123785091101</v>
      </c>
      <c r="E777" s="2"/>
      <c r="F777" s="2"/>
      <c r="G777" s="2"/>
      <c r="H777" s="2"/>
      <c r="I777" s="2"/>
    </row>
    <row r="778" spans="1:9" x14ac:dyDescent="0.25">
      <c r="A778" s="3" t="s">
        <v>1905</v>
      </c>
      <c r="B778" s="2" t="s">
        <v>1904</v>
      </c>
      <c r="C778" s="4">
        <v>-0.54744691410091595</v>
      </c>
      <c r="D778" s="4">
        <v>-0.90592277694356904</v>
      </c>
      <c r="E778" s="4">
        <v>-1.00158788322951</v>
      </c>
      <c r="F778" s="4">
        <v>4.1106669724150899</v>
      </c>
      <c r="G778" s="4">
        <v>8.2651259988680508</v>
      </c>
      <c r="H778" s="2"/>
      <c r="I778" s="2"/>
    </row>
    <row r="779" spans="1:9" x14ac:dyDescent="0.25">
      <c r="A779" s="2"/>
      <c r="B779" s="2" t="s">
        <v>1906</v>
      </c>
      <c r="C779" s="2"/>
      <c r="D779" s="2"/>
      <c r="E779" s="2"/>
      <c r="F779" s="2"/>
      <c r="G779" s="2"/>
      <c r="H779" s="2"/>
      <c r="I779" s="2"/>
    </row>
    <row r="780" spans="1:9" x14ac:dyDescent="0.25">
      <c r="A780" s="3" t="s">
        <v>1908</v>
      </c>
      <c r="B780" s="2" t="s">
        <v>1907</v>
      </c>
      <c r="C780" s="4">
        <v>0.14354693799050899</v>
      </c>
      <c r="D780" s="4">
        <v>0.47794347272031501</v>
      </c>
      <c r="E780" s="4">
        <v>0.61666738234684804</v>
      </c>
      <c r="F780" s="4">
        <v>4.2021226200765396</v>
      </c>
      <c r="G780" s="4">
        <v>7.4766644031561604</v>
      </c>
      <c r="H780" s="2"/>
      <c r="I780" s="2"/>
    </row>
    <row r="781" spans="1:9" x14ac:dyDescent="0.25">
      <c r="A781" s="3" t="s">
        <v>1910</v>
      </c>
      <c r="B781" s="2" t="s">
        <v>1909</v>
      </c>
      <c r="C781" s="4">
        <v>0.12280971735660701</v>
      </c>
      <c r="D781" s="4">
        <v>0.19889369388265299</v>
      </c>
      <c r="E781" s="4">
        <v>0.25307916339570702</v>
      </c>
      <c r="F781" s="4">
        <v>2.9618641966602901</v>
      </c>
      <c r="G781" s="2"/>
      <c r="H781" s="2"/>
      <c r="I781" s="2"/>
    </row>
    <row r="782" spans="1:9" x14ac:dyDescent="0.25">
      <c r="A782" s="3" t="s">
        <v>1912</v>
      </c>
      <c r="B782" s="2" t="s">
        <v>1911</v>
      </c>
      <c r="C782" s="4">
        <v>-1.3624876063937801</v>
      </c>
      <c r="D782" s="4">
        <v>-3.57741979486324</v>
      </c>
      <c r="E782" s="4">
        <v>-3.3885103613158001</v>
      </c>
      <c r="F782" s="4">
        <v>7.8277689972674702</v>
      </c>
      <c r="G782" s="4">
        <v>10.6725647474724</v>
      </c>
      <c r="H782" s="4">
        <v>29.5498307233728</v>
      </c>
      <c r="I782" s="4">
        <v>97.245220156950396</v>
      </c>
    </row>
    <row r="783" spans="1:9" x14ac:dyDescent="0.25">
      <c r="A783" s="3" t="s">
        <v>1914</v>
      </c>
      <c r="B783" s="2" t="s">
        <v>1913</v>
      </c>
      <c r="C783" s="4">
        <v>-0.248852572611999</v>
      </c>
      <c r="D783" s="4">
        <v>-0.52989838032321801</v>
      </c>
      <c r="E783" s="4">
        <v>-0.321394773625925</v>
      </c>
      <c r="F783" s="4">
        <v>4.3502226654382703</v>
      </c>
      <c r="G783" s="2"/>
      <c r="H783" s="2"/>
      <c r="I783" s="2"/>
    </row>
    <row r="784" spans="1:9" x14ac:dyDescent="0.25">
      <c r="A784" s="2"/>
      <c r="B784" s="2" t="s">
        <v>1915</v>
      </c>
      <c r="C784" s="2"/>
      <c r="D784" s="2"/>
      <c r="E784" s="2"/>
      <c r="F784" s="2"/>
      <c r="G784" s="2"/>
      <c r="H784" s="2"/>
      <c r="I784" s="2"/>
    </row>
    <row r="785" spans="1:9" x14ac:dyDescent="0.25">
      <c r="A785" s="3" t="s">
        <v>1917</v>
      </c>
      <c r="B785" s="2" t="s">
        <v>1916</v>
      </c>
      <c r="C785" s="4">
        <v>-1.21465754822905</v>
      </c>
      <c r="D785" s="4">
        <v>-3.3315317164978899</v>
      </c>
      <c r="E785" s="4">
        <v>-3.5897569704511398</v>
      </c>
      <c r="F785" s="4">
        <v>6.2945524336513099</v>
      </c>
      <c r="G785" s="4">
        <v>11.2594227110477</v>
      </c>
      <c r="H785" s="2"/>
      <c r="I785" s="2"/>
    </row>
    <row r="786" spans="1:9" x14ac:dyDescent="0.25">
      <c r="A786" s="3" t="s">
        <v>1919</v>
      </c>
      <c r="B786" s="2" t="s">
        <v>1918</v>
      </c>
      <c r="C786" s="4">
        <v>-1.21416182022244</v>
      </c>
      <c r="D786" s="4">
        <v>-3.3302554830800402</v>
      </c>
      <c r="E786" s="4">
        <v>-3.5883856420037299</v>
      </c>
      <c r="F786" s="4">
        <v>6.4759956454460301</v>
      </c>
      <c r="G786" s="4">
        <v>11.757835821166999</v>
      </c>
      <c r="H786" s="2"/>
      <c r="I786" s="2"/>
    </row>
    <row r="787" spans="1:9" x14ac:dyDescent="0.25">
      <c r="A787" s="3" t="s">
        <v>1921</v>
      </c>
      <c r="B787" s="2" t="s">
        <v>1920</v>
      </c>
      <c r="C787" s="4">
        <v>-1.2147815434871401</v>
      </c>
      <c r="D787" s="4">
        <v>-3.3313325207988602</v>
      </c>
      <c r="E787" s="4">
        <v>-3.58933678058512</v>
      </c>
      <c r="F787" s="4">
        <v>6.7340061520734897</v>
      </c>
      <c r="G787" s="4">
        <v>12.468501928800499</v>
      </c>
      <c r="H787" s="2"/>
      <c r="I787" s="2"/>
    </row>
    <row r="788" spans="1:9" x14ac:dyDescent="0.25">
      <c r="A788" s="3" t="s">
        <v>1923</v>
      </c>
      <c r="B788" s="2" t="s">
        <v>1922</v>
      </c>
      <c r="C788" s="4">
        <v>-0.50793650793650802</v>
      </c>
      <c r="D788" s="4">
        <v>-1.9015572423507401</v>
      </c>
      <c r="E788" s="4">
        <v>-2.3828064164460301</v>
      </c>
      <c r="F788" s="4">
        <v>2.9871442654553202</v>
      </c>
      <c r="G788" s="4">
        <v>7.9983660605502598</v>
      </c>
      <c r="H788" s="4">
        <v>28.570325319119402</v>
      </c>
      <c r="I788" s="2"/>
    </row>
    <row r="789" spans="1:9" x14ac:dyDescent="0.25">
      <c r="A789" s="2"/>
      <c r="B789" s="2" t="s">
        <v>910</v>
      </c>
      <c r="C789" s="2"/>
      <c r="D789" s="2"/>
      <c r="E789" s="2"/>
      <c r="F789" s="2"/>
      <c r="G789" s="2"/>
      <c r="H789" s="2"/>
      <c r="I789" s="2"/>
    </row>
    <row r="790" spans="1:9" x14ac:dyDescent="0.25">
      <c r="A790" s="3" t="s">
        <v>1925</v>
      </c>
      <c r="B790" s="2" t="s">
        <v>1924</v>
      </c>
      <c r="C790" s="4">
        <v>1.51295524551549</v>
      </c>
      <c r="D790" s="4">
        <v>2.2313905333681299</v>
      </c>
      <c r="E790" s="4">
        <v>0.43449689176628398</v>
      </c>
      <c r="F790" s="4">
        <v>-6.2444816327730397</v>
      </c>
      <c r="G790" s="4">
        <v>6.3104000755001302</v>
      </c>
      <c r="H790" s="4">
        <v>17.734835008715201</v>
      </c>
      <c r="I790" s="4">
        <v>49.734121304561</v>
      </c>
    </row>
    <row r="791" spans="1:9" x14ac:dyDescent="0.25">
      <c r="A791" s="3"/>
      <c r="B791" s="2" t="s">
        <v>2022</v>
      </c>
      <c r="C791" s="4">
        <f t="shared" ref="C791:I791" si="16">MEDIAN(C770:C790)</f>
        <v>-0.63353791328449904</v>
      </c>
      <c r="D791" s="4">
        <f t="shared" si="16"/>
        <v>-0.90592277694356904</v>
      </c>
      <c r="E791" s="4">
        <f t="shared" si="16"/>
        <v>-1.0861395845513799</v>
      </c>
      <c r="F791" s="4">
        <f t="shared" si="16"/>
        <v>4.3502226654382703</v>
      </c>
      <c r="G791" s="4">
        <f t="shared" si="16"/>
        <v>8.1931937869348452</v>
      </c>
      <c r="H791" s="4">
        <f t="shared" si="16"/>
        <v>17.734835008715201</v>
      </c>
      <c r="I791" s="4">
        <f t="shared" si="16"/>
        <v>49.734121304561</v>
      </c>
    </row>
    <row r="792" spans="1:9" x14ac:dyDescent="0.25">
      <c r="A792" s="3"/>
      <c r="B792" s="2"/>
      <c r="C792" s="4"/>
      <c r="D792" s="4"/>
      <c r="E792" s="4"/>
      <c r="F792" s="4"/>
      <c r="G792" s="4"/>
      <c r="H792" s="4"/>
      <c r="I792" s="4"/>
    </row>
    <row r="793" spans="1:9" x14ac:dyDescent="0.25">
      <c r="A793" s="3"/>
      <c r="B793" s="2"/>
      <c r="C793" s="4"/>
      <c r="D793" s="4"/>
      <c r="E793" s="4"/>
      <c r="F793" s="4"/>
      <c r="G793" s="4"/>
      <c r="H793" s="4"/>
      <c r="I793" s="4"/>
    </row>
    <row r="794" spans="1:9" ht="18" x14ac:dyDescent="0.25">
      <c r="A794" s="6"/>
      <c r="B794" s="6" t="s">
        <v>1076</v>
      </c>
      <c r="C794" s="6"/>
      <c r="D794" s="6"/>
      <c r="E794" s="6"/>
      <c r="F794" s="6"/>
      <c r="G794" s="6"/>
      <c r="H794" s="6"/>
      <c r="I794" s="6"/>
    </row>
    <row r="795" spans="1:9" x14ac:dyDescent="0.25">
      <c r="A795" s="2"/>
      <c r="B795" s="2"/>
      <c r="C795" s="9" t="s">
        <v>2011</v>
      </c>
      <c r="D795" s="9" t="s">
        <v>2012</v>
      </c>
      <c r="E795" s="9" t="s">
        <v>2013</v>
      </c>
      <c r="F795" s="9" t="s">
        <v>2014</v>
      </c>
      <c r="G795" s="9" t="s">
        <v>2015</v>
      </c>
      <c r="H795" s="9" t="s">
        <v>2016</v>
      </c>
      <c r="I795" s="9" t="s">
        <v>2017</v>
      </c>
    </row>
    <row r="796" spans="1:9" x14ac:dyDescent="0.25">
      <c r="A796" s="2"/>
      <c r="B796" s="2" t="s">
        <v>2009</v>
      </c>
      <c r="C796" s="2"/>
      <c r="D796" s="2"/>
      <c r="E796" s="2"/>
      <c r="F796" s="2"/>
      <c r="G796" s="2"/>
      <c r="H796" s="2"/>
      <c r="I796" s="2"/>
    </row>
    <row r="797" spans="1:9" x14ac:dyDescent="0.25">
      <c r="A797" s="3" t="s">
        <v>1927</v>
      </c>
      <c r="B797" s="2" t="s">
        <v>1926</v>
      </c>
      <c r="C797" s="4">
        <v>-0.12566138557186199</v>
      </c>
      <c r="D797" s="4">
        <v>-0.19004891861408599</v>
      </c>
      <c r="E797" s="4">
        <v>6.7146483796119996E-2</v>
      </c>
      <c r="F797" s="4">
        <v>6.0836066225268199</v>
      </c>
      <c r="G797" s="4">
        <v>13.4812394064698</v>
      </c>
      <c r="H797" s="4">
        <v>19.1067925034849</v>
      </c>
      <c r="I797" s="4">
        <v>37.033674718839002</v>
      </c>
    </row>
    <row r="798" spans="1:9" x14ac:dyDescent="0.25">
      <c r="A798" s="2"/>
      <c r="B798" s="2" t="s">
        <v>1928</v>
      </c>
      <c r="C798" s="2"/>
      <c r="D798" s="2"/>
      <c r="E798" s="2"/>
      <c r="F798" s="2"/>
      <c r="G798" s="2"/>
      <c r="H798" s="2"/>
      <c r="I798" s="2"/>
    </row>
    <row r="799" spans="1:9" x14ac:dyDescent="0.25">
      <c r="A799" s="3" t="s">
        <v>1930</v>
      </c>
      <c r="B799" s="2" t="s">
        <v>1929</v>
      </c>
      <c r="C799" s="4">
        <v>-6.4188922256867606E-2</v>
      </c>
      <c r="D799" s="4">
        <v>0.46765859895995299</v>
      </c>
      <c r="E799" s="4">
        <v>0.68756616962051398</v>
      </c>
      <c r="F799" s="4">
        <v>3.9906209517229398</v>
      </c>
      <c r="G799" s="4">
        <v>5.5678940908293901</v>
      </c>
      <c r="H799" s="4">
        <v>13.2208322042036</v>
      </c>
      <c r="I799" s="2"/>
    </row>
    <row r="800" spans="1:9" x14ac:dyDescent="0.25">
      <c r="A800" s="2"/>
      <c r="B800" s="2" t="s">
        <v>1931</v>
      </c>
      <c r="C800" s="2"/>
      <c r="D800" s="2"/>
      <c r="E800" s="2"/>
      <c r="F800" s="2"/>
      <c r="G800" s="2"/>
      <c r="H800" s="2"/>
      <c r="I800" s="2"/>
    </row>
    <row r="801" spans="1:9" x14ac:dyDescent="0.25">
      <c r="A801" s="3" t="s">
        <v>1933</v>
      </c>
      <c r="B801" s="2" t="s">
        <v>1932</v>
      </c>
      <c r="C801" s="4">
        <v>-0.23417336471290801</v>
      </c>
      <c r="D801" s="4">
        <v>0.50266354145492298</v>
      </c>
      <c r="E801" s="4">
        <v>1.5143426714981001</v>
      </c>
      <c r="F801" s="4">
        <v>8.98295604710923</v>
      </c>
      <c r="G801" s="4">
        <v>15.0415012326054</v>
      </c>
      <c r="H801" s="4">
        <v>24.814888730185999</v>
      </c>
      <c r="I801" s="4">
        <v>64.184898164181106</v>
      </c>
    </row>
    <row r="802" spans="1:9" x14ac:dyDescent="0.25">
      <c r="A802" s="3" t="s">
        <v>1935</v>
      </c>
      <c r="B802" s="2" t="s">
        <v>1934</v>
      </c>
      <c r="C802" s="4">
        <v>-0.21303066073743299</v>
      </c>
      <c r="D802" s="2"/>
      <c r="E802" s="2"/>
      <c r="F802" s="2"/>
      <c r="G802" s="2"/>
      <c r="H802" s="2"/>
      <c r="I802" s="2"/>
    </row>
    <row r="803" spans="1:9" x14ac:dyDescent="0.25">
      <c r="A803" s="3" t="s">
        <v>1937</v>
      </c>
      <c r="B803" s="2" t="s">
        <v>1936</v>
      </c>
      <c r="C803" s="4">
        <v>7.2782070601821694E-2</v>
      </c>
      <c r="D803" s="4">
        <v>0.88281071048406901</v>
      </c>
      <c r="E803" s="4">
        <v>1.39459505754987</v>
      </c>
      <c r="F803" s="4">
        <v>10.8160900587049</v>
      </c>
      <c r="G803" s="4">
        <v>17.142114647900499</v>
      </c>
      <c r="H803" s="4">
        <v>27.806483694231801</v>
      </c>
      <c r="I803" s="4">
        <v>63.324844854999299</v>
      </c>
    </row>
    <row r="804" spans="1:9" x14ac:dyDescent="0.25">
      <c r="A804" s="3" t="s">
        <v>1939</v>
      </c>
      <c r="B804" s="2" t="s">
        <v>1938</v>
      </c>
      <c r="C804" s="4">
        <v>1.4915985937978099E-2</v>
      </c>
      <c r="D804" s="4">
        <v>0.850672117710353</v>
      </c>
      <c r="E804" s="4">
        <v>1.3829147086026901</v>
      </c>
      <c r="F804" s="4">
        <v>10.600111313499299</v>
      </c>
      <c r="G804" s="2"/>
      <c r="H804" s="2"/>
      <c r="I804" s="2"/>
    </row>
    <row r="805" spans="1:9" x14ac:dyDescent="0.25">
      <c r="A805" s="3" t="s">
        <v>1941</v>
      </c>
      <c r="B805" s="2" t="s">
        <v>1940</v>
      </c>
      <c r="C805" s="4">
        <v>0.22350541795005599</v>
      </c>
      <c r="D805" s="4">
        <v>0.16955149996876001</v>
      </c>
      <c r="E805" s="4">
        <v>-6.0005300067073497E-2</v>
      </c>
      <c r="F805" s="4">
        <v>2.17173937992334</v>
      </c>
      <c r="G805" s="2"/>
      <c r="H805" s="2"/>
      <c r="I805" s="2"/>
    </row>
    <row r="806" spans="1:9" x14ac:dyDescent="0.25">
      <c r="A806" s="3" t="s">
        <v>1943</v>
      </c>
      <c r="B806" s="2" t="s">
        <v>1942</v>
      </c>
      <c r="C806" s="4">
        <v>0.10687196271897299</v>
      </c>
      <c r="D806" s="4">
        <v>0.963895394215184</v>
      </c>
      <c r="E806" s="4">
        <v>1.33072506556859</v>
      </c>
      <c r="F806" s="4">
        <v>8.0058976660518599</v>
      </c>
      <c r="G806" s="4">
        <v>14.0393215890536</v>
      </c>
      <c r="H806" s="4">
        <v>21.898945978415799</v>
      </c>
      <c r="I806" s="4">
        <v>45.463240970203998</v>
      </c>
    </row>
    <row r="807" spans="1:9" x14ac:dyDescent="0.25">
      <c r="A807" s="2"/>
      <c r="B807" s="2" t="s">
        <v>2010</v>
      </c>
      <c r="C807" s="2"/>
      <c r="D807" s="2"/>
      <c r="E807" s="2"/>
      <c r="F807" s="2"/>
      <c r="G807" s="2"/>
      <c r="H807" s="2"/>
      <c r="I807" s="2"/>
    </row>
    <row r="808" spans="1:9" x14ac:dyDescent="0.25">
      <c r="A808" s="2"/>
      <c r="B808" s="2" t="s">
        <v>1077</v>
      </c>
      <c r="C808" s="2"/>
      <c r="D808" s="2"/>
      <c r="E808" s="2"/>
      <c r="F808" s="2"/>
      <c r="G808" s="2"/>
      <c r="H808" s="2"/>
      <c r="I808" s="2"/>
    </row>
    <row r="809" spans="1:9" x14ac:dyDescent="0.25">
      <c r="A809" s="3" t="s">
        <v>1945</v>
      </c>
      <c r="B809" s="2" t="s">
        <v>1944</v>
      </c>
      <c r="C809" s="4">
        <v>-0.44798469411680503</v>
      </c>
      <c r="D809" s="4">
        <v>-7.7540693086860096E-3</v>
      </c>
      <c r="E809" s="4">
        <v>0.24889242639869</v>
      </c>
      <c r="F809" s="4">
        <v>5.4906660223417596</v>
      </c>
      <c r="G809" s="4">
        <v>11.148686949045899</v>
      </c>
      <c r="H809" s="4">
        <v>19.497395014479601</v>
      </c>
      <c r="I809" s="4">
        <v>45.809156082620298</v>
      </c>
    </row>
    <row r="810" spans="1:9" x14ac:dyDescent="0.25">
      <c r="A810" s="2"/>
      <c r="B810" s="2" t="s">
        <v>1080</v>
      </c>
      <c r="C810" s="2"/>
      <c r="D810" s="2"/>
      <c r="E810" s="2"/>
      <c r="F810" s="2"/>
      <c r="G810" s="2"/>
      <c r="H810" s="2"/>
      <c r="I810" s="2"/>
    </row>
    <row r="811" spans="1:9" x14ac:dyDescent="0.25">
      <c r="A811" s="3" t="s">
        <v>1947</v>
      </c>
      <c r="B811" s="2" t="s">
        <v>1946</v>
      </c>
      <c r="C811" s="4">
        <v>0.149142784991321</v>
      </c>
      <c r="D811" s="4">
        <v>0.66819263780136795</v>
      </c>
      <c r="E811" s="4">
        <v>1.0486702708776301</v>
      </c>
      <c r="F811" s="4">
        <v>7.5968126495047299</v>
      </c>
      <c r="G811" s="4">
        <v>10.347497309568499</v>
      </c>
      <c r="H811" s="4">
        <v>16.414405042563899</v>
      </c>
      <c r="I811" s="4">
        <v>40.167566571148697</v>
      </c>
    </row>
    <row r="812" spans="1:9" x14ac:dyDescent="0.25">
      <c r="A812" s="2"/>
      <c r="B812" s="2" t="s">
        <v>1083</v>
      </c>
      <c r="C812" s="2"/>
      <c r="D812" s="2"/>
      <c r="E812" s="2"/>
      <c r="F812" s="2"/>
      <c r="G812" s="2"/>
      <c r="H812" s="2"/>
      <c r="I812" s="2"/>
    </row>
    <row r="813" spans="1:9" x14ac:dyDescent="0.25">
      <c r="A813" s="3" t="s">
        <v>1949</v>
      </c>
      <c r="B813" s="2" t="s">
        <v>1948</v>
      </c>
      <c r="C813" s="4">
        <v>0.183807958320268</v>
      </c>
      <c r="D813" s="4">
        <v>0.78116349976659205</v>
      </c>
      <c r="E813" s="4">
        <v>1.1923184655499299</v>
      </c>
      <c r="F813" s="4">
        <v>6.9615185940170097</v>
      </c>
      <c r="G813" s="4">
        <v>9.3249000499384191</v>
      </c>
      <c r="H813" s="4">
        <v>15.170027375478901</v>
      </c>
      <c r="I813" s="4">
        <v>40.280472332235597</v>
      </c>
    </row>
    <row r="814" spans="1:9" x14ac:dyDescent="0.25">
      <c r="A814" s="2"/>
      <c r="B814" s="2" t="s">
        <v>1950</v>
      </c>
      <c r="C814" s="2"/>
      <c r="D814" s="2"/>
      <c r="E814" s="2"/>
      <c r="F814" s="2"/>
      <c r="G814" s="2"/>
      <c r="H814" s="2"/>
      <c r="I814" s="2"/>
    </row>
    <row r="815" spans="1:9" x14ac:dyDescent="0.25">
      <c r="A815" s="3" t="s">
        <v>1952</v>
      </c>
      <c r="B815" s="2" t="s">
        <v>1951</v>
      </c>
      <c r="C815" s="4">
        <v>7.5813019550289795E-2</v>
      </c>
      <c r="D815" s="4">
        <v>0.44363100145879603</v>
      </c>
      <c r="E815" s="4">
        <v>0.62338338630892798</v>
      </c>
      <c r="F815" s="2"/>
      <c r="G815" s="2"/>
      <c r="H815" s="2"/>
      <c r="I815" s="2"/>
    </row>
    <row r="816" spans="1:9" x14ac:dyDescent="0.25">
      <c r="A816" s="3" t="s">
        <v>1954</v>
      </c>
      <c r="B816" s="2" t="s">
        <v>1953</v>
      </c>
      <c r="C816" s="4">
        <v>0.17238312860982799</v>
      </c>
      <c r="D816" s="4">
        <v>0.42476722007847301</v>
      </c>
      <c r="E816" s="4">
        <v>0.60615225684135798</v>
      </c>
      <c r="F816" s="4">
        <v>3.2082715327246998</v>
      </c>
      <c r="G816" s="4">
        <v>4.8094897138587598</v>
      </c>
      <c r="H816" s="4">
        <v>10.465913119043099</v>
      </c>
      <c r="I816" s="2"/>
    </row>
    <row r="817" spans="1:9" x14ac:dyDescent="0.25">
      <c r="A817" s="3" t="s">
        <v>1956</v>
      </c>
      <c r="B817" s="2" t="s">
        <v>1955</v>
      </c>
      <c r="C817" s="4">
        <v>0.13243774085012999</v>
      </c>
      <c r="D817" s="4">
        <v>0.73971004572244503</v>
      </c>
      <c r="E817" s="4">
        <v>1.0474493694428699</v>
      </c>
      <c r="F817" s="4">
        <v>6.0489415602330601</v>
      </c>
      <c r="G817" s="4">
        <v>8.66219472821229</v>
      </c>
      <c r="H817" s="4">
        <v>16.045770171919401</v>
      </c>
      <c r="I817" s="2"/>
    </row>
    <row r="818" spans="1:9" x14ac:dyDescent="0.25">
      <c r="A818" s="3" t="s">
        <v>1958</v>
      </c>
      <c r="B818" s="2" t="s">
        <v>1957</v>
      </c>
      <c r="C818" s="4">
        <v>0.29557695972507497</v>
      </c>
      <c r="D818" s="4">
        <v>0.76413378362936202</v>
      </c>
      <c r="E818" s="4">
        <v>1.230025169663</v>
      </c>
      <c r="F818" s="2"/>
      <c r="G818" s="2"/>
      <c r="H818" s="2"/>
      <c r="I818" s="2"/>
    </row>
    <row r="819" spans="1:9" x14ac:dyDescent="0.25">
      <c r="A819" s="3" t="s">
        <v>1960</v>
      </c>
      <c r="B819" s="2" t="s">
        <v>1959</v>
      </c>
      <c r="C819" s="4">
        <v>0.22248485181079</v>
      </c>
      <c r="D819" s="4">
        <v>0.730078545953594</v>
      </c>
      <c r="E819" s="4">
        <v>1.0782611435812599</v>
      </c>
      <c r="F819" s="2"/>
      <c r="G819" s="2"/>
      <c r="H819" s="2"/>
      <c r="I819" s="2"/>
    </row>
    <row r="820" spans="1:9" x14ac:dyDescent="0.25">
      <c r="A820" s="3" t="s">
        <v>1962</v>
      </c>
      <c r="B820" s="2" t="s">
        <v>1961</v>
      </c>
      <c r="C820" s="4">
        <v>0.15392100490954699</v>
      </c>
      <c r="D820" s="4">
        <v>0.50003911117075195</v>
      </c>
      <c r="E820" s="4">
        <v>0.55139284396824795</v>
      </c>
      <c r="F820" s="4">
        <v>5.9947912469540601</v>
      </c>
      <c r="G820" s="4">
        <v>11.816385193675901</v>
      </c>
      <c r="H820" s="4">
        <v>20.477407516134999</v>
      </c>
      <c r="I820" s="4">
        <v>49.933028000611799</v>
      </c>
    </row>
    <row r="821" spans="1:9" x14ac:dyDescent="0.25">
      <c r="A821" s="3" t="s">
        <v>1964</v>
      </c>
      <c r="B821" s="2" t="s">
        <v>1963</v>
      </c>
      <c r="C821" s="4">
        <v>0.25026131871268598</v>
      </c>
      <c r="D821" s="4">
        <v>0.69404313801569795</v>
      </c>
      <c r="E821" s="4">
        <v>1.09182323954393</v>
      </c>
      <c r="F821" s="4">
        <v>7.5255093481354001</v>
      </c>
      <c r="G821" s="4">
        <v>9.6904419974473903</v>
      </c>
      <c r="H821" s="4">
        <v>15.1929875996109</v>
      </c>
      <c r="I821" s="2"/>
    </row>
    <row r="822" spans="1:9" x14ac:dyDescent="0.25">
      <c r="A822" s="3" t="s">
        <v>1966</v>
      </c>
      <c r="B822" s="2" t="s">
        <v>1965</v>
      </c>
      <c r="C822" s="4">
        <v>6.9811766059177605E-2</v>
      </c>
      <c r="D822" s="4">
        <v>0.43212053560096397</v>
      </c>
      <c r="E822" s="4">
        <v>0.56636517650663598</v>
      </c>
      <c r="F822" s="4">
        <v>4.3325790026422801</v>
      </c>
      <c r="G822" s="4">
        <v>11.083881664174299</v>
      </c>
      <c r="H822" s="4">
        <v>17.490775846777701</v>
      </c>
      <c r="I822" s="2"/>
    </row>
    <row r="823" spans="1:9" x14ac:dyDescent="0.25">
      <c r="A823" s="2"/>
      <c r="B823" s="2" t="s">
        <v>1088</v>
      </c>
      <c r="C823" s="2"/>
      <c r="D823" s="2"/>
      <c r="E823" s="2"/>
      <c r="F823" s="2"/>
      <c r="G823" s="2"/>
      <c r="H823" s="2"/>
      <c r="I823" s="2"/>
    </row>
    <row r="824" spans="1:9" x14ac:dyDescent="0.25">
      <c r="A824" s="3" t="s">
        <v>1968</v>
      </c>
      <c r="B824" s="2" t="s">
        <v>1967</v>
      </c>
      <c r="C824" s="4">
        <v>8.3488324811942197E-2</v>
      </c>
      <c r="D824" s="4">
        <v>0.55429938750623997</v>
      </c>
      <c r="E824" s="4">
        <v>1.0030405383688199</v>
      </c>
      <c r="F824" s="4">
        <v>7.5383049528900399</v>
      </c>
      <c r="G824" s="4">
        <v>11.6395706491552</v>
      </c>
      <c r="H824" s="4">
        <v>20.142895342865</v>
      </c>
      <c r="I824" s="4">
        <v>42.834494367044897</v>
      </c>
    </row>
    <row r="825" spans="1:9" x14ac:dyDescent="0.25">
      <c r="A825" s="2"/>
      <c r="B825" s="2" t="s">
        <v>1928</v>
      </c>
      <c r="C825" s="2"/>
      <c r="D825" s="2"/>
      <c r="E825" s="2"/>
      <c r="F825" s="2"/>
      <c r="G825" s="2"/>
      <c r="H825" s="2"/>
      <c r="I825" s="2"/>
    </row>
    <row r="826" spans="1:9" x14ac:dyDescent="0.25">
      <c r="A826" s="3" t="s">
        <v>1970</v>
      </c>
      <c r="B826" s="2" t="s">
        <v>1969</v>
      </c>
      <c r="C826" s="4">
        <v>-4.42887954151732E-2</v>
      </c>
      <c r="D826" s="4">
        <v>0.67896676380811405</v>
      </c>
      <c r="E826" s="2"/>
      <c r="F826" s="2"/>
      <c r="G826" s="2"/>
      <c r="H826" s="2"/>
      <c r="I826" s="2"/>
    </row>
    <row r="827" spans="1:9" x14ac:dyDescent="0.25">
      <c r="A827" s="2"/>
      <c r="B827" s="2" t="s">
        <v>1971</v>
      </c>
      <c r="C827" s="2"/>
      <c r="D827" s="2"/>
      <c r="E827" s="2"/>
      <c r="F827" s="2"/>
      <c r="G827" s="2"/>
      <c r="H827" s="2"/>
      <c r="I827" s="2"/>
    </row>
    <row r="828" spans="1:9" x14ac:dyDescent="0.25">
      <c r="A828" s="3" t="s">
        <v>1973</v>
      </c>
      <c r="B828" s="2" t="s">
        <v>1972</v>
      </c>
      <c r="C828" s="4">
        <v>-2.94233032561661E-2</v>
      </c>
      <c r="D828" s="4">
        <v>9.0937718616790897E-2</v>
      </c>
      <c r="E828" s="4">
        <v>5.2400443530206099E-2</v>
      </c>
      <c r="F828" s="4">
        <v>6.1465371656093701</v>
      </c>
      <c r="G828" s="4">
        <v>13.1163515351925</v>
      </c>
      <c r="H828" s="2"/>
      <c r="I828" s="2"/>
    </row>
    <row r="829" spans="1:9" x14ac:dyDescent="0.25">
      <c r="A829" s="3" t="s">
        <v>1975</v>
      </c>
      <c r="B829" s="2" t="s">
        <v>1974</v>
      </c>
      <c r="C829" s="4">
        <v>-3.9265730833421303E-2</v>
      </c>
      <c r="D829" s="4">
        <v>8.1834926063552596E-2</v>
      </c>
      <c r="E829" s="4">
        <v>4.3304864494320999E-2</v>
      </c>
      <c r="F829" s="4">
        <v>6.3195300361429299</v>
      </c>
      <c r="G829" s="4">
        <v>13.4982858973462</v>
      </c>
      <c r="H829" s="2"/>
      <c r="I829" s="2"/>
    </row>
    <row r="830" spans="1:9" x14ac:dyDescent="0.25">
      <c r="A830" s="3" t="s">
        <v>1977</v>
      </c>
      <c r="B830" s="2" t="s">
        <v>1976</v>
      </c>
      <c r="C830" s="4">
        <v>-3.9254170755648903E-2</v>
      </c>
      <c r="D830" s="4">
        <v>8.1813052543539405E-2</v>
      </c>
      <c r="E830" s="4">
        <v>4.3294121319615901E-2</v>
      </c>
      <c r="F830" s="4">
        <v>6.4627393949460998</v>
      </c>
      <c r="G830" s="4">
        <v>13.8336508280423</v>
      </c>
      <c r="H830" s="2"/>
      <c r="I830" s="2"/>
    </row>
    <row r="831" spans="1:9" x14ac:dyDescent="0.25">
      <c r="A831" s="2"/>
      <c r="B831" s="2" t="s">
        <v>1105</v>
      </c>
      <c r="C831" s="2"/>
      <c r="D831" s="2"/>
      <c r="E831" s="2"/>
      <c r="F831" s="2"/>
      <c r="G831" s="2"/>
      <c r="H831" s="2"/>
      <c r="I831" s="2"/>
    </row>
    <row r="832" spans="1:9" x14ac:dyDescent="0.25">
      <c r="A832" s="3" t="s">
        <v>1979</v>
      </c>
      <c r="B832" s="2" t="s">
        <v>1978</v>
      </c>
      <c r="C832" s="4">
        <v>9.5515271564415E-2</v>
      </c>
      <c r="D832" s="4">
        <v>0.67794348001907201</v>
      </c>
      <c r="E832" s="4">
        <v>0.70147045748860903</v>
      </c>
      <c r="F832" s="4">
        <v>6.6523223309800503</v>
      </c>
      <c r="G832" s="4">
        <v>15.2695903243365</v>
      </c>
      <c r="H832" s="4">
        <v>24.839363569224801</v>
      </c>
      <c r="I832" s="4">
        <v>61.464620806474599</v>
      </c>
    </row>
    <row r="833" spans="1:9" x14ac:dyDescent="0.25">
      <c r="A833" s="2"/>
      <c r="B833" s="2" t="s">
        <v>1108</v>
      </c>
      <c r="C833" s="2"/>
      <c r="D833" s="2"/>
      <c r="E833" s="2"/>
      <c r="F833" s="2"/>
      <c r="G833" s="2"/>
      <c r="H833" s="2"/>
      <c r="I833" s="2"/>
    </row>
    <row r="834" spans="1:9" x14ac:dyDescent="0.25">
      <c r="A834" s="3" t="s">
        <v>1981</v>
      </c>
      <c r="B834" s="2" t="s">
        <v>1980</v>
      </c>
      <c r="C834" s="4">
        <v>7.0325796780913205E-2</v>
      </c>
      <c r="D834" s="4">
        <v>0.52849556318297497</v>
      </c>
      <c r="E834" s="4">
        <v>0.48200574517751699</v>
      </c>
      <c r="F834" s="4">
        <v>5.0586894866658998</v>
      </c>
      <c r="G834" s="4">
        <v>10.375732355830801</v>
      </c>
      <c r="H834" s="4">
        <v>19.133545961542801</v>
      </c>
      <c r="I834" s="4">
        <v>47.4013428902743</v>
      </c>
    </row>
    <row r="835" spans="1:9" x14ac:dyDescent="0.25">
      <c r="A835" s="2"/>
      <c r="B835" s="2" t="s">
        <v>1125</v>
      </c>
      <c r="C835" s="2"/>
      <c r="D835" s="2"/>
      <c r="E835" s="2"/>
      <c r="F835" s="2"/>
      <c r="G835" s="2"/>
      <c r="H835" s="2"/>
      <c r="I835" s="2"/>
    </row>
    <row r="836" spans="1:9" x14ac:dyDescent="0.25">
      <c r="A836" s="3" t="s">
        <v>1983</v>
      </c>
      <c r="B836" s="2" t="s">
        <v>1982</v>
      </c>
      <c r="C836" s="4">
        <v>5.3923754725610701E-2</v>
      </c>
      <c r="D836" s="4">
        <v>0.76875715641939002</v>
      </c>
      <c r="E836" s="4">
        <v>0.96106153167892105</v>
      </c>
      <c r="F836" s="4">
        <v>7.2680642211126703</v>
      </c>
      <c r="G836" s="2"/>
      <c r="H836" s="2"/>
      <c r="I836" s="2"/>
    </row>
    <row r="837" spans="1:9" x14ac:dyDescent="0.25">
      <c r="A837" s="3"/>
      <c r="B837" s="2" t="s">
        <v>2022</v>
      </c>
      <c r="C837" s="4">
        <f t="shared" ref="C837:I837" si="17">MEDIAN(C797:C836)</f>
        <v>7.2782070601821694E-2</v>
      </c>
      <c r="D837" s="4">
        <f t="shared" si="17"/>
        <v>0.54139747534460747</v>
      </c>
      <c r="E837" s="4">
        <f t="shared" si="17"/>
        <v>0.70147045748860903</v>
      </c>
      <c r="F837" s="4">
        <f t="shared" si="17"/>
        <v>6.3911347155445153</v>
      </c>
      <c r="G837" s="4">
        <f t="shared" si="17"/>
        <v>11.6395706491552</v>
      </c>
      <c r="H837" s="4">
        <f t="shared" si="17"/>
        <v>19.120169232513852</v>
      </c>
      <c r="I837" s="4">
        <f t="shared" si="17"/>
        <v>45.809156082620298</v>
      </c>
    </row>
    <row r="838" spans="1:9" x14ac:dyDescent="0.25">
      <c r="A838" s="3"/>
      <c r="B838" s="2" t="s">
        <v>973</v>
      </c>
      <c r="C838" s="4">
        <v>0.38055110202332099</v>
      </c>
      <c r="D838" s="4">
        <v>1.61767300241103</v>
      </c>
      <c r="E838" s="4">
        <v>1.4145086910251901</v>
      </c>
      <c r="F838" s="4">
        <v>6.0944545634392702</v>
      </c>
      <c r="G838" s="4">
        <v>18.413987705024098</v>
      </c>
      <c r="H838" s="4">
        <v>25.982437949582</v>
      </c>
      <c r="I838" s="4">
        <v>60.873450979580902</v>
      </c>
    </row>
    <row r="839" spans="1:9" x14ac:dyDescent="0.25">
      <c r="A839" s="3"/>
      <c r="B839" s="2" t="s">
        <v>974</v>
      </c>
      <c r="C839" s="4">
        <v>0.30180847204630401</v>
      </c>
      <c r="D839" s="4">
        <v>0.49125336638146799</v>
      </c>
      <c r="E839" s="4">
        <v>0.22045344480791099</v>
      </c>
      <c r="F839" s="4">
        <v>3.2614252434436501</v>
      </c>
      <c r="G839" s="4">
        <v>9.1865734446818195</v>
      </c>
      <c r="H839" s="4">
        <v>15.404300449888</v>
      </c>
      <c r="I839" s="4">
        <v>42.334340399676002</v>
      </c>
    </row>
    <row r="840" spans="1:9" x14ac:dyDescent="0.25">
      <c r="A840" s="3"/>
      <c r="B840" s="2"/>
      <c r="C840" s="4"/>
      <c r="D840" s="4"/>
      <c r="E840" s="4"/>
      <c r="F840" s="4"/>
      <c r="G840" s="4"/>
      <c r="H840" s="4"/>
      <c r="I840" s="4"/>
    </row>
    <row r="841" spans="1:9" x14ac:dyDescent="0.25">
      <c r="A841" s="3"/>
      <c r="B841" s="2"/>
      <c r="C841" s="4"/>
      <c r="D841" s="4"/>
      <c r="E841" s="4"/>
      <c r="F841" s="4"/>
      <c r="G841" s="4"/>
      <c r="H841" s="4"/>
      <c r="I841" s="4"/>
    </row>
    <row r="842" spans="1:9" x14ac:dyDescent="0.25">
      <c r="A842" s="3"/>
      <c r="B842" s="2"/>
      <c r="C842" s="4"/>
      <c r="D842" s="4"/>
      <c r="E842" s="4"/>
      <c r="F842" s="4"/>
      <c r="G842" s="4"/>
      <c r="H842" s="4"/>
      <c r="I842" s="4"/>
    </row>
    <row r="843" spans="1:9" ht="18" x14ac:dyDescent="0.25">
      <c r="A843" s="6"/>
      <c r="B843" s="6" t="s">
        <v>1130</v>
      </c>
      <c r="C843" s="6"/>
      <c r="D843" s="6"/>
      <c r="E843" s="6"/>
      <c r="F843" s="6"/>
      <c r="G843" s="6"/>
      <c r="H843" s="6"/>
      <c r="I843" s="6"/>
    </row>
    <row r="844" spans="1:9" x14ac:dyDescent="0.25">
      <c r="A844" s="2"/>
      <c r="B844" s="2"/>
      <c r="C844" s="9" t="s">
        <v>2011</v>
      </c>
      <c r="D844" s="9" t="s">
        <v>2012</v>
      </c>
      <c r="E844" s="9" t="s">
        <v>2013</v>
      </c>
      <c r="F844" s="9" t="s">
        <v>2014</v>
      </c>
      <c r="G844" s="9" t="s">
        <v>2015</v>
      </c>
      <c r="H844" s="9" t="s">
        <v>2016</v>
      </c>
      <c r="I844" s="9" t="s">
        <v>2017</v>
      </c>
    </row>
    <row r="845" spans="1:9" x14ac:dyDescent="0.25">
      <c r="A845" s="2"/>
      <c r="B845" s="2" t="s">
        <v>2009</v>
      </c>
      <c r="C845" s="2"/>
      <c r="D845" s="2"/>
      <c r="E845" s="2"/>
      <c r="F845" s="2"/>
      <c r="G845" s="2"/>
      <c r="H845" s="2"/>
      <c r="I845" s="2"/>
    </row>
    <row r="846" spans="1:9" x14ac:dyDescent="0.25">
      <c r="A846" s="3" t="s">
        <v>1985</v>
      </c>
      <c r="B846" s="2" t="s">
        <v>1984</v>
      </c>
      <c r="C846" s="4">
        <v>-0.72693188562711397</v>
      </c>
      <c r="D846" s="4">
        <v>-2.1989319654561501</v>
      </c>
      <c r="E846" s="4">
        <v>-2.1737399671843098</v>
      </c>
      <c r="F846" s="4">
        <v>-1.1245315161839999</v>
      </c>
      <c r="G846" s="2"/>
      <c r="H846" s="2"/>
      <c r="I846" s="2"/>
    </row>
    <row r="847" spans="1:9" x14ac:dyDescent="0.25">
      <c r="A847" s="3" t="s">
        <v>1987</v>
      </c>
      <c r="B847" s="2" t="s">
        <v>1986</v>
      </c>
      <c r="C847" s="4">
        <v>-0.29715781942182101</v>
      </c>
      <c r="D847" s="4">
        <v>-3.5704759452661401</v>
      </c>
      <c r="E847" s="4">
        <v>-2.1754369914390801</v>
      </c>
      <c r="F847" s="4">
        <v>4.0173410111019301</v>
      </c>
      <c r="G847" s="4">
        <v>10.1440725407284</v>
      </c>
      <c r="H847" s="4">
        <v>9.2908923365231004</v>
      </c>
      <c r="I847" s="2"/>
    </row>
    <row r="848" spans="1:9" x14ac:dyDescent="0.25">
      <c r="A848" s="2"/>
      <c r="B848" s="2" t="s">
        <v>2010</v>
      </c>
      <c r="C848" s="2"/>
      <c r="D848" s="2"/>
      <c r="E848" s="2"/>
      <c r="F848" s="2"/>
      <c r="G848" s="2"/>
      <c r="H848" s="2"/>
      <c r="I848" s="2"/>
    </row>
    <row r="849" spans="1:9" x14ac:dyDescent="0.25">
      <c r="A849" s="2"/>
      <c r="B849" s="2" t="s">
        <v>1131</v>
      </c>
      <c r="C849" s="2"/>
      <c r="D849" s="2"/>
      <c r="E849" s="2"/>
      <c r="F849" s="2"/>
      <c r="G849" s="2"/>
      <c r="H849" s="2"/>
      <c r="I849" s="2"/>
    </row>
    <row r="850" spans="1:9" x14ac:dyDescent="0.25">
      <c r="A850" s="3" t="s">
        <v>1989</v>
      </c>
      <c r="B850" s="2" t="s">
        <v>1988</v>
      </c>
      <c r="C850" s="4">
        <v>-0.80602251537709702</v>
      </c>
      <c r="D850" s="4">
        <v>-2.7430068518984299</v>
      </c>
      <c r="E850" s="4">
        <v>-2.7024609955638401</v>
      </c>
      <c r="F850" s="4">
        <v>1.82648842026174</v>
      </c>
      <c r="G850" s="4">
        <v>6.4219836432311901</v>
      </c>
      <c r="H850" s="4">
        <v>12.003362968017401</v>
      </c>
      <c r="I850" s="2"/>
    </row>
    <row r="851" spans="1:9" x14ac:dyDescent="0.25">
      <c r="A851" s="2"/>
      <c r="B851" s="2" t="s">
        <v>1134</v>
      </c>
      <c r="C851" s="2"/>
      <c r="D851" s="2"/>
      <c r="E851" s="2"/>
      <c r="F851" s="2"/>
      <c r="G851" s="2"/>
      <c r="H851" s="2"/>
      <c r="I851" s="2"/>
    </row>
    <row r="852" spans="1:9" x14ac:dyDescent="0.25">
      <c r="A852" s="3" t="s">
        <v>1991</v>
      </c>
      <c r="B852" s="2" t="s">
        <v>1990</v>
      </c>
      <c r="C852" s="2"/>
      <c r="D852" s="2"/>
      <c r="E852" s="2"/>
      <c r="F852" s="2"/>
      <c r="G852" s="2"/>
      <c r="H852" s="2"/>
      <c r="I852" s="2"/>
    </row>
    <row r="853" spans="1:9" x14ac:dyDescent="0.25">
      <c r="A853" s="3" t="s">
        <v>1993</v>
      </c>
      <c r="B853" s="2" t="s">
        <v>1992</v>
      </c>
      <c r="C853" s="4">
        <v>-0.45938256598449301</v>
      </c>
      <c r="D853" s="4">
        <v>-2.9116804478196299</v>
      </c>
      <c r="E853" s="4">
        <v>-1.82255801008233</v>
      </c>
      <c r="F853" s="4">
        <v>3.8377899901945902</v>
      </c>
      <c r="G853" s="4">
        <v>9.7247352718255797</v>
      </c>
      <c r="H853" s="4">
        <v>13.3623995320359</v>
      </c>
      <c r="I853" s="2"/>
    </row>
    <row r="854" spans="1:9" x14ac:dyDescent="0.25">
      <c r="A854" s="2"/>
      <c r="B854" s="2" t="s">
        <v>1137</v>
      </c>
      <c r="C854" s="2"/>
      <c r="D854" s="2"/>
      <c r="E854" s="2"/>
      <c r="F854" s="2"/>
      <c r="G854" s="2"/>
      <c r="H854" s="2"/>
      <c r="I854" s="2"/>
    </row>
    <row r="855" spans="1:9" x14ac:dyDescent="0.25">
      <c r="A855" s="3" t="s">
        <v>1995</v>
      </c>
      <c r="B855" s="2" t="s">
        <v>1994</v>
      </c>
      <c r="C855" s="4">
        <v>-0.79938774761361897</v>
      </c>
      <c r="D855" s="4">
        <v>-2.2468831106846499</v>
      </c>
      <c r="E855" s="4">
        <v>-2.23785523815117</v>
      </c>
      <c r="F855" s="4">
        <v>-1.37283581526</v>
      </c>
      <c r="G855" s="2"/>
      <c r="H855" s="2"/>
      <c r="I855" s="2"/>
    </row>
    <row r="856" spans="1:9" x14ac:dyDescent="0.25">
      <c r="A856" s="2"/>
      <c r="B856" s="2" t="s">
        <v>1140</v>
      </c>
      <c r="C856" s="2"/>
      <c r="D856" s="2"/>
      <c r="E856" s="2"/>
      <c r="F856" s="2"/>
      <c r="G856" s="2"/>
      <c r="H856" s="2"/>
      <c r="I856" s="2"/>
    </row>
    <row r="857" spans="1:9" x14ac:dyDescent="0.25">
      <c r="A857" s="3" t="s">
        <v>1997</v>
      </c>
      <c r="B857" s="2" t="s">
        <v>1996</v>
      </c>
      <c r="C857" s="4">
        <v>-0.49270772497476201</v>
      </c>
      <c r="D857" s="4">
        <v>-2.8804684260132598</v>
      </c>
      <c r="E857" s="4">
        <v>-1.82447094615665</v>
      </c>
      <c r="F857" s="4">
        <v>3.8247089002127499</v>
      </c>
      <c r="G857" s="4">
        <v>9.6807398591941407</v>
      </c>
      <c r="H857" s="4">
        <v>13.372614163720399</v>
      </c>
      <c r="I857" s="2"/>
    </row>
    <row r="858" spans="1:9" x14ac:dyDescent="0.25">
      <c r="A858" s="3"/>
      <c r="B858" s="2" t="s">
        <v>2022</v>
      </c>
      <c r="C858" s="4">
        <f t="shared" ref="C858:I858" si="18">MEDIAN(C846:C857)</f>
        <v>-0.60981980530093804</v>
      </c>
      <c r="D858" s="4">
        <f t="shared" si="18"/>
        <v>-2.8117376389558446</v>
      </c>
      <c r="E858" s="4">
        <f t="shared" si="18"/>
        <v>-2.1745884793116952</v>
      </c>
      <c r="F858" s="4">
        <f t="shared" si="18"/>
        <v>2.8255986602372447</v>
      </c>
      <c r="G858" s="4">
        <f t="shared" si="18"/>
        <v>9.7027375655098602</v>
      </c>
      <c r="H858" s="4">
        <f t="shared" si="18"/>
        <v>12.68288125002665</v>
      </c>
      <c r="I858" s="4" t="e">
        <f t="shared" si="18"/>
        <v>#NUM!</v>
      </c>
    </row>
    <row r="859" spans="1:9" x14ac:dyDescent="0.25">
      <c r="A859" s="3"/>
      <c r="B859" s="2"/>
      <c r="C859" s="4"/>
      <c r="D859" s="4"/>
      <c r="E859" s="4"/>
      <c r="F859" s="4"/>
      <c r="G859" s="4"/>
      <c r="H859" s="4"/>
      <c r="I859" s="2"/>
    </row>
    <row r="860" spans="1:9" x14ac:dyDescent="0.25">
      <c r="A860" s="3"/>
      <c r="B860" s="2"/>
      <c r="C860" s="4"/>
      <c r="D860" s="4"/>
      <c r="E860" s="4"/>
      <c r="F860" s="4"/>
      <c r="G860" s="4"/>
      <c r="H860" s="4"/>
      <c r="I860" s="2"/>
    </row>
    <row r="861" spans="1:9" ht="18" x14ac:dyDescent="0.25">
      <c r="A861" s="6"/>
      <c r="B861" s="6" t="s">
        <v>1145</v>
      </c>
      <c r="C861" s="6"/>
      <c r="D861" s="6"/>
      <c r="E861" s="6"/>
      <c r="F861" s="6"/>
      <c r="G861" s="6"/>
      <c r="H861" s="6"/>
      <c r="I861" s="6"/>
    </row>
    <row r="862" spans="1:9" x14ac:dyDescent="0.25">
      <c r="A862" s="2"/>
      <c r="B862" s="2"/>
      <c r="C862" s="9" t="s">
        <v>2011</v>
      </c>
      <c r="D862" s="9" t="s">
        <v>2012</v>
      </c>
      <c r="E862" s="9" t="s">
        <v>2013</v>
      </c>
      <c r="F862" s="9" t="s">
        <v>2014</v>
      </c>
      <c r="G862" s="9" t="s">
        <v>2015</v>
      </c>
      <c r="H862" s="9" t="s">
        <v>2016</v>
      </c>
      <c r="I862" s="9" t="s">
        <v>2017</v>
      </c>
    </row>
    <row r="863" spans="1:9" x14ac:dyDescent="0.25">
      <c r="A863" s="2"/>
      <c r="B863" s="2" t="s">
        <v>2009</v>
      </c>
      <c r="C863" s="2"/>
      <c r="D863" s="2"/>
      <c r="E863" s="2"/>
      <c r="F863" s="2"/>
      <c r="G863" s="2"/>
      <c r="H863" s="2"/>
      <c r="I863" s="2"/>
    </row>
    <row r="864" spans="1:9" x14ac:dyDescent="0.25">
      <c r="A864" s="3" t="s">
        <v>1999</v>
      </c>
      <c r="B864" s="2" t="s">
        <v>1998</v>
      </c>
      <c r="C864" s="4">
        <v>-1.85991294024535</v>
      </c>
      <c r="D864" s="4">
        <v>-0.81983603279343398</v>
      </c>
      <c r="E864" s="4">
        <v>-1.0078834447659799</v>
      </c>
      <c r="F864" s="2"/>
      <c r="G864" s="2"/>
      <c r="H864" s="2"/>
      <c r="I864" s="2"/>
    </row>
    <row r="865" spans="1:9" x14ac:dyDescent="0.25">
      <c r="A865" s="2"/>
      <c r="B865" s="2" t="s">
        <v>2010</v>
      </c>
      <c r="C865" s="2"/>
      <c r="D865" s="2"/>
      <c r="E865" s="2"/>
      <c r="F865" s="2"/>
      <c r="G865" s="2"/>
      <c r="H865" s="2"/>
      <c r="I865" s="2"/>
    </row>
    <row r="866" spans="1:9" x14ac:dyDescent="0.25">
      <c r="A866" s="3" t="s">
        <v>2001</v>
      </c>
      <c r="B866" s="2" t="s">
        <v>2000</v>
      </c>
      <c r="C866" s="4">
        <v>-6.35842243149472</v>
      </c>
      <c r="D866" s="4">
        <v>-2.0297799837024999</v>
      </c>
      <c r="E866" s="4">
        <v>-1.8698523410254599</v>
      </c>
      <c r="F866" s="4">
        <v>8.7135224003288094</v>
      </c>
      <c r="G866" s="4">
        <v>23.551943198804199</v>
      </c>
      <c r="H866" s="4">
        <v>46.1267031771647</v>
      </c>
      <c r="I866" s="2"/>
    </row>
    <row r="867" spans="1:9" x14ac:dyDescent="0.25">
      <c r="A867" s="3" t="s">
        <v>2003</v>
      </c>
      <c r="B867" s="2" t="s">
        <v>2002</v>
      </c>
      <c r="C867" s="4">
        <v>-6.4614076638124596</v>
      </c>
      <c r="D867" s="4">
        <v>-1.9354427962055101</v>
      </c>
      <c r="E867" s="4">
        <v>-4.0789637563831196</v>
      </c>
      <c r="F867" s="4">
        <v>8.1215779868033096</v>
      </c>
      <c r="G867" s="4">
        <v>31.1451681566624</v>
      </c>
      <c r="H867" s="2"/>
      <c r="I867" s="2"/>
    </row>
    <row r="868" spans="1:9" x14ac:dyDescent="0.25">
      <c r="A868" s="2"/>
      <c r="B868" s="2" t="s">
        <v>1148</v>
      </c>
      <c r="C868" s="2"/>
      <c r="D868" s="2"/>
      <c r="E868" s="2"/>
      <c r="F868" s="2"/>
      <c r="G868" s="2"/>
      <c r="H868" s="2"/>
      <c r="I868" s="2"/>
    </row>
    <row r="869" spans="1:9" x14ac:dyDescent="0.25">
      <c r="A869" s="3" t="s">
        <v>2005</v>
      </c>
      <c r="B869" s="2" t="s">
        <v>2004</v>
      </c>
      <c r="C869" s="4">
        <v>0.96245315810888699</v>
      </c>
      <c r="D869" s="4">
        <v>-0.481948085720865</v>
      </c>
      <c r="E869" s="4">
        <v>-1.2671368780442001</v>
      </c>
      <c r="F869" s="2"/>
      <c r="G869" s="2"/>
      <c r="H869" s="2"/>
      <c r="I869" s="2"/>
    </row>
    <row r="870" spans="1:9" x14ac:dyDescent="0.25">
      <c r="A870" s="3"/>
      <c r="B870" s="2" t="s">
        <v>2022</v>
      </c>
      <c r="C870" s="4">
        <f>MEDIAN(C864:C869)</f>
        <v>-4.1091676858700348</v>
      </c>
      <c r="D870" s="4">
        <f>MEDIAN(D864:D869)</f>
        <v>-1.3776394144994719</v>
      </c>
      <c r="E870" s="4">
        <f>MEDIAN(E864:E869)</f>
        <v>-1.56849460953483</v>
      </c>
      <c r="F870" s="4"/>
      <c r="G870" s="4"/>
      <c r="H870" s="4"/>
      <c r="I870" s="4"/>
    </row>
    <row r="871" spans="1:9" x14ac:dyDescent="0.25">
      <c r="A871" s="3"/>
      <c r="B871" s="2"/>
      <c r="C871" s="4"/>
      <c r="D871" s="4"/>
      <c r="E871" s="4"/>
      <c r="F871" s="2"/>
      <c r="G871" s="2"/>
      <c r="H871" s="2"/>
      <c r="I871" s="2"/>
    </row>
    <row r="872" spans="1:9" x14ac:dyDescent="0.25">
      <c r="A872" s="3"/>
      <c r="B872" s="2"/>
      <c r="C872" s="4"/>
      <c r="D872" s="4"/>
      <c r="E872" s="4"/>
      <c r="F872" s="2"/>
      <c r="G872" s="2"/>
      <c r="H872" s="2"/>
      <c r="I872" s="2"/>
    </row>
    <row r="873" spans="1:9" x14ac:dyDescent="0.25">
      <c r="A873" s="3"/>
      <c r="B873" s="2"/>
      <c r="C873" s="4"/>
      <c r="D873" s="4"/>
      <c r="E873" s="4"/>
      <c r="F873" s="2"/>
      <c r="G873" s="2"/>
      <c r="H873" s="2"/>
      <c r="I873" s="2"/>
    </row>
    <row r="874" spans="1:9" ht="18" x14ac:dyDescent="0.25">
      <c r="A874" s="6"/>
      <c r="B874" s="6" t="s">
        <v>2006</v>
      </c>
      <c r="C874" s="6"/>
      <c r="D874" s="6"/>
      <c r="E874" s="6"/>
      <c r="F874" s="6"/>
      <c r="G874" s="6"/>
      <c r="H874" s="6"/>
      <c r="I874" s="6"/>
    </row>
    <row r="875" spans="1:9" x14ac:dyDescent="0.25">
      <c r="A875" s="2"/>
      <c r="B875" s="2"/>
      <c r="C875" s="9" t="s">
        <v>2011</v>
      </c>
      <c r="D875" s="9" t="s">
        <v>2012</v>
      </c>
      <c r="E875" s="9" t="s">
        <v>2013</v>
      </c>
      <c r="F875" s="9" t="s">
        <v>2014</v>
      </c>
      <c r="G875" s="9" t="s">
        <v>2015</v>
      </c>
      <c r="H875" s="9" t="s">
        <v>2016</v>
      </c>
      <c r="I875" s="9" t="s">
        <v>2017</v>
      </c>
    </row>
    <row r="876" spans="1:9" x14ac:dyDescent="0.25">
      <c r="A876" s="2"/>
      <c r="B876" s="2" t="s">
        <v>2009</v>
      </c>
      <c r="C876" s="2"/>
      <c r="D876" s="2"/>
      <c r="E876" s="2"/>
      <c r="F876" s="2"/>
      <c r="G876" s="2"/>
      <c r="H876" s="2"/>
      <c r="I876" s="2"/>
    </row>
    <row r="877" spans="1:9" x14ac:dyDescent="0.25">
      <c r="A877" s="3" t="s">
        <v>2008</v>
      </c>
      <c r="B877" s="2" t="s">
        <v>2007</v>
      </c>
      <c r="C877" s="4">
        <v>-6.5950825415806699E-2</v>
      </c>
      <c r="D877" s="4">
        <v>-0.67087972304446397</v>
      </c>
      <c r="E877" s="4">
        <v>-0.68817204301076396</v>
      </c>
      <c r="F877" s="4">
        <v>-1.6260739899169301</v>
      </c>
      <c r="G877" s="4">
        <v>-2.2553880748366599</v>
      </c>
      <c r="H877" s="4">
        <v>-2.88467084494556</v>
      </c>
      <c r="I877" s="4">
        <v>1.69612636652404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31"/>
  <sheetViews>
    <sheetView workbookViewId="0">
      <selection activeCell="E4" sqref="E4"/>
    </sheetView>
  </sheetViews>
  <sheetFormatPr defaultColWidth="8.85546875" defaultRowHeight="15" x14ac:dyDescent="0.25"/>
  <cols>
    <col min="1" max="1" width="17.85546875" style="14" customWidth="1"/>
    <col min="2" max="2" width="40.140625" style="14" customWidth="1"/>
    <col min="3" max="3" width="23.85546875" style="14" customWidth="1"/>
    <col min="4" max="4" width="22" style="14" customWidth="1"/>
    <col min="5" max="5" width="13.7109375" style="14" customWidth="1"/>
    <col min="6" max="6" width="22.5703125" style="14" customWidth="1"/>
    <col min="7" max="16384" width="8.85546875" style="14"/>
  </cols>
  <sheetData>
    <row r="1" spans="1:9" x14ac:dyDescent="0.25">
      <c r="A1" s="38" t="s">
        <v>2037</v>
      </c>
      <c r="B1" s="39"/>
      <c r="C1" s="39"/>
      <c r="D1" s="39"/>
      <c r="E1" s="39"/>
      <c r="F1" s="39"/>
      <c r="G1" s="39"/>
      <c r="H1" s="39"/>
      <c r="I1" s="40"/>
    </row>
    <row r="2" spans="1:9" ht="15.75" x14ac:dyDescent="0.25">
      <c r="A2" s="41" t="s">
        <v>2039</v>
      </c>
      <c r="B2" s="42"/>
      <c r="C2" s="42"/>
      <c r="D2" s="42"/>
      <c r="E2" s="42"/>
      <c r="F2" s="42"/>
      <c r="G2" s="42"/>
      <c r="H2" s="42"/>
      <c r="I2" s="43"/>
    </row>
    <row r="3" spans="1:9" x14ac:dyDescent="0.25">
      <c r="A3" s="25"/>
      <c r="B3" s="26"/>
      <c r="C3" s="25"/>
      <c r="D3" s="25"/>
      <c r="E3" s="25"/>
      <c r="F3" s="25"/>
    </row>
    <row r="4" spans="1:9" x14ac:dyDescent="0.25">
      <c r="A4" s="25"/>
      <c r="B4" s="26"/>
      <c r="C4" s="25"/>
      <c r="D4" s="25"/>
      <c r="E4" s="25"/>
      <c r="F4" s="25"/>
    </row>
    <row r="5" spans="1:9" ht="18" x14ac:dyDescent="0.25">
      <c r="A5" s="6"/>
      <c r="B5" s="6" t="s">
        <v>0</v>
      </c>
      <c r="C5" s="6"/>
      <c r="D5" s="6"/>
      <c r="E5" s="6"/>
      <c r="F5" s="6"/>
    </row>
    <row r="6" spans="1:9" x14ac:dyDescent="0.25">
      <c r="A6" s="2"/>
      <c r="B6" s="2"/>
      <c r="C6" s="10" t="s">
        <v>2018</v>
      </c>
      <c r="D6" s="10" t="s">
        <v>2019</v>
      </c>
      <c r="E6" s="10" t="s">
        <v>2020</v>
      </c>
      <c r="F6" s="10" t="s">
        <v>2021</v>
      </c>
    </row>
    <row r="7" spans="1:9" x14ac:dyDescent="0.25">
      <c r="A7" s="2"/>
      <c r="B7" s="2" t="s">
        <v>2009</v>
      </c>
      <c r="C7" s="2"/>
      <c r="D7" s="2"/>
      <c r="E7" s="2"/>
      <c r="F7" s="2"/>
    </row>
    <row r="8" spans="1:9" x14ac:dyDescent="0.25">
      <c r="A8" s="2"/>
      <c r="B8" s="2" t="s">
        <v>1</v>
      </c>
      <c r="C8" s="2"/>
      <c r="D8" s="2"/>
      <c r="E8" s="2"/>
      <c r="F8" s="2"/>
    </row>
    <row r="9" spans="1:9" x14ac:dyDescent="0.25">
      <c r="A9" s="3" t="s">
        <v>3</v>
      </c>
      <c r="B9" s="2" t="s">
        <v>2</v>
      </c>
      <c r="C9" s="4">
        <v>11.5164282273676</v>
      </c>
      <c r="D9" s="2"/>
      <c r="E9" s="4">
        <v>0.468623993135248</v>
      </c>
      <c r="F9" s="2"/>
    </row>
    <row r="10" spans="1:9" x14ac:dyDescent="0.25">
      <c r="A10" s="2"/>
      <c r="B10" s="2" t="s">
        <v>4</v>
      </c>
      <c r="C10" s="2"/>
      <c r="D10" s="2"/>
      <c r="E10" s="2"/>
      <c r="F10" s="2"/>
    </row>
    <row r="11" spans="1:9" x14ac:dyDescent="0.25">
      <c r="A11" s="3" t="s">
        <v>6</v>
      </c>
      <c r="B11" s="2" t="s">
        <v>5</v>
      </c>
      <c r="C11" s="4">
        <v>11.5641077871813</v>
      </c>
      <c r="D11" s="4">
        <v>11.299693833785801</v>
      </c>
      <c r="E11" s="4">
        <v>0.49512789474923302</v>
      </c>
      <c r="F11" s="4">
        <v>1.1123195238960999</v>
      </c>
    </row>
    <row r="12" spans="1:9" x14ac:dyDescent="0.25">
      <c r="A12" s="2"/>
      <c r="B12" s="2" t="s">
        <v>7</v>
      </c>
      <c r="C12" s="2"/>
      <c r="D12" s="2"/>
      <c r="E12" s="2"/>
      <c r="F12" s="2"/>
    </row>
    <row r="13" spans="1:9" x14ac:dyDescent="0.25">
      <c r="A13" s="3" t="s">
        <v>9</v>
      </c>
      <c r="B13" s="2" t="s">
        <v>8</v>
      </c>
      <c r="C13" s="2"/>
      <c r="D13" s="2"/>
      <c r="E13" s="2"/>
      <c r="F13" s="2"/>
    </row>
    <row r="14" spans="1:9" x14ac:dyDescent="0.25">
      <c r="A14" s="2"/>
      <c r="B14" s="2" t="s">
        <v>10</v>
      </c>
      <c r="C14" s="2"/>
      <c r="D14" s="2"/>
      <c r="E14" s="2"/>
      <c r="F14" s="2"/>
    </row>
    <row r="15" spans="1:9" x14ac:dyDescent="0.25">
      <c r="A15" s="3" t="s">
        <v>12</v>
      </c>
      <c r="B15" s="2" t="s">
        <v>11</v>
      </c>
      <c r="C15" s="4">
        <v>14.472612300185901</v>
      </c>
      <c r="D15" s="4">
        <v>13.762388922671001</v>
      </c>
      <c r="E15" s="4">
        <v>0.35328539150296301</v>
      </c>
      <c r="F15" s="4">
        <v>0.83042445419792299</v>
      </c>
    </row>
    <row r="16" spans="1:9" x14ac:dyDescent="0.25">
      <c r="A16" s="3" t="s">
        <v>14</v>
      </c>
      <c r="B16" s="2" t="s">
        <v>13</v>
      </c>
      <c r="C16" s="4">
        <v>12.6769565704722</v>
      </c>
      <c r="D16" s="4">
        <v>12.0989916585076</v>
      </c>
      <c r="E16" s="4">
        <v>0.275087354612297</v>
      </c>
      <c r="F16" s="4">
        <v>0.89852936437936304</v>
      </c>
    </row>
    <row r="17" spans="1:6" x14ac:dyDescent="0.25">
      <c r="A17" s="2"/>
      <c r="B17" s="2" t="s">
        <v>15</v>
      </c>
      <c r="C17" s="2"/>
      <c r="D17" s="2"/>
      <c r="E17" s="2"/>
      <c r="F17" s="2"/>
    </row>
    <row r="18" spans="1:6" x14ac:dyDescent="0.25">
      <c r="A18" s="3" t="s">
        <v>17</v>
      </c>
      <c r="B18" s="2" t="s">
        <v>16</v>
      </c>
      <c r="C18" s="4">
        <v>12.1213413085565</v>
      </c>
      <c r="D18" s="4">
        <v>11.872228696589699</v>
      </c>
      <c r="E18" s="4">
        <v>0.40783354942681799</v>
      </c>
      <c r="F18" s="4">
        <v>1.08450783397003</v>
      </c>
    </row>
    <row r="19" spans="1:6" x14ac:dyDescent="0.25">
      <c r="A19" s="2"/>
      <c r="B19" s="2" t="s">
        <v>18</v>
      </c>
      <c r="C19" s="2"/>
      <c r="D19" s="2"/>
      <c r="E19" s="2"/>
      <c r="F19" s="2"/>
    </row>
    <row r="20" spans="1:6" x14ac:dyDescent="0.25">
      <c r="A20" s="3" t="s">
        <v>20</v>
      </c>
      <c r="B20" s="2" t="s">
        <v>19</v>
      </c>
      <c r="C20" s="4">
        <v>12.3134685856131</v>
      </c>
      <c r="D20" s="4">
        <v>12.1938506057932</v>
      </c>
      <c r="E20" s="4">
        <v>0.27472031482006798</v>
      </c>
      <c r="F20" s="4">
        <v>1.04934592073332</v>
      </c>
    </row>
    <row r="21" spans="1:6" x14ac:dyDescent="0.25">
      <c r="A21" s="2"/>
      <c r="B21" s="2" t="s">
        <v>21</v>
      </c>
      <c r="C21" s="2"/>
      <c r="D21" s="2"/>
      <c r="E21" s="2"/>
      <c r="F21" s="2"/>
    </row>
    <row r="22" spans="1:6" x14ac:dyDescent="0.25">
      <c r="A22" s="3" t="s">
        <v>23</v>
      </c>
      <c r="B22" s="2" t="s">
        <v>22</v>
      </c>
      <c r="C22" s="4">
        <v>11.781104314379601</v>
      </c>
      <c r="D22" s="4">
        <v>11.5843320532391</v>
      </c>
      <c r="E22" s="4">
        <v>0.57299636324883496</v>
      </c>
      <c r="F22" s="4">
        <v>1.0320994736098901</v>
      </c>
    </row>
    <row r="23" spans="1:6" x14ac:dyDescent="0.25">
      <c r="A23" s="2"/>
      <c r="B23" s="2" t="s">
        <v>24</v>
      </c>
      <c r="C23" s="2"/>
      <c r="D23" s="2"/>
      <c r="E23" s="2"/>
      <c r="F23" s="2"/>
    </row>
    <row r="24" spans="1:6" x14ac:dyDescent="0.25">
      <c r="A24" s="3" t="s">
        <v>26</v>
      </c>
      <c r="B24" s="2" t="s">
        <v>25</v>
      </c>
      <c r="C24" s="4">
        <v>12.481590312034101</v>
      </c>
      <c r="D24" s="4">
        <v>11.2268123131282</v>
      </c>
      <c r="E24" s="4">
        <v>1.0083667925080799</v>
      </c>
      <c r="F24" s="4">
        <v>1.2777702001518301</v>
      </c>
    </row>
    <row r="25" spans="1:6" x14ac:dyDescent="0.25">
      <c r="A25" s="2"/>
      <c r="B25" s="2" t="s">
        <v>27</v>
      </c>
      <c r="C25" s="2"/>
      <c r="D25" s="2"/>
      <c r="E25" s="2"/>
      <c r="F25" s="2"/>
    </row>
    <row r="26" spans="1:6" x14ac:dyDescent="0.25">
      <c r="A26" s="3" t="s">
        <v>29</v>
      </c>
      <c r="B26" s="2" t="s">
        <v>28</v>
      </c>
      <c r="C26" s="4">
        <v>12.121269449543799</v>
      </c>
      <c r="D26" s="4">
        <v>11.8425765031088</v>
      </c>
      <c r="E26" s="4">
        <v>0.415930902792708</v>
      </c>
      <c r="F26" s="4">
        <v>1.0953283364575299</v>
      </c>
    </row>
    <row r="27" spans="1:6" x14ac:dyDescent="0.25">
      <c r="A27" s="3" t="s">
        <v>31</v>
      </c>
      <c r="B27" s="2" t="s">
        <v>30</v>
      </c>
      <c r="C27" s="2"/>
      <c r="D27" s="2"/>
      <c r="E27" s="2"/>
      <c r="F27" s="2"/>
    </row>
    <row r="28" spans="1:6" x14ac:dyDescent="0.25">
      <c r="A28" s="3" t="s">
        <v>33</v>
      </c>
      <c r="B28" s="2" t="s">
        <v>32</v>
      </c>
      <c r="C28" s="4">
        <v>13.4533150248383</v>
      </c>
      <c r="D28" s="4">
        <v>14.1189378339561</v>
      </c>
      <c r="E28" s="4">
        <v>0.342157174636817</v>
      </c>
      <c r="F28" s="4">
        <v>1.1311196966420101</v>
      </c>
    </row>
    <row r="29" spans="1:6" x14ac:dyDescent="0.25">
      <c r="A29" s="3" t="s">
        <v>35</v>
      </c>
      <c r="B29" s="2" t="s">
        <v>34</v>
      </c>
      <c r="C29" s="4">
        <v>13.383978055682901</v>
      </c>
      <c r="D29" s="2"/>
      <c r="E29" s="4">
        <v>0.324452288699354</v>
      </c>
      <c r="F29" s="2"/>
    </row>
    <row r="30" spans="1:6" x14ac:dyDescent="0.25">
      <c r="A30" s="2"/>
      <c r="B30" s="2" t="s">
        <v>36</v>
      </c>
      <c r="C30" s="2"/>
      <c r="D30" s="2"/>
      <c r="E30" s="2"/>
      <c r="F30" s="2"/>
    </row>
    <row r="31" spans="1:6" x14ac:dyDescent="0.25">
      <c r="A31" s="3" t="s">
        <v>38</v>
      </c>
      <c r="B31" s="2" t="s">
        <v>37</v>
      </c>
      <c r="C31" s="4">
        <v>12.8347696644633</v>
      </c>
      <c r="D31" s="4">
        <v>12.2930816693314</v>
      </c>
      <c r="E31" s="4">
        <v>0.51364197440988602</v>
      </c>
      <c r="F31" s="4">
        <v>1.0801198931174301</v>
      </c>
    </row>
    <row r="32" spans="1:6" x14ac:dyDescent="0.25">
      <c r="A32" s="3" t="s">
        <v>40</v>
      </c>
      <c r="B32" s="2" t="s">
        <v>39</v>
      </c>
      <c r="C32" s="2"/>
      <c r="D32" s="2"/>
      <c r="E32" s="2"/>
      <c r="F32" s="2"/>
    </row>
    <row r="33" spans="1:6" x14ac:dyDescent="0.25">
      <c r="A33" s="3" t="s">
        <v>42</v>
      </c>
      <c r="B33" s="2" t="s">
        <v>41</v>
      </c>
      <c r="C33" s="4">
        <v>11.8034861820343</v>
      </c>
      <c r="D33" s="4">
        <v>11.590324394909301</v>
      </c>
      <c r="E33" s="4">
        <v>0.51415546160064296</v>
      </c>
      <c r="F33" s="4">
        <v>1.07092328273819</v>
      </c>
    </row>
    <row r="34" spans="1:6" x14ac:dyDescent="0.25">
      <c r="A34" s="3" t="s">
        <v>44</v>
      </c>
      <c r="B34" s="2" t="s">
        <v>43</v>
      </c>
      <c r="C34" s="4">
        <v>12.276336156755001</v>
      </c>
      <c r="D34" s="4">
        <v>11.891382636468901</v>
      </c>
      <c r="E34" s="4">
        <v>0.18460546236749001</v>
      </c>
      <c r="F34" s="4">
        <v>0.82526617685777903</v>
      </c>
    </row>
    <row r="35" spans="1:6" x14ac:dyDescent="0.25">
      <c r="A35" s="2"/>
      <c r="B35" s="2" t="s">
        <v>45</v>
      </c>
      <c r="C35" s="2"/>
      <c r="D35" s="2"/>
      <c r="E35" s="2"/>
      <c r="F35" s="2"/>
    </row>
    <row r="36" spans="1:6" x14ac:dyDescent="0.25">
      <c r="A36" s="3" t="s">
        <v>47</v>
      </c>
      <c r="B36" s="2" t="s">
        <v>46</v>
      </c>
      <c r="C36" s="4">
        <v>12.5307438366989</v>
      </c>
      <c r="D36" s="4">
        <v>12.0775831681537</v>
      </c>
      <c r="E36" s="4">
        <v>0.398253768855928</v>
      </c>
      <c r="F36" s="4">
        <v>0.92638273305709296</v>
      </c>
    </row>
    <row r="37" spans="1:6" x14ac:dyDescent="0.25">
      <c r="A37" s="3" t="s">
        <v>49</v>
      </c>
      <c r="B37" s="2" t="s">
        <v>48</v>
      </c>
      <c r="C37" s="4">
        <v>11.798070723046299</v>
      </c>
      <c r="D37" s="4">
        <v>11.6646629125526</v>
      </c>
      <c r="E37" s="4">
        <v>0.371793535408249</v>
      </c>
      <c r="F37" s="4">
        <v>1.0338497700403599</v>
      </c>
    </row>
    <row r="38" spans="1:6" x14ac:dyDescent="0.25">
      <c r="A38" s="3" t="s">
        <v>51</v>
      </c>
      <c r="B38" s="2" t="s">
        <v>50</v>
      </c>
      <c r="C38" s="4">
        <v>11.939752837638199</v>
      </c>
      <c r="D38" s="4">
        <v>12.377430453498301</v>
      </c>
      <c r="E38" s="4">
        <v>0.49830685579130302</v>
      </c>
      <c r="F38" s="4">
        <v>1.23874925780322</v>
      </c>
    </row>
    <row r="39" spans="1:6" x14ac:dyDescent="0.25">
      <c r="A39" s="3" t="s">
        <v>53</v>
      </c>
      <c r="B39" s="2" t="s">
        <v>52</v>
      </c>
      <c r="C39" s="4">
        <v>12.230595115654401</v>
      </c>
      <c r="D39" s="4">
        <v>11.709716695121999</v>
      </c>
      <c r="E39" s="4">
        <v>0.58459987413165604</v>
      </c>
      <c r="F39" s="4">
        <v>1.0793300953017999</v>
      </c>
    </row>
    <row r="40" spans="1:6" x14ac:dyDescent="0.25">
      <c r="A40" s="3" t="s">
        <v>55</v>
      </c>
      <c r="B40" s="2" t="s">
        <v>54</v>
      </c>
      <c r="C40" s="4">
        <v>12.209232796718</v>
      </c>
      <c r="D40" s="4">
        <v>11.6684908009016</v>
      </c>
      <c r="E40" s="4">
        <v>0.55880589315488904</v>
      </c>
      <c r="F40" s="4">
        <v>1.0642740565989399</v>
      </c>
    </row>
    <row r="41" spans="1:6" x14ac:dyDescent="0.25">
      <c r="A41" s="3" t="s">
        <v>57</v>
      </c>
      <c r="B41" s="2" t="s">
        <v>56</v>
      </c>
      <c r="C41" s="4">
        <v>11.914489753170701</v>
      </c>
      <c r="D41" s="4">
        <v>11.9834206077057</v>
      </c>
      <c r="E41" s="4">
        <v>0.54231126177554201</v>
      </c>
      <c r="F41" s="4">
        <v>1.0932898130412201</v>
      </c>
    </row>
    <row r="42" spans="1:6" x14ac:dyDescent="0.25">
      <c r="A42" s="2"/>
      <c r="B42" s="2" t="s">
        <v>58</v>
      </c>
      <c r="C42" s="2"/>
      <c r="D42" s="2"/>
      <c r="E42" s="2"/>
      <c r="F42" s="2"/>
    </row>
    <row r="43" spans="1:6" x14ac:dyDescent="0.25">
      <c r="A43" s="3" t="s">
        <v>60</v>
      </c>
      <c r="B43" s="2" t="s">
        <v>59</v>
      </c>
      <c r="C43" s="4">
        <v>12.0529958591561</v>
      </c>
      <c r="D43" s="4">
        <v>11.526400251754101</v>
      </c>
      <c r="E43" s="4">
        <v>0.45166581851946602</v>
      </c>
      <c r="F43" s="4">
        <v>1.0693904606259601</v>
      </c>
    </row>
    <row r="44" spans="1:6" x14ac:dyDescent="0.25">
      <c r="A44" s="2"/>
      <c r="B44" s="2" t="s">
        <v>61</v>
      </c>
      <c r="C44" s="2"/>
      <c r="D44" s="2"/>
      <c r="E44" s="2"/>
      <c r="F44" s="2"/>
    </row>
    <row r="45" spans="1:6" x14ac:dyDescent="0.25">
      <c r="A45" s="3" t="s">
        <v>63</v>
      </c>
      <c r="B45" s="2" t="s">
        <v>62</v>
      </c>
      <c r="C45" s="4">
        <v>12.1260889981177</v>
      </c>
      <c r="D45" s="4">
        <v>11.596269591853099</v>
      </c>
      <c r="E45" s="4">
        <v>0.50145324848296502</v>
      </c>
      <c r="F45" s="4">
        <v>1.1057125852470799</v>
      </c>
    </row>
    <row r="46" spans="1:6" x14ac:dyDescent="0.25">
      <c r="A46" s="2"/>
      <c r="B46" s="2" t="s">
        <v>64</v>
      </c>
      <c r="C46" s="2"/>
      <c r="D46" s="2"/>
      <c r="E46" s="2"/>
      <c r="F46" s="2"/>
    </row>
    <row r="47" spans="1:6" x14ac:dyDescent="0.25">
      <c r="A47" s="3" t="s">
        <v>66</v>
      </c>
      <c r="B47" s="2" t="s">
        <v>65</v>
      </c>
      <c r="C47" s="4">
        <v>10.5949057086015</v>
      </c>
      <c r="D47" s="4">
        <v>10.7631105326351</v>
      </c>
      <c r="E47" s="4">
        <v>0.62611610803290096</v>
      </c>
      <c r="F47" s="4">
        <v>1.0318853534660899</v>
      </c>
    </row>
    <row r="48" spans="1:6" x14ac:dyDescent="0.25">
      <c r="A48" s="2"/>
      <c r="B48" s="2" t="s">
        <v>67</v>
      </c>
      <c r="C48" s="2"/>
      <c r="D48" s="2"/>
      <c r="E48" s="2"/>
      <c r="F48" s="2"/>
    </row>
    <row r="49" spans="1:6" x14ac:dyDescent="0.25">
      <c r="A49" s="3" t="s">
        <v>69</v>
      </c>
      <c r="B49" s="2" t="s">
        <v>68</v>
      </c>
      <c r="C49" s="4">
        <v>12.084647910352899</v>
      </c>
      <c r="D49" s="4">
        <v>11.953089040428001</v>
      </c>
      <c r="E49" s="4">
        <v>0.229919031600333</v>
      </c>
      <c r="F49" s="4">
        <v>0.85267344645668597</v>
      </c>
    </row>
    <row r="50" spans="1:6" x14ac:dyDescent="0.25">
      <c r="A50" s="3"/>
      <c r="B50" s="2" t="s">
        <v>2022</v>
      </c>
      <c r="C50" s="4">
        <f>MEDIAN(C9:C49)</f>
        <v>12.1237151533371</v>
      </c>
      <c r="D50" s="4">
        <f>MEDIAN(D9:D49)</f>
        <v>11.85740259984925</v>
      </c>
      <c r="E50" s="4">
        <f>MEDIAN(E9:E49)</f>
        <v>0.46014490582735701</v>
      </c>
      <c r="F50" s="4">
        <f>MEDIAN(F9:F49)</f>
        <v>1.0701568716820751</v>
      </c>
    </row>
    <row r="51" spans="1:6" x14ac:dyDescent="0.25">
      <c r="A51" s="3"/>
      <c r="B51" s="2" t="s">
        <v>70</v>
      </c>
      <c r="C51" s="4">
        <v>12.100731978101599</v>
      </c>
      <c r="D51" s="4">
        <v>12.878345596851499</v>
      </c>
      <c r="E51" s="4">
        <v>0.37567414246305902</v>
      </c>
      <c r="F51" s="4">
        <v>0.92774091462580099</v>
      </c>
    </row>
    <row r="52" spans="1:6" x14ac:dyDescent="0.25">
      <c r="A52" s="3"/>
      <c r="B52" s="2" t="s">
        <v>71</v>
      </c>
      <c r="C52" s="4">
        <v>11.838014642235301</v>
      </c>
      <c r="D52" s="4">
        <v>11.6227613207018</v>
      </c>
      <c r="E52" s="4">
        <v>0.63032506803286903</v>
      </c>
      <c r="F52" s="4">
        <v>1.09294360165451</v>
      </c>
    </row>
    <row r="53" spans="1:6" x14ac:dyDescent="0.25">
      <c r="A53" s="3"/>
      <c r="B53" s="2"/>
      <c r="C53" s="4"/>
      <c r="D53" s="4"/>
      <c r="E53" s="4"/>
      <c r="F53" s="4"/>
    </row>
    <row r="54" spans="1:6" x14ac:dyDescent="0.25">
      <c r="A54" s="3"/>
      <c r="B54" s="2"/>
      <c r="C54" s="4"/>
      <c r="D54" s="4"/>
      <c r="E54" s="4"/>
      <c r="F54" s="4"/>
    </row>
    <row r="55" spans="1:6" x14ac:dyDescent="0.25">
      <c r="A55" s="3"/>
      <c r="B55" s="2"/>
      <c r="C55" s="4"/>
      <c r="D55" s="4"/>
      <c r="E55" s="4"/>
      <c r="F55" s="4"/>
    </row>
    <row r="56" spans="1:6" x14ac:dyDescent="0.25">
      <c r="A56" s="3"/>
      <c r="B56" s="2"/>
      <c r="C56" s="4"/>
      <c r="D56" s="4"/>
      <c r="E56" s="4"/>
      <c r="F56" s="4"/>
    </row>
    <row r="57" spans="1:6" ht="18" x14ac:dyDescent="0.25">
      <c r="A57" s="6"/>
      <c r="B57" s="6" t="s">
        <v>72</v>
      </c>
      <c r="C57" s="6"/>
      <c r="D57" s="6"/>
      <c r="E57" s="6"/>
      <c r="F57" s="6"/>
    </row>
    <row r="58" spans="1:6" x14ac:dyDescent="0.25">
      <c r="A58" s="2"/>
      <c r="B58" s="2"/>
      <c r="C58" s="10" t="s">
        <v>2018</v>
      </c>
      <c r="D58" s="10" t="s">
        <v>2019</v>
      </c>
      <c r="E58" s="10" t="s">
        <v>2020</v>
      </c>
      <c r="F58" s="10" t="s">
        <v>2021</v>
      </c>
    </row>
    <row r="59" spans="1:6" x14ac:dyDescent="0.25">
      <c r="A59" s="2"/>
      <c r="B59" s="2" t="s">
        <v>2009</v>
      </c>
      <c r="C59" s="2"/>
      <c r="D59" s="2"/>
      <c r="E59" s="2"/>
      <c r="F59" s="2"/>
    </row>
    <row r="60" spans="1:6" x14ac:dyDescent="0.25">
      <c r="A60" s="2"/>
      <c r="B60" s="2" t="s">
        <v>73</v>
      </c>
      <c r="C60" s="2"/>
      <c r="D60" s="2"/>
      <c r="E60" s="2"/>
      <c r="F60" s="2"/>
    </row>
    <row r="61" spans="1:6" x14ac:dyDescent="0.25">
      <c r="A61" s="3" t="s">
        <v>75</v>
      </c>
      <c r="B61" s="2" t="s">
        <v>74</v>
      </c>
      <c r="C61" s="4">
        <v>9.7785006899933897</v>
      </c>
      <c r="D61" s="4">
        <v>12.612756018293499</v>
      </c>
      <c r="E61" s="4">
        <v>0.64792561778640101</v>
      </c>
      <c r="F61" s="4">
        <v>0.58156085534809399</v>
      </c>
    </row>
    <row r="62" spans="1:6" x14ac:dyDescent="0.25">
      <c r="A62" s="3"/>
      <c r="B62" s="2"/>
      <c r="C62" s="4"/>
      <c r="D62" s="4"/>
      <c r="E62" s="4"/>
      <c r="F62" s="4"/>
    </row>
    <row r="63" spans="1:6" ht="18" x14ac:dyDescent="0.25">
      <c r="A63" s="6"/>
      <c r="B63" s="6" t="s">
        <v>76</v>
      </c>
      <c r="C63" s="6"/>
      <c r="D63" s="6"/>
      <c r="E63" s="6"/>
      <c r="F63" s="6"/>
    </row>
    <row r="64" spans="1:6" x14ac:dyDescent="0.25">
      <c r="A64" s="2"/>
      <c r="B64" s="2"/>
      <c r="C64" s="10" t="s">
        <v>2018</v>
      </c>
      <c r="D64" s="10" t="s">
        <v>2019</v>
      </c>
      <c r="E64" s="10" t="s">
        <v>2020</v>
      </c>
      <c r="F64" s="10" t="s">
        <v>2021</v>
      </c>
    </row>
    <row r="65" spans="1:6" x14ac:dyDescent="0.25">
      <c r="A65" s="2"/>
      <c r="B65" s="2" t="s">
        <v>2009</v>
      </c>
      <c r="C65" s="2"/>
      <c r="D65" s="2"/>
      <c r="E65" s="2"/>
      <c r="F65" s="2"/>
    </row>
    <row r="66" spans="1:6" x14ac:dyDescent="0.25">
      <c r="A66" s="2"/>
      <c r="B66" s="2" t="s">
        <v>77</v>
      </c>
      <c r="C66" s="2"/>
      <c r="D66" s="2"/>
      <c r="E66" s="2"/>
      <c r="F66" s="2"/>
    </row>
    <row r="67" spans="1:6" x14ac:dyDescent="0.25">
      <c r="A67" s="3" t="s">
        <v>79</v>
      </c>
      <c r="B67" s="2" t="s">
        <v>78</v>
      </c>
      <c r="C67" s="4">
        <v>11.6752170075048</v>
      </c>
      <c r="D67" s="2"/>
      <c r="E67" s="4">
        <v>0.401651846472664</v>
      </c>
      <c r="F67" s="2"/>
    </row>
    <row r="68" spans="1:6" x14ac:dyDescent="0.25">
      <c r="A68" s="2"/>
      <c r="B68" s="2" t="s">
        <v>80</v>
      </c>
      <c r="C68" s="2"/>
      <c r="D68" s="2"/>
      <c r="E68" s="2"/>
      <c r="F68" s="2"/>
    </row>
    <row r="69" spans="1:6" x14ac:dyDescent="0.25">
      <c r="A69" s="3" t="s">
        <v>82</v>
      </c>
      <c r="B69" s="2" t="s">
        <v>81</v>
      </c>
      <c r="C69" s="4">
        <v>10.6452445268079</v>
      </c>
      <c r="D69" s="4">
        <v>10.819135360367699</v>
      </c>
      <c r="E69" s="4">
        <v>-3.8186601141666499E-2</v>
      </c>
      <c r="F69" s="4">
        <v>0.171865012143747</v>
      </c>
    </row>
    <row r="70" spans="1:6" x14ac:dyDescent="0.25">
      <c r="A70" s="3" t="s">
        <v>84</v>
      </c>
      <c r="B70" s="2" t="s">
        <v>83</v>
      </c>
      <c r="C70" s="4">
        <v>11.955836073632</v>
      </c>
      <c r="D70" s="2"/>
      <c r="E70" s="4">
        <v>0.42401468745281201</v>
      </c>
      <c r="F70" s="2"/>
    </row>
    <row r="71" spans="1:6" x14ac:dyDescent="0.25">
      <c r="A71" s="2"/>
      <c r="B71" s="2" t="s">
        <v>85</v>
      </c>
      <c r="C71" s="2"/>
      <c r="D71" s="2"/>
      <c r="E71" s="2"/>
      <c r="F71" s="2"/>
    </row>
    <row r="72" spans="1:6" x14ac:dyDescent="0.25">
      <c r="A72" s="3" t="s">
        <v>87</v>
      </c>
      <c r="B72" s="2" t="s">
        <v>86</v>
      </c>
      <c r="C72" s="4">
        <v>11.118819804749601</v>
      </c>
      <c r="D72" s="4">
        <v>13.179366666000099</v>
      </c>
      <c r="E72" s="4">
        <v>0.181557442856529</v>
      </c>
      <c r="F72" s="4">
        <v>0.13569439018512</v>
      </c>
    </row>
    <row r="73" spans="1:6" x14ac:dyDescent="0.25">
      <c r="A73" s="2"/>
      <c r="B73" s="2" t="s">
        <v>88</v>
      </c>
      <c r="C73" s="2"/>
      <c r="D73" s="2"/>
      <c r="E73" s="2"/>
      <c r="F73" s="2"/>
    </row>
    <row r="74" spans="1:6" x14ac:dyDescent="0.25">
      <c r="A74" s="3" t="s">
        <v>90</v>
      </c>
      <c r="B74" s="2" t="s">
        <v>89</v>
      </c>
      <c r="C74" s="4">
        <v>11.2410923698337</v>
      </c>
      <c r="D74" s="4">
        <v>13.2568224778984</v>
      </c>
      <c r="E74" s="4">
        <v>0.13440697885163799</v>
      </c>
      <c r="F74" s="4">
        <v>0.10655035447769901</v>
      </c>
    </row>
    <row r="75" spans="1:6" x14ac:dyDescent="0.25">
      <c r="A75" s="2"/>
      <c r="B75" s="2" t="s">
        <v>91</v>
      </c>
      <c r="C75" s="2"/>
      <c r="D75" s="2"/>
      <c r="E75" s="2"/>
      <c r="F75" s="2"/>
    </row>
    <row r="76" spans="1:6" x14ac:dyDescent="0.25">
      <c r="A76" s="3" t="s">
        <v>93</v>
      </c>
      <c r="B76" s="2" t="s">
        <v>92</v>
      </c>
      <c r="C76" s="4">
        <v>10.0217220475733</v>
      </c>
      <c r="D76" s="2"/>
      <c r="E76" s="4">
        <v>-6.8027655029926401E-2</v>
      </c>
      <c r="F76" s="2"/>
    </row>
    <row r="77" spans="1:6" x14ac:dyDescent="0.25">
      <c r="A77" s="2"/>
      <c r="B77" s="2" t="s">
        <v>94</v>
      </c>
      <c r="C77" s="2"/>
      <c r="D77" s="2"/>
      <c r="E77" s="2"/>
      <c r="F77" s="2"/>
    </row>
    <row r="78" spans="1:6" x14ac:dyDescent="0.25">
      <c r="A78" s="3" t="s">
        <v>96</v>
      </c>
      <c r="B78" s="2" t="s">
        <v>95</v>
      </c>
      <c r="C78" s="4">
        <v>9.8921162141117396</v>
      </c>
      <c r="D78" s="4">
        <v>11.9511634349183</v>
      </c>
      <c r="E78" s="4">
        <v>-7.3550215271972599E-2</v>
      </c>
      <c r="F78" s="4">
        <v>-7.59181115866719E-3</v>
      </c>
    </row>
    <row r="79" spans="1:6" x14ac:dyDescent="0.25">
      <c r="A79" s="2"/>
      <c r="B79" s="2" t="s">
        <v>97</v>
      </c>
      <c r="C79" s="2"/>
      <c r="D79" s="2"/>
      <c r="E79" s="2"/>
      <c r="F79" s="2"/>
    </row>
    <row r="80" spans="1:6" x14ac:dyDescent="0.25">
      <c r="A80" s="3" t="s">
        <v>99</v>
      </c>
      <c r="B80" s="2" t="s">
        <v>98</v>
      </c>
      <c r="C80" s="4">
        <v>11.1606545503648</v>
      </c>
      <c r="D80" s="4">
        <v>13.096040732645299</v>
      </c>
      <c r="E80" s="4">
        <v>0.184001338884031</v>
      </c>
      <c r="F80" s="4">
        <v>0.142150360093173</v>
      </c>
    </row>
    <row r="81" spans="1:6" x14ac:dyDescent="0.25">
      <c r="A81" s="3" t="s">
        <v>101</v>
      </c>
      <c r="B81" s="2" t="s">
        <v>100</v>
      </c>
      <c r="C81" s="4">
        <v>10.8990231899066</v>
      </c>
      <c r="D81" s="4">
        <v>13.183924178926199</v>
      </c>
      <c r="E81" s="4">
        <v>0.650703406399184</v>
      </c>
      <c r="F81" s="4">
        <v>0.385130656148929</v>
      </c>
    </row>
    <row r="82" spans="1:6" x14ac:dyDescent="0.25">
      <c r="A82" s="3" t="s">
        <v>103</v>
      </c>
      <c r="B82" s="2" t="s">
        <v>102</v>
      </c>
      <c r="C82" s="4">
        <v>11.010068623097601</v>
      </c>
      <c r="D82" s="4">
        <v>12.779426824201201</v>
      </c>
      <c r="E82" s="4">
        <v>0.27571008632473398</v>
      </c>
      <c r="F82" s="4">
        <v>0.253896606794702</v>
      </c>
    </row>
    <row r="83" spans="1:6" x14ac:dyDescent="0.25">
      <c r="A83" s="2"/>
      <c r="B83" s="2" t="s">
        <v>104</v>
      </c>
      <c r="C83" s="2"/>
      <c r="D83" s="2"/>
      <c r="E83" s="2"/>
      <c r="F83" s="2"/>
    </row>
    <row r="84" spans="1:6" x14ac:dyDescent="0.25">
      <c r="A84" s="3" t="s">
        <v>106</v>
      </c>
      <c r="B84" s="2" t="s">
        <v>105</v>
      </c>
      <c r="C84" s="4">
        <v>11.762874118425801</v>
      </c>
      <c r="D84" s="2"/>
      <c r="E84" s="4">
        <v>0.30662501396213998</v>
      </c>
      <c r="F84" s="2"/>
    </row>
    <row r="85" spans="1:6" x14ac:dyDescent="0.25">
      <c r="A85" s="3" t="s">
        <v>108</v>
      </c>
      <c r="B85" s="2" t="s">
        <v>107</v>
      </c>
      <c r="C85" s="4">
        <v>11.3693529792905</v>
      </c>
      <c r="D85" s="4">
        <v>13.5713440612707</v>
      </c>
      <c r="E85" s="4">
        <v>0.441391489107336</v>
      </c>
      <c r="F85" s="4">
        <v>0.29689210358446699</v>
      </c>
    </row>
    <row r="86" spans="1:6" x14ac:dyDescent="0.25">
      <c r="A86" s="3" t="s">
        <v>110</v>
      </c>
      <c r="B86" s="2" t="s">
        <v>109</v>
      </c>
      <c r="C86" s="2"/>
      <c r="D86" s="2"/>
      <c r="E86" s="2"/>
      <c r="F86" s="2"/>
    </row>
    <row r="87" spans="1:6" x14ac:dyDescent="0.25">
      <c r="A87" s="3" t="s">
        <v>112</v>
      </c>
      <c r="B87" s="2" t="s">
        <v>111</v>
      </c>
      <c r="C87" s="4">
        <v>12.3168819125944</v>
      </c>
      <c r="D87" s="2"/>
      <c r="E87" s="4">
        <v>0.346851749708251</v>
      </c>
      <c r="F87" s="2"/>
    </row>
    <row r="88" spans="1:6" x14ac:dyDescent="0.25">
      <c r="A88" s="3" t="s">
        <v>114</v>
      </c>
      <c r="B88" s="2" t="s">
        <v>113</v>
      </c>
      <c r="C88" s="4">
        <v>12.541013572226399</v>
      </c>
      <c r="D88" s="4">
        <v>14.1435038656806</v>
      </c>
      <c r="E88" s="4">
        <v>0.25434699121517101</v>
      </c>
      <c r="F88" s="4">
        <v>0.171627258502315</v>
      </c>
    </row>
    <row r="89" spans="1:6" x14ac:dyDescent="0.25">
      <c r="A89" s="3" t="s">
        <v>116</v>
      </c>
      <c r="B89" s="2" t="s">
        <v>115</v>
      </c>
      <c r="C89" s="4">
        <v>12.541226508305501</v>
      </c>
      <c r="D89" s="4">
        <v>14.171887625382499</v>
      </c>
      <c r="E89" s="4">
        <v>0.24923013287427301</v>
      </c>
      <c r="F89" s="4">
        <v>0.16897133106624901</v>
      </c>
    </row>
    <row r="90" spans="1:6" x14ac:dyDescent="0.25">
      <c r="A90" s="2"/>
      <c r="B90" s="2" t="s">
        <v>117</v>
      </c>
      <c r="C90" s="2"/>
      <c r="D90" s="2"/>
      <c r="E90" s="2"/>
      <c r="F90" s="2"/>
    </row>
    <row r="91" spans="1:6" x14ac:dyDescent="0.25">
      <c r="A91" s="3" t="s">
        <v>119</v>
      </c>
      <c r="B91" s="2" t="s">
        <v>118</v>
      </c>
      <c r="C91" s="4">
        <v>12.66875139791</v>
      </c>
      <c r="D91" s="4">
        <v>13.9131948265064</v>
      </c>
      <c r="E91" s="4">
        <v>0.19652432250381999</v>
      </c>
      <c r="F91" s="4">
        <v>8.8131713962037894E-2</v>
      </c>
    </row>
    <row r="92" spans="1:6" x14ac:dyDescent="0.25">
      <c r="A92" s="2"/>
      <c r="B92" s="2" t="s">
        <v>120</v>
      </c>
      <c r="C92" s="2"/>
      <c r="D92" s="2"/>
      <c r="E92" s="2"/>
      <c r="F92" s="2"/>
    </row>
    <row r="93" spans="1:6" x14ac:dyDescent="0.25">
      <c r="A93" s="3" t="s">
        <v>122</v>
      </c>
      <c r="B93" s="2" t="s">
        <v>121</v>
      </c>
      <c r="C93" s="4">
        <v>11.5926516060778</v>
      </c>
      <c r="D93" s="4">
        <v>14.539780154554199</v>
      </c>
      <c r="E93" s="4">
        <v>0.54568297242246999</v>
      </c>
      <c r="F93" s="4">
        <v>0.218727233080872</v>
      </c>
    </row>
    <row r="94" spans="1:6" x14ac:dyDescent="0.25">
      <c r="A94" s="2"/>
      <c r="B94" s="2" t="s">
        <v>123</v>
      </c>
      <c r="C94" s="2"/>
      <c r="D94" s="2"/>
      <c r="E94" s="2"/>
      <c r="F94" s="2"/>
    </row>
    <row r="95" spans="1:6" x14ac:dyDescent="0.25">
      <c r="A95" s="3" t="s">
        <v>125</v>
      </c>
      <c r="B95" s="2" t="s">
        <v>124</v>
      </c>
      <c r="C95" s="4">
        <v>13.4966489117683</v>
      </c>
      <c r="D95" s="4">
        <v>15.0107345441244</v>
      </c>
      <c r="E95" s="4">
        <v>0.94956031815708097</v>
      </c>
      <c r="F95" s="4">
        <v>0.556141578569331</v>
      </c>
    </row>
    <row r="96" spans="1:6" x14ac:dyDescent="0.25">
      <c r="A96" s="3" t="s">
        <v>127</v>
      </c>
      <c r="B96" s="2" t="s">
        <v>126</v>
      </c>
      <c r="C96" s="4">
        <v>13.542875177868099</v>
      </c>
      <c r="D96" s="4">
        <v>15.138930482722399</v>
      </c>
      <c r="E96" s="4">
        <v>0.94109760446803903</v>
      </c>
      <c r="F96" s="4">
        <v>0.53769056809768001</v>
      </c>
    </row>
    <row r="97" spans="1:6" x14ac:dyDescent="0.25">
      <c r="A97" s="2"/>
      <c r="B97" s="2" t="s">
        <v>128</v>
      </c>
      <c r="C97" s="2"/>
      <c r="D97" s="2"/>
      <c r="E97" s="2"/>
      <c r="F97" s="2"/>
    </row>
    <row r="98" spans="1:6" x14ac:dyDescent="0.25">
      <c r="A98" s="3" t="s">
        <v>130</v>
      </c>
      <c r="B98" s="2" t="s">
        <v>129</v>
      </c>
      <c r="C98" s="4">
        <v>11.8744502821243</v>
      </c>
      <c r="D98" s="4">
        <v>12.754069268280199</v>
      </c>
      <c r="E98" s="4">
        <v>0.37195156425012799</v>
      </c>
      <c r="F98" s="4">
        <v>0.44695592503667397</v>
      </c>
    </row>
    <row r="99" spans="1:6" x14ac:dyDescent="0.25">
      <c r="A99" s="2"/>
      <c r="B99" s="2" t="s">
        <v>131</v>
      </c>
      <c r="C99" s="2"/>
      <c r="D99" s="2"/>
      <c r="E99" s="2"/>
      <c r="F99" s="2"/>
    </row>
    <row r="100" spans="1:6" x14ac:dyDescent="0.25">
      <c r="A100" s="3" t="s">
        <v>133</v>
      </c>
      <c r="B100" s="2" t="s">
        <v>132</v>
      </c>
      <c r="C100" s="4">
        <v>11.8304742407229</v>
      </c>
      <c r="D100" s="4">
        <v>12.694417108077699</v>
      </c>
      <c r="E100" s="4">
        <v>0.38200510044236402</v>
      </c>
      <c r="F100" s="4">
        <v>0.45240882647522501</v>
      </c>
    </row>
    <row r="101" spans="1:6" x14ac:dyDescent="0.25">
      <c r="A101" s="2"/>
      <c r="B101" s="2" t="s">
        <v>134</v>
      </c>
      <c r="C101" s="2"/>
      <c r="D101" s="2"/>
      <c r="E101" s="2"/>
      <c r="F101" s="2"/>
    </row>
    <row r="102" spans="1:6" x14ac:dyDescent="0.25">
      <c r="A102" s="2"/>
      <c r="B102" s="2" t="s">
        <v>135</v>
      </c>
      <c r="C102" s="2"/>
      <c r="D102" s="2"/>
      <c r="E102" s="2"/>
      <c r="F102" s="2"/>
    </row>
    <row r="103" spans="1:6" x14ac:dyDescent="0.25">
      <c r="A103" s="3" t="s">
        <v>137</v>
      </c>
      <c r="B103" s="2" t="s">
        <v>136</v>
      </c>
      <c r="C103" s="4">
        <v>11.3807202576245</v>
      </c>
      <c r="D103" s="4">
        <v>13.966575513478601</v>
      </c>
      <c r="E103" s="4">
        <v>0.45917580645084799</v>
      </c>
      <c r="F103" s="4">
        <v>0.112855037007034</v>
      </c>
    </row>
    <row r="104" spans="1:6" x14ac:dyDescent="0.25">
      <c r="A104" s="3"/>
      <c r="B104" s="2" t="s">
        <v>2022</v>
      </c>
      <c r="C104" s="4">
        <f>MEDIAN(C67:C103)</f>
        <v>11.6339343067913</v>
      </c>
      <c r="D104" s="4">
        <f>MEDIAN(D67:D103)</f>
        <v>13.2568224778984</v>
      </c>
      <c r="E104" s="4">
        <f>MEDIAN(E67:E103)</f>
        <v>0.32673838183519549</v>
      </c>
      <c r="F104" s="4">
        <f>MEDIAN(F67:F103)</f>
        <v>0.171865012143747</v>
      </c>
    </row>
    <row r="105" spans="1:6" x14ac:dyDescent="0.25">
      <c r="A105" s="3"/>
      <c r="B105" s="2" t="s">
        <v>138</v>
      </c>
      <c r="C105" s="4">
        <v>10.9752095253</v>
      </c>
      <c r="D105" s="4">
        <v>12.8694587072047</v>
      </c>
      <c r="E105" s="4">
        <v>0.52787642211700403</v>
      </c>
      <c r="F105" s="4">
        <v>0.35655270097759201</v>
      </c>
    </row>
    <row r="106" spans="1:6" x14ac:dyDescent="0.25">
      <c r="A106" s="3"/>
      <c r="B106" s="2"/>
      <c r="C106" s="4"/>
      <c r="D106" s="4"/>
      <c r="E106" s="4"/>
      <c r="F106" s="4"/>
    </row>
    <row r="107" spans="1:6" x14ac:dyDescent="0.25">
      <c r="A107" s="3"/>
      <c r="B107" s="2"/>
      <c r="C107" s="4"/>
      <c r="D107" s="4"/>
      <c r="E107" s="4"/>
      <c r="F107" s="4"/>
    </row>
    <row r="108" spans="1:6" x14ac:dyDescent="0.25">
      <c r="A108" s="3"/>
      <c r="B108" s="2"/>
      <c r="C108" s="4"/>
      <c r="D108" s="4"/>
      <c r="E108" s="4"/>
      <c r="F108" s="4"/>
    </row>
    <row r="109" spans="1:6" x14ac:dyDescent="0.25">
      <c r="A109" s="3"/>
      <c r="B109" s="2"/>
      <c r="C109" s="4"/>
      <c r="D109" s="4"/>
      <c r="E109" s="4"/>
      <c r="F109" s="4"/>
    </row>
    <row r="110" spans="1:6" ht="18" x14ac:dyDescent="0.25">
      <c r="A110" s="6"/>
      <c r="B110" s="6" t="s">
        <v>139</v>
      </c>
      <c r="C110" s="6"/>
      <c r="D110" s="6"/>
      <c r="E110" s="6"/>
      <c r="F110" s="6"/>
    </row>
    <row r="111" spans="1:6" x14ac:dyDescent="0.25">
      <c r="A111" s="2"/>
      <c r="B111" s="2"/>
      <c r="C111" s="10" t="s">
        <v>2018</v>
      </c>
      <c r="D111" s="10" t="s">
        <v>2019</v>
      </c>
      <c r="E111" s="10" t="s">
        <v>2020</v>
      </c>
      <c r="F111" s="10" t="s">
        <v>2021</v>
      </c>
    </row>
    <row r="112" spans="1:6" x14ac:dyDescent="0.25">
      <c r="A112" s="2"/>
      <c r="B112" s="2" t="s">
        <v>2009</v>
      </c>
      <c r="C112" s="2"/>
      <c r="D112" s="2"/>
      <c r="E112" s="2"/>
      <c r="F112" s="2"/>
    </row>
    <row r="113" spans="1:6" x14ac:dyDescent="0.25">
      <c r="A113" s="3" t="s">
        <v>141</v>
      </c>
      <c r="B113" s="2" t="s">
        <v>140</v>
      </c>
      <c r="C113" s="4">
        <v>16.270251794716501</v>
      </c>
      <c r="D113" s="4">
        <v>17.553955427049999</v>
      </c>
      <c r="E113" s="4">
        <v>5.2081448465641098E-2</v>
      </c>
      <c r="F113" s="4">
        <v>0.56355860295330695</v>
      </c>
    </row>
    <row r="114" spans="1:6" x14ac:dyDescent="0.25">
      <c r="A114" s="3" t="s">
        <v>143</v>
      </c>
      <c r="B114" s="2" t="s">
        <v>142</v>
      </c>
      <c r="C114" s="4">
        <v>15.4872756330904</v>
      </c>
      <c r="D114" s="4">
        <v>16.995929238001398</v>
      </c>
      <c r="E114" s="4">
        <v>0.392515776689699</v>
      </c>
      <c r="F114" s="4">
        <v>0.78324439375574595</v>
      </c>
    </row>
    <row r="115" spans="1:6" x14ac:dyDescent="0.25">
      <c r="A115" s="3"/>
      <c r="B115" s="2"/>
      <c r="C115" s="4"/>
      <c r="D115" s="4"/>
      <c r="E115" s="4"/>
      <c r="F115" s="4"/>
    </row>
    <row r="116" spans="1:6" x14ac:dyDescent="0.25">
      <c r="A116" s="3"/>
      <c r="B116" s="2"/>
      <c r="C116" s="4"/>
      <c r="D116" s="4"/>
      <c r="E116" s="4"/>
      <c r="F116" s="4"/>
    </row>
    <row r="117" spans="1:6" ht="18" x14ac:dyDescent="0.25">
      <c r="A117" s="6"/>
      <c r="B117" s="6" t="s">
        <v>144</v>
      </c>
      <c r="C117" s="6"/>
      <c r="D117" s="6"/>
      <c r="E117" s="6"/>
      <c r="F117" s="6"/>
    </row>
    <row r="118" spans="1:6" x14ac:dyDescent="0.25">
      <c r="A118" s="2"/>
      <c r="B118" s="2"/>
      <c r="C118" s="10" t="s">
        <v>2018</v>
      </c>
      <c r="D118" s="10" t="s">
        <v>2019</v>
      </c>
      <c r="E118" s="10" t="s">
        <v>2020</v>
      </c>
      <c r="F118" s="10" t="s">
        <v>2021</v>
      </c>
    </row>
    <row r="119" spans="1:6" x14ac:dyDescent="0.25">
      <c r="A119" s="2"/>
      <c r="B119" s="2" t="s">
        <v>2009</v>
      </c>
      <c r="C119" s="2"/>
      <c r="D119" s="2"/>
      <c r="E119" s="2"/>
      <c r="F119" s="2"/>
    </row>
    <row r="120" spans="1:6" x14ac:dyDescent="0.25">
      <c r="A120" s="2"/>
      <c r="B120" s="2" t="s">
        <v>145</v>
      </c>
      <c r="C120" s="2"/>
      <c r="D120" s="2"/>
      <c r="E120" s="2"/>
      <c r="F120" s="2"/>
    </row>
    <row r="121" spans="1:6" x14ac:dyDescent="0.25">
      <c r="A121" s="3" t="s">
        <v>147</v>
      </c>
      <c r="B121" s="2" t="s">
        <v>146</v>
      </c>
      <c r="C121" s="4">
        <v>13.4124051721182</v>
      </c>
      <c r="D121" s="2"/>
      <c r="E121" s="4">
        <v>7.1532491501176396E-2</v>
      </c>
      <c r="F121" s="2"/>
    </row>
    <row r="122" spans="1:6" x14ac:dyDescent="0.25">
      <c r="A122" s="2"/>
      <c r="B122" s="2" t="s">
        <v>148</v>
      </c>
      <c r="C122" s="2"/>
      <c r="D122" s="2"/>
      <c r="E122" s="2"/>
      <c r="F122" s="2"/>
    </row>
    <row r="123" spans="1:6" x14ac:dyDescent="0.25">
      <c r="A123" s="3" t="s">
        <v>150</v>
      </c>
      <c r="B123" s="2" t="s">
        <v>149</v>
      </c>
      <c r="C123" s="4">
        <v>9.2252578678207495</v>
      </c>
      <c r="D123" s="4">
        <v>9.9655630800402299</v>
      </c>
      <c r="E123" s="4">
        <v>0.21892122944016801</v>
      </c>
      <c r="F123" s="4">
        <v>0.38493364919492401</v>
      </c>
    </row>
    <row r="124" spans="1:6" x14ac:dyDescent="0.25">
      <c r="A124" s="3" t="s">
        <v>152</v>
      </c>
      <c r="B124" s="2" t="s">
        <v>151</v>
      </c>
      <c r="C124" s="4">
        <v>10.780606267143501</v>
      </c>
      <c r="D124" s="4">
        <v>12.2242435113825</v>
      </c>
      <c r="E124" s="4">
        <v>-0.18446721662780299</v>
      </c>
      <c r="F124" s="4">
        <v>0.130656782812551</v>
      </c>
    </row>
    <row r="125" spans="1:6" x14ac:dyDescent="0.25">
      <c r="A125" s="3" t="s">
        <v>154</v>
      </c>
      <c r="B125" s="2" t="s">
        <v>153</v>
      </c>
      <c r="C125" s="4">
        <v>10.9164959530379</v>
      </c>
      <c r="D125" s="4">
        <v>12.2945848938579</v>
      </c>
      <c r="E125" s="4">
        <v>-0.181146752448409</v>
      </c>
      <c r="F125" s="4">
        <v>0.135510707709389</v>
      </c>
    </row>
    <row r="126" spans="1:6" x14ac:dyDescent="0.25">
      <c r="A126" s="2"/>
      <c r="B126" s="2" t="s">
        <v>155</v>
      </c>
      <c r="C126" s="2"/>
      <c r="D126" s="2"/>
      <c r="E126" s="2"/>
      <c r="F126" s="2"/>
    </row>
    <row r="127" spans="1:6" x14ac:dyDescent="0.25">
      <c r="A127" s="3" t="s">
        <v>157</v>
      </c>
      <c r="B127" s="2" t="s">
        <v>156</v>
      </c>
      <c r="C127" s="4">
        <v>9.4629038680583708</v>
      </c>
      <c r="D127" s="4">
        <v>10.7051516015032</v>
      </c>
      <c r="E127" s="4">
        <v>0.14440400629182701</v>
      </c>
      <c r="F127" s="4">
        <v>0.49450884683885199</v>
      </c>
    </row>
    <row r="128" spans="1:6" x14ac:dyDescent="0.25">
      <c r="A128" s="2"/>
      <c r="B128" s="2" t="s">
        <v>158</v>
      </c>
      <c r="C128" s="2"/>
      <c r="D128" s="2"/>
      <c r="E128" s="2"/>
      <c r="F128" s="2"/>
    </row>
    <row r="129" spans="1:6" x14ac:dyDescent="0.25">
      <c r="A129" s="3" t="s">
        <v>160</v>
      </c>
      <c r="B129" s="2" t="s">
        <v>159</v>
      </c>
      <c r="C129" s="4">
        <v>9.5074811784955795</v>
      </c>
      <c r="D129" s="4">
        <v>10.686144759088601</v>
      </c>
      <c r="E129" s="4">
        <v>0.135740559973965</v>
      </c>
      <c r="F129" s="4">
        <v>0.503831458958929</v>
      </c>
    </row>
    <row r="130" spans="1:6" x14ac:dyDescent="0.25">
      <c r="A130" s="2"/>
      <c r="B130" s="2" t="s">
        <v>161</v>
      </c>
      <c r="C130" s="2"/>
      <c r="D130" s="2"/>
      <c r="E130" s="2"/>
      <c r="F130" s="2"/>
    </row>
    <row r="131" spans="1:6" x14ac:dyDescent="0.25">
      <c r="A131" s="3" t="s">
        <v>163</v>
      </c>
      <c r="B131" s="2" t="s">
        <v>162</v>
      </c>
      <c r="C131" s="4">
        <v>11.2012504158282</v>
      </c>
      <c r="D131" s="4">
        <v>12.1567798370842</v>
      </c>
      <c r="E131" s="4">
        <v>0.16027826336555301</v>
      </c>
      <c r="F131" s="4">
        <v>0.40727890590573201</v>
      </c>
    </row>
    <row r="132" spans="1:6" x14ac:dyDescent="0.25">
      <c r="A132" s="2"/>
      <c r="B132" s="2" t="s">
        <v>164</v>
      </c>
      <c r="C132" s="2"/>
      <c r="D132" s="2"/>
      <c r="E132" s="2"/>
      <c r="F132" s="2"/>
    </row>
    <row r="133" spans="1:6" x14ac:dyDescent="0.25">
      <c r="A133" s="3" t="s">
        <v>166</v>
      </c>
      <c r="B133" s="2" t="s">
        <v>165</v>
      </c>
      <c r="C133" s="4">
        <v>10.075224723053999</v>
      </c>
      <c r="D133" s="4">
        <v>11.367788880468099</v>
      </c>
      <c r="E133" s="4">
        <v>0.16007678233021599</v>
      </c>
      <c r="F133" s="4">
        <v>0.41756527720436898</v>
      </c>
    </row>
    <row r="134" spans="1:6" x14ac:dyDescent="0.25">
      <c r="A134" s="2"/>
      <c r="B134" s="2" t="s">
        <v>167</v>
      </c>
      <c r="C134" s="2"/>
      <c r="D134" s="2"/>
      <c r="E134" s="2"/>
      <c r="F134" s="2"/>
    </row>
    <row r="135" spans="1:6" x14ac:dyDescent="0.25">
      <c r="A135" s="3" t="s">
        <v>169</v>
      </c>
      <c r="B135" s="2" t="s">
        <v>168</v>
      </c>
      <c r="C135" s="4">
        <v>10.395571204151899</v>
      </c>
      <c r="D135" s="4">
        <v>11.312639192289</v>
      </c>
      <c r="E135" s="4">
        <v>2.3001017282672002E-3</v>
      </c>
      <c r="F135" s="4">
        <v>0.36586555494220502</v>
      </c>
    </row>
    <row r="136" spans="1:6" x14ac:dyDescent="0.25">
      <c r="A136" s="2"/>
      <c r="B136" s="2" t="s">
        <v>170</v>
      </c>
      <c r="C136" s="2"/>
      <c r="D136" s="2"/>
      <c r="E136" s="2"/>
      <c r="F136" s="2"/>
    </row>
    <row r="137" spans="1:6" x14ac:dyDescent="0.25">
      <c r="A137" s="3" t="s">
        <v>172</v>
      </c>
      <c r="B137" s="2" t="s">
        <v>171</v>
      </c>
      <c r="C137" s="4">
        <v>16.324712812038101</v>
      </c>
      <c r="D137" s="2"/>
      <c r="E137" s="4">
        <v>0.44173621532236501</v>
      </c>
      <c r="F137" s="2"/>
    </row>
    <row r="138" spans="1:6" x14ac:dyDescent="0.25">
      <c r="A138" s="3" t="s">
        <v>174</v>
      </c>
      <c r="B138" s="2" t="s">
        <v>173</v>
      </c>
      <c r="C138" s="4">
        <v>16.448080497955601</v>
      </c>
      <c r="D138" s="4">
        <v>14.3900397250846</v>
      </c>
      <c r="E138" s="4">
        <v>0.42372257761537302</v>
      </c>
      <c r="F138" s="4">
        <v>0.60161588638809904</v>
      </c>
    </row>
    <row r="139" spans="1:6" x14ac:dyDescent="0.25">
      <c r="A139" s="3" t="s">
        <v>176</v>
      </c>
      <c r="B139" s="2" t="s">
        <v>175</v>
      </c>
      <c r="C139" s="2"/>
      <c r="D139" s="2"/>
      <c r="E139" s="2"/>
      <c r="F139" s="2"/>
    </row>
    <row r="140" spans="1:6" x14ac:dyDescent="0.25">
      <c r="A140" s="2"/>
      <c r="B140" s="2" t="s">
        <v>177</v>
      </c>
      <c r="C140" s="2"/>
      <c r="D140" s="2"/>
      <c r="E140" s="2"/>
      <c r="F140" s="2"/>
    </row>
    <row r="141" spans="1:6" x14ac:dyDescent="0.25">
      <c r="A141" s="3" t="s">
        <v>179</v>
      </c>
      <c r="B141" s="2" t="s">
        <v>178</v>
      </c>
      <c r="C141" s="4">
        <v>10.786802972057</v>
      </c>
      <c r="D141" s="4">
        <v>11.753897032322</v>
      </c>
      <c r="E141" s="4">
        <v>5.4234038749536702E-2</v>
      </c>
      <c r="F141" s="4">
        <v>0.36751196403441899</v>
      </c>
    </row>
    <row r="142" spans="1:6" x14ac:dyDescent="0.25">
      <c r="A142" s="3" t="s">
        <v>181</v>
      </c>
      <c r="B142" s="2" t="s">
        <v>180</v>
      </c>
      <c r="C142" s="4">
        <v>11.194062987217601</v>
      </c>
      <c r="D142" s="4">
        <v>11.8893575705535</v>
      </c>
      <c r="E142" s="4">
        <v>-0.24155671198775699</v>
      </c>
      <c r="F142" s="4">
        <v>0.257440187749302</v>
      </c>
    </row>
    <row r="143" spans="1:6" x14ac:dyDescent="0.25">
      <c r="A143" s="3" t="s">
        <v>183</v>
      </c>
      <c r="B143" s="2" t="s">
        <v>182</v>
      </c>
      <c r="C143" s="4">
        <v>9.5815271830454893</v>
      </c>
      <c r="D143" s="4">
        <v>10.730743332102399</v>
      </c>
      <c r="E143" s="4">
        <v>-8.6720566932613596E-2</v>
      </c>
      <c r="F143" s="4">
        <v>0.33513644432789202</v>
      </c>
    </row>
    <row r="144" spans="1:6" x14ac:dyDescent="0.25">
      <c r="A144" s="3" t="s">
        <v>185</v>
      </c>
      <c r="B144" s="2" t="s">
        <v>184</v>
      </c>
      <c r="C144" s="4">
        <v>10.73157002674</v>
      </c>
      <c r="D144" s="4">
        <v>11.939954027191</v>
      </c>
      <c r="E144" s="4">
        <v>-4.6212838486536498E-2</v>
      </c>
      <c r="F144" s="4">
        <v>0.34221181561442299</v>
      </c>
    </row>
    <row r="145" spans="1:6" x14ac:dyDescent="0.25">
      <c r="A145" s="3" t="s">
        <v>187</v>
      </c>
      <c r="B145" s="2" t="s">
        <v>186</v>
      </c>
      <c r="C145" s="4">
        <v>11.4981785002738</v>
      </c>
      <c r="D145" s="4">
        <v>11.382978976672799</v>
      </c>
      <c r="E145" s="4">
        <v>0.53461246230829695</v>
      </c>
      <c r="F145" s="4">
        <v>0.76694031361982795</v>
      </c>
    </row>
    <row r="146" spans="1:6" x14ac:dyDescent="0.25">
      <c r="A146" s="3" t="s">
        <v>189</v>
      </c>
      <c r="B146" s="2" t="s">
        <v>188</v>
      </c>
      <c r="C146" s="2"/>
      <c r="D146" s="2"/>
      <c r="E146" s="2"/>
      <c r="F146" s="2"/>
    </row>
    <row r="147" spans="1:6" x14ac:dyDescent="0.25">
      <c r="A147" s="3" t="s">
        <v>191</v>
      </c>
      <c r="B147" s="2" t="s">
        <v>190</v>
      </c>
      <c r="C147" s="4">
        <v>10.1282291172969</v>
      </c>
      <c r="D147" s="4">
        <v>11.3486589639</v>
      </c>
      <c r="E147" s="4">
        <v>-0.243914093571892</v>
      </c>
      <c r="F147" s="4">
        <v>0.19662067427839999</v>
      </c>
    </row>
    <row r="148" spans="1:6" x14ac:dyDescent="0.25">
      <c r="A148" s="3" t="s">
        <v>193</v>
      </c>
      <c r="B148" s="2" t="s">
        <v>192</v>
      </c>
      <c r="C148" s="4">
        <v>10.1082183921735</v>
      </c>
      <c r="D148" s="4">
        <v>11.3728021519709</v>
      </c>
      <c r="E148" s="4">
        <v>-0.23179052317854801</v>
      </c>
      <c r="F148" s="4">
        <v>0.20708661120401201</v>
      </c>
    </row>
    <row r="149" spans="1:6" x14ac:dyDescent="0.25">
      <c r="A149" s="3" t="s">
        <v>195</v>
      </c>
      <c r="B149" s="2" t="s">
        <v>194</v>
      </c>
      <c r="C149" s="4">
        <v>11.5250701464172</v>
      </c>
      <c r="D149" s="2"/>
      <c r="E149" s="4">
        <v>0.15250565201991401</v>
      </c>
      <c r="F149" s="2"/>
    </row>
    <row r="150" spans="1:6" x14ac:dyDescent="0.25">
      <c r="A150" s="3" t="s">
        <v>197</v>
      </c>
      <c r="B150" s="2" t="s">
        <v>196</v>
      </c>
      <c r="C150" s="4">
        <v>9.8678340365946795</v>
      </c>
      <c r="D150" s="4">
        <v>10.944634540211201</v>
      </c>
      <c r="E150" s="4">
        <v>0.13472916036552399</v>
      </c>
      <c r="F150" s="4">
        <v>0.45459943224749999</v>
      </c>
    </row>
    <row r="151" spans="1:6" x14ac:dyDescent="0.25">
      <c r="A151" s="2"/>
      <c r="B151" s="2" t="s">
        <v>198</v>
      </c>
      <c r="C151" s="2"/>
      <c r="D151" s="2"/>
      <c r="E151" s="2"/>
      <c r="F151" s="2"/>
    </row>
    <row r="152" spans="1:6" x14ac:dyDescent="0.25">
      <c r="A152" s="3" t="s">
        <v>200</v>
      </c>
      <c r="B152" s="2" t="s">
        <v>199</v>
      </c>
      <c r="C152" s="4">
        <v>9.7959952187205808</v>
      </c>
      <c r="D152" s="4">
        <v>10.9822098788534</v>
      </c>
      <c r="E152" s="4">
        <v>0.28980535361342402</v>
      </c>
      <c r="F152" s="4">
        <v>0.63225929996035102</v>
      </c>
    </row>
    <row r="153" spans="1:6" x14ac:dyDescent="0.25">
      <c r="A153" s="2"/>
      <c r="B153" s="2" t="s">
        <v>201</v>
      </c>
      <c r="C153" s="2"/>
      <c r="D153" s="2"/>
      <c r="E153" s="2"/>
      <c r="F153" s="2"/>
    </row>
    <row r="154" spans="1:6" x14ac:dyDescent="0.25">
      <c r="A154" s="3" t="s">
        <v>203</v>
      </c>
      <c r="B154" s="2" t="s">
        <v>202</v>
      </c>
      <c r="C154" s="4">
        <v>13.8934909522415</v>
      </c>
      <c r="D154" s="4">
        <v>13.5506669046226</v>
      </c>
      <c r="E154" s="4">
        <v>0.184540399837578</v>
      </c>
      <c r="F154" s="4">
        <v>0.82161763967671897</v>
      </c>
    </row>
    <row r="155" spans="1:6" x14ac:dyDescent="0.25">
      <c r="A155" s="2"/>
      <c r="B155" s="2" t="s">
        <v>204</v>
      </c>
      <c r="C155" s="2"/>
      <c r="D155" s="2"/>
      <c r="E155" s="2"/>
      <c r="F155" s="2"/>
    </row>
    <row r="156" spans="1:6" x14ac:dyDescent="0.25">
      <c r="A156" s="3" t="s">
        <v>206</v>
      </c>
      <c r="B156" s="2" t="s">
        <v>205</v>
      </c>
      <c r="C156" s="4">
        <v>11.804599209993199</v>
      </c>
      <c r="D156" s="4">
        <v>12.5562546100589</v>
      </c>
      <c r="E156" s="4">
        <v>0.37549601276535299</v>
      </c>
      <c r="F156" s="4">
        <v>0.35019787094231097</v>
      </c>
    </row>
    <row r="157" spans="1:6" x14ac:dyDescent="0.25">
      <c r="A157" s="2"/>
      <c r="B157" s="2" t="s">
        <v>207</v>
      </c>
      <c r="C157" s="2"/>
      <c r="D157" s="2"/>
      <c r="E157" s="2"/>
      <c r="F157" s="2"/>
    </row>
    <row r="158" spans="1:6" x14ac:dyDescent="0.25">
      <c r="A158" s="3" t="s">
        <v>209</v>
      </c>
      <c r="B158" s="2" t="s">
        <v>208</v>
      </c>
      <c r="C158" s="4">
        <v>10.741032928627501</v>
      </c>
      <c r="D158" s="4">
        <v>11.1817832126852</v>
      </c>
      <c r="E158" s="4">
        <v>0.212447749332903</v>
      </c>
      <c r="F158" s="4">
        <v>0.39643459966128902</v>
      </c>
    </row>
    <row r="159" spans="1:6" x14ac:dyDescent="0.25">
      <c r="A159" s="2"/>
      <c r="B159" s="2" t="s">
        <v>210</v>
      </c>
      <c r="C159" s="2"/>
      <c r="D159" s="2"/>
      <c r="E159" s="2"/>
      <c r="F159" s="2"/>
    </row>
    <row r="160" spans="1:6" x14ac:dyDescent="0.25">
      <c r="A160" s="3" t="s">
        <v>212</v>
      </c>
      <c r="B160" s="2" t="s">
        <v>211</v>
      </c>
      <c r="C160" s="2"/>
      <c r="D160" s="2"/>
      <c r="E160" s="2"/>
      <c r="F160" s="2"/>
    </row>
    <row r="161" spans="1:6" x14ac:dyDescent="0.25">
      <c r="A161" s="3"/>
      <c r="B161" s="2" t="s">
        <v>2022</v>
      </c>
      <c r="C161" s="4">
        <f>MEDIAN(C121:C160)</f>
        <v>10.760819597885501</v>
      </c>
      <c r="D161" s="4">
        <f>MEDIAN(D121:D160)</f>
        <v>11.3728021519709</v>
      </c>
      <c r="E161" s="4">
        <f>MEDIAN(E121:E160)</f>
        <v>0.14007228313289599</v>
      </c>
      <c r="F161" s="4">
        <f>MEDIAN(F121:F160)</f>
        <v>0.38493364919492401</v>
      </c>
    </row>
    <row r="162" spans="1:6" x14ac:dyDescent="0.25">
      <c r="A162" s="3"/>
      <c r="B162" s="2" t="s">
        <v>213</v>
      </c>
      <c r="C162" s="4">
        <v>10.067391934955401</v>
      </c>
      <c r="D162" s="4">
        <v>11.4434647251864</v>
      </c>
      <c r="E162" s="4">
        <v>0.19410448962483401</v>
      </c>
      <c r="F162" s="4">
        <v>0.43841933121598398</v>
      </c>
    </row>
    <row r="163" spans="1:6" x14ac:dyDescent="0.25">
      <c r="A163" s="3"/>
      <c r="B163" s="2"/>
      <c r="C163" s="4"/>
      <c r="D163" s="4"/>
      <c r="E163" s="4"/>
      <c r="F163" s="4"/>
    </row>
    <row r="164" spans="1:6" x14ac:dyDescent="0.25">
      <c r="A164" s="3"/>
      <c r="B164" s="2"/>
      <c r="C164" s="4"/>
      <c r="D164" s="4"/>
      <c r="E164" s="4"/>
      <c r="F164" s="4"/>
    </row>
    <row r="165" spans="1:6" x14ac:dyDescent="0.25">
      <c r="A165" s="3"/>
      <c r="B165" s="2"/>
      <c r="C165" s="4"/>
      <c r="D165" s="4"/>
      <c r="E165" s="4"/>
      <c r="F165" s="4"/>
    </row>
    <row r="166" spans="1:6" x14ac:dyDescent="0.25">
      <c r="A166" s="3"/>
      <c r="B166" s="2"/>
      <c r="C166" s="4"/>
      <c r="D166" s="4"/>
      <c r="E166" s="4"/>
      <c r="F166" s="4"/>
    </row>
    <row r="167" spans="1:6" x14ac:dyDescent="0.25">
      <c r="A167" s="3"/>
      <c r="B167" s="2"/>
      <c r="C167" s="4"/>
      <c r="D167" s="4"/>
      <c r="E167" s="4"/>
      <c r="F167" s="4"/>
    </row>
    <row r="168" spans="1:6" ht="18" x14ac:dyDescent="0.25">
      <c r="A168" s="6"/>
      <c r="B168" s="6" t="s">
        <v>214</v>
      </c>
      <c r="C168" s="6"/>
      <c r="D168" s="6"/>
      <c r="E168" s="6"/>
      <c r="F168" s="6"/>
    </row>
    <row r="169" spans="1:6" x14ac:dyDescent="0.25">
      <c r="A169" s="2"/>
      <c r="B169" s="2"/>
      <c r="C169" s="10" t="s">
        <v>2018</v>
      </c>
      <c r="D169" s="10" t="s">
        <v>2019</v>
      </c>
      <c r="E169" s="10" t="s">
        <v>2020</v>
      </c>
      <c r="F169" s="10" t="s">
        <v>2021</v>
      </c>
    </row>
    <row r="170" spans="1:6" x14ac:dyDescent="0.25">
      <c r="A170" s="2"/>
      <c r="B170" s="2" t="s">
        <v>2009</v>
      </c>
      <c r="C170" s="2"/>
      <c r="D170" s="2"/>
      <c r="E170" s="2"/>
      <c r="F170" s="2"/>
    </row>
    <row r="171" spans="1:6" x14ac:dyDescent="0.25">
      <c r="A171" s="2"/>
      <c r="B171" s="2" t="s">
        <v>215</v>
      </c>
      <c r="C171" s="2"/>
      <c r="D171" s="2"/>
      <c r="E171" s="2"/>
      <c r="F171" s="2"/>
    </row>
    <row r="172" spans="1:6" x14ac:dyDescent="0.25">
      <c r="A172" s="3" t="s">
        <v>217</v>
      </c>
      <c r="B172" s="2" t="s">
        <v>216</v>
      </c>
      <c r="C172" s="4">
        <v>12.386634725599</v>
      </c>
      <c r="D172" s="4">
        <v>14.1649821000322</v>
      </c>
      <c r="E172" s="4">
        <v>0.34671820336013398</v>
      </c>
      <c r="F172" s="4">
        <v>0.37661314920776101</v>
      </c>
    </row>
    <row r="173" spans="1:6" x14ac:dyDescent="0.25">
      <c r="A173" s="2"/>
      <c r="B173" s="2" t="s">
        <v>218</v>
      </c>
      <c r="C173" s="2"/>
      <c r="D173" s="2"/>
      <c r="E173" s="2"/>
      <c r="F173" s="2"/>
    </row>
    <row r="174" spans="1:6" x14ac:dyDescent="0.25">
      <c r="A174" s="3" t="s">
        <v>220</v>
      </c>
      <c r="B174" s="2" t="s">
        <v>219</v>
      </c>
      <c r="C174" s="4">
        <v>13.9365765884415</v>
      </c>
      <c r="D174" s="4">
        <v>15.2041609811596</v>
      </c>
      <c r="E174" s="4">
        <v>0.38509181063751302</v>
      </c>
      <c r="F174" s="4">
        <v>0.57711935400782299</v>
      </c>
    </row>
    <row r="175" spans="1:6" x14ac:dyDescent="0.25">
      <c r="A175" s="3" t="s">
        <v>222</v>
      </c>
      <c r="B175" s="2" t="s">
        <v>221</v>
      </c>
      <c r="C175" s="4">
        <v>11.432875257789201</v>
      </c>
      <c r="D175" s="4">
        <v>13.289720346926901</v>
      </c>
      <c r="E175" s="4">
        <v>0.450226195428576</v>
      </c>
      <c r="F175" s="4">
        <v>0.50294251581958005</v>
      </c>
    </row>
    <row r="176" spans="1:6" x14ac:dyDescent="0.25">
      <c r="A176" s="3" t="s">
        <v>224</v>
      </c>
      <c r="B176" s="2" t="s">
        <v>223</v>
      </c>
      <c r="C176" s="4">
        <v>10.7082300877588</v>
      </c>
      <c r="D176" s="4">
        <v>13.013690481420999</v>
      </c>
      <c r="E176" s="4">
        <v>0.213272152840081</v>
      </c>
      <c r="F176" s="4">
        <v>0.31165017875915701</v>
      </c>
    </row>
    <row r="177" spans="1:6" x14ac:dyDescent="0.25">
      <c r="A177" s="2"/>
      <c r="B177" s="2" t="s">
        <v>225</v>
      </c>
      <c r="C177" s="2"/>
      <c r="D177" s="2"/>
      <c r="E177" s="2"/>
      <c r="F177" s="2"/>
    </row>
    <row r="178" spans="1:6" x14ac:dyDescent="0.25">
      <c r="A178" s="3" t="s">
        <v>227</v>
      </c>
      <c r="B178" s="2" t="s">
        <v>226</v>
      </c>
      <c r="C178" s="4">
        <v>12.1707513360032</v>
      </c>
      <c r="D178" s="4">
        <v>14.027636002603399</v>
      </c>
      <c r="E178" s="4">
        <v>0.80810753489035503</v>
      </c>
      <c r="F178" s="4">
        <v>0.69182605360307403</v>
      </c>
    </row>
    <row r="179" spans="1:6" x14ac:dyDescent="0.25">
      <c r="A179" s="3" t="s">
        <v>229</v>
      </c>
      <c r="B179" s="2" t="s">
        <v>228</v>
      </c>
      <c r="C179" s="4">
        <v>12.2396784862592</v>
      </c>
      <c r="D179" s="4">
        <v>13.8234055542531</v>
      </c>
      <c r="E179" s="4">
        <v>0.162687030250424</v>
      </c>
      <c r="F179" s="4">
        <v>0.44518534820223499</v>
      </c>
    </row>
    <row r="180" spans="1:6" x14ac:dyDescent="0.25">
      <c r="A180" s="3" t="s">
        <v>231</v>
      </c>
      <c r="B180" s="2" t="s">
        <v>230</v>
      </c>
      <c r="C180" s="4">
        <v>13.5543368635685</v>
      </c>
      <c r="D180" s="4">
        <v>14.9208557057856</v>
      </c>
      <c r="E180" s="4">
        <v>0.34219193557455702</v>
      </c>
      <c r="F180" s="4">
        <v>0.45036153372636301</v>
      </c>
    </row>
    <row r="181" spans="1:6" x14ac:dyDescent="0.25">
      <c r="A181" s="2"/>
      <c r="B181" s="2" t="s">
        <v>232</v>
      </c>
      <c r="C181" s="2"/>
      <c r="D181" s="2"/>
      <c r="E181" s="2"/>
      <c r="F181" s="2"/>
    </row>
    <row r="182" spans="1:6" x14ac:dyDescent="0.25">
      <c r="A182" s="3" t="s">
        <v>234</v>
      </c>
      <c r="B182" s="2" t="s">
        <v>233</v>
      </c>
      <c r="C182" s="4">
        <v>13.0475467551904</v>
      </c>
      <c r="D182" s="4">
        <v>14.1672869974128</v>
      </c>
      <c r="E182" s="4">
        <v>0.10884627737124</v>
      </c>
      <c r="F182" s="4">
        <v>0.35755347754848799</v>
      </c>
    </row>
    <row r="183" spans="1:6" x14ac:dyDescent="0.25">
      <c r="A183" s="2"/>
      <c r="B183" s="2" t="s">
        <v>235</v>
      </c>
      <c r="C183" s="2"/>
      <c r="D183" s="2"/>
      <c r="E183" s="2"/>
      <c r="F183" s="2"/>
    </row>
    <row r="184" spans="1:6" x14ac:dyDescent="0.25">
      <c r="A184" s="3" t="s">
        <v>237</v>
      </c>
      <c r="B184" s="2" t="s">
        <v>236</v>
      </c>
      <c r="C184" s="4">
        <v>13.107055804565899</v>
      </c>
      <c r="D184" s="4">
        <v>14.234059890240999</v>
      </c>
      <c r="E184" s="4">
        <v>0.122215744595684</v>
      </c>
      <c r="F184" s="4">
        <v>0.37267468431922701</v>
      </c>
    </row>
    <row r="185" spans="1:6" x14ac:dyDescent="0.25">
      <c r="A185" s="3" t="s">
        <v>239</v>
      </c>
      <c r="B185" s="2" t="s">
        <v>238</v>
      </c>
      <c r="C185" s="4">
        <v>13.285803682610499</v>
      </c>
      <c r="D185" s="4">
        <v>14.2404413414529</v>
      </c>
      <c r="E185" s="4">
        <v>-0.630398855963198</v>
      </c>
      <c r="F185" s="4">
        <v>0.21699068576208499</v>
      </c>
    </row>
    <row r="186" spans="1:6" x14ac:dyDescent="0.25">
      <c r="A186" s="3"/>
      <c r="B186" s="2" t="s">
        <v>2022</v>
      </c>
      <c r="C186" s="4">
        <f>MEDIAN(C172:C185)</f>
        <v>12.717090740394699</v>
      </c>
      <c r="D186" s="4">
        <f>MEDIAN(D172:D185)</f>
        <v>14.1661345487225</v>
      </c>
      <c r="E186" s="4">
        <f>MEDIAN(E172:E185)</f>
        <v>0.27773204420731901</v>
      </c>
      <c r="F186" s="4">
        <f>MEDIAN(F172:F185)</f>
        <v>0.410899248704998</v>
      </c>
    </row>
    <row r="187" spans="1:6" x14ac:dyDescent="0.25">
      <c r="A187" s="3"/>
      <c r="B187" s="2" t="s">
        <v>240</v>
      </c>
      <c r="C187" s="4">
        <v>11.405495351640299</v>
      </c>
      <c r="D187" s="4">
        <v>13.333163439262499</v>
      </c>
      <c r="E187" s="4">
        <v>0.48928194914606399</v>
      </c>
      <c r="F187" s="4">
        <v>0.53181023291154195</v>
      </c>
    </row>
    <row r="188" spans="1:6" x14ac:dyDescent="0.25">
      <c r="A188" s="3"/>
      <c r="B188" s="2"/>
      <c r="C188" s="4"/>
      <c r="D188" s="4"/>
      <c r="E188" s="4"/>
      <c r="F188" s="4"/>
    </row>
    <row r="189" spans="1:6" x14ac:dyDescent="0.25">
      <c r="A189" s="3"/>
      <c r="B189" s="2"/>
      <c r="C189" s="4"/>
      <c r="D189" s="4"/>
      <c r="E189" s="4"/>
      <c r="F189" s="4"/>
    </row>
    <row r="190" spans="1:6" x14ac:dyDescent="0.25">
      <c r="A190" s="3"/>
      <c r="B190" s="2"/>
      <c r="C190" s="4"/>
      <c r="D190" s="4"/>
      <c r="E190" s="4"/>
      <c r="F190" s="4"/>
    </row>
    <row r="191" spans="1:6" ht="18" x14ac:dyDescent="0.25">
      <c r="A191" s="6"/>
      <c r="B191" s="6" t="s">
        <v>241</v>
      </c>
      <c r="C191" s="6"/>
      <c r="D191" s="6"/>
      <c r="E191" s="6"/>
      <c r="F191" s="6"/>
    </row>
    <row r="192" spans="1:6" x14ac:dyDescent="0.25">
      <c r="A192" s="2"/>
      <c r="B192" s="2"/>
      <c r="C192" s="10" t="s">
        <v>2018</v>
      </c>
      <c r="D192" s="10" t="s">
        <v>2019</v>
      </c>
      <c r="E192" s="10" t="s">
        <v>2020</v>
      </c>
      <c r="F192" s="10" t="s">
        <v>2021</v>
      </c>
    </row>
    <row r="193" spans="1:6" x14ac:dyDescent="0.25">
      <c r="A193" s="2"/>
      <c r="B193" s="2" t="s">
        <v>2009</v>
      </c>
      <c r="C193" s="2"/>
      <c r="D193" s="2"/>
      <c r="E193" s="2"/>
      <c r="F193" s="2"/>
    </row>
    <row r="194" spans="1:6" x14ac:dyDescent="0.25">
      <c r="A194" s="3" t="s">
        <v>243</v>
      </c>
      <c r="B194" s="2" t="s">
        <v>242</v>
      </c>
      <c r="C194" s="4">
        <v>9.2877141888459196</v>
      </c>
      <c r="D194" s="4">
        <v>10.6659571780466</v>
      </c>
      <c r="E194" s="4">
        <v>0.43781532591330702</v>
      </c>
      <c r="F194" s="4">
        <v>0.756621176050703</v>
      </c>
    </row>
    <row r="195" spans="1:6" x14ac:dyDescent="0.25">
      <c r="A195" s="2"/>
      <c r="B195" s="2" t="s">
        <v>244</v>
      </c>
      <c r="C195" s="2"/>
      <c r="D195" s="2"/>
      <c r="E195" s="2"/>
      <c r="F195" s="2"/>
    </row>
    <row r="196" spans="1:6" x14ac:dyDescent="0.25">
      <c r="A196" s="3" t="s">
        <v>246</v>
      </c>
      <c r="B196" s="2" t="s">
        <v>245</v>
      </c>
      <c r="C196" s="4">
        <v>9.7627009053927392</v>
      </c>
      <c r="D196" s="4">
        <v>10.755075135455501</v>
      </c>
      <c r="E196" s="4">
        <v>0.34682355980621299</v>
      </c>
      <c r="F196" s="4">
        <v>0.73160662984215497</v>
      </c>
    </row>
    <row r="197" spans="1:6" x14ac:dyDescent="0.25">
      <c r="A197" s="2"/>
      <c r="B197" s="2" t="s">
        <v>247</v>
      </c>
      <c r="C197" s="2"/>
      <c r="D197" s="2"/>
      <c r="E197" s="2"/>
      <c r="F197" s="2"/>
    </row>
    <row r="198" spans="1:6" x14ac:dyDescent="0.25">
      <c r="A198" s="3" t="s">
        <v>249</v>
      </c>
      <c r="B198" s="2" t="s">
        <v>248</v>
      </c>
      <c r="C198" s="2"/>
      <c r="D198" s="2"/>
      <c r="E198" s="2"/>
      <c r="F198" s="2"/>
    </row>
    <row r="199" spans="1:6" x14ac:dyDescent="0.25">
      <c r="A199" s="2"/>
      <c r="B199" s="2" t="s">
        <v>250</v>
      </c>
      <c r="C199" s="2"/>
      <c r="D199" s="2"/>
      <c r="E199" s="2"/>
      <c r="F199" s="2"/>
    </row>
    <row r="200" spans="1:6" x14ac:dyDescent="0.25">
      <c r="A200" s="3" t="s">
        <v>252</v>
      </c>
      <c r="B200" s="2" t="s">
        <v>251</v>
      </c>
      <c r="C200" s="4">
        <v>9.7120438698719092</v>
      </c>
      <c r="D200" s="4">
        <v>10.7028670846538</v>
      </c>
      <c r="E200" s="4">
        <v>0.356003693112173</v>
      </c>
      <c r="F200" s="4">
        <v>0.74247655709753602</v>
      </c>
    </row>
    <row r="201" spans="1:6" x14ac:dyDescent="0.25">
      <c r="A201" s="2"/>
      <c r="B201" s="2" t="s">
        <v>253</v>
      </c>
      <c r="C201" s="2"/>
      <c r="D201" s="2"/>
      <c r="E201" s="2"/>
      <c r="F201" s="2"/>
    </row>
    <row r="202" spans="1:6" x14ac:dyDescent="0.25">
      <c r="A202" s="3" t="s">
        <v>255</v>
      </c>
      <c r="B202" s="2" t="s">
        <v>254</v>
      </c>
      <c r="C202" s="2"/>
      <c r="D202" s="2"/>
      <c r="E202" s="2"/>
      <c r="F202" s="2"/>
    </row>
    <row r="203" spans="1:6" x14ac:dyDescent="0.25">
      <c r="A203" s="2"/>
      <c r="B203" s="2" t="s">
        <v>256</v>
      </c>
      <c r="C203" s="2"/>
      <c r="D203" s="2"/>
      <c r="E203" s="2"/>
      <c r="F203" s="2"/>
    </row>
    <row r="204" spans="1:6" x14ac:dyDescent="0.25">
      <c r="A204" s="3" t="s">
        <v>258</v>
      </c>
      <c r="B204" s="2" t="s">
        <v>257</v>
      </c>
      <c r="C204" s="4">
        <v>7.7551446524229704</v>
      </c>
      <c r="D204" s="4">
        <v>9.1555006678576607</v>
      </c>
      <c r="E204" s="4">
        <v>0.88114899175584804</v>
      </c>
      <c r="F204" s="4">
        <v>1.05591284479827</v>
      </c>
    </row>
    <row r="205" spans="1:6" x14ac:dyDescent="0.25">
      <c r="A205" s="2"/>
      <c r="B205" s="2" t="s">
        <v>259</v>
      </c>
      <c r="C205" s="2"/>
      <c r="D205" s="2"/>
      <c r="E205" s="2"/>
      <c r="F205" s="2"/>
    </row>
    <row r="206" spans="1:6" x14ac:dyDescent="0.25">
      <c r="A206" s="3" t="s">
        <v>261</v>
      </c>
      <c r="B206" s="2" t="s">
        <v>260</v>
      </c>
      <c r="C206" s="2"/>
      <c r="D206" s="2"/>
      <c r="E206" s="2"/>
      <c r="F206" s="2"/>
    </row>
    <row r="207" spans="1:6" x14ac:dyDescent="0.25">
      <c r="A207" s="2"/>
      <c r="B207" s="2" t="s">
        <v>262</v>
      </c>
      <c r="C207" s="2"/>
      <c r="D207" s="2"/>
      <c r="E207" s="2"/>
      <c r="F207" s="2"/>
    </row>
    <row r="208" spans="1:6" x14ac:dyDescent="0.25">
      <c r="A208" s="3" t="s">
        <v>264</v>
      </c>
      <c r="B208" s="2" t="s">
        <v>263</v>
      </c>
      <c r="C208" s="4">
        <v>9.8210569471399207</v>
      </c>
      <c r="D208" s="4">
        <v>11.440640037023799</v>
      </c>
      <c r="E208" s="4">
        <v>0.31175980227821998</v>
      </c>
      <c r="F208" s="4">
        <v>0.90987704915655498</v>
      </c>
    </row>
    <row r="209" spans="1:6" x14ac:dyDescent="0.25">
      <c r="A209" s="2"/>
      <c r="B209" s="2" t="s">
        <v>265</v>
      </c>
      <c r="C209" s="2"/>
      <c r="D209" s="2"/>
      <c r="E209" s="2"/>
      <c r="F209" s="2"/>
    </row>
    <row r="210" spans="1:6" x14ac:dyDescent="0.25">
      <c r="A210" s="3" t="s">
        <v>267</v>
      </c>
      <c r="B210" s="2" t="s">
        <v>266</v>
      </c>
      <c r="C210" s="4">
        <v>9.8738578853495493</v>
      </c>
      <c r="D210" s="4">
        <v>11.611088087083999</v>
      </c>
      <c r="E210" s="4">
        <v>0.28655169979197498</v>
      </c>
      <c r="F210" s="4">
        <v>0.83239457814901197</v>
      </c>
    </row>
    <row r="211" spans="1:6" x14ac:dyDescent="0.25">
      <c r="A211" s="3" t="s">
        <v>269</v>
      </c>
      <c r="B211" s="2" t="s">
        <v>268</v>
      </c>
      <c r="C211" s="4">
        <v>7.4669384384874702</v>
      </c>
      <c r="D211" s="2"/>
      <c r="E211" s="4">
        <v>0.64894412560431702</v>
      </c>
      <c r="F211" s="2"/>
    </row>
    <row r="212" spans="1:6" x14ac:dyDescent="0.25">
      <c r="A212" s="2"/>
      <c r="B212" s="2" t="s">
        <v>270</v>
      </c>
      <c r="C212" s="2"/>
      <c r="D212" s="2"/>
      <c r="E212" s="2"/>
      <c r="F212" s="2"/>
    </row>
    <row r="213" spans="1:6" x14ac:dyDescent="0.25">
      <c r="A213" s="3" t="s">
        <v>272</v>
      </c>
      <c r="B213" s="2" t="s">
        <v>271</v>
      </c>
      <c r="C213" s="4">
        <v>7.6234179141453602</v>
      </c>
      <c r="D213" s="2"/>
      <c r="E213" s="4">
        <v>0.604629506232637</v>
      </c>
      <c r="F213" s="2"/>
    </row>
    <row r="214" spans="1:6" x14ac:dyDescent="0.25">
      <c r="A214" s="2"/>
      <c r="B214" s="2" t="s">
        <v>273</v>
      </c>
      <c r="C214" s="2"/>
      <c r="D214" s="2"/>
      <c r="E214" s="2"/>
      <c r="F214" s="2"/>
    </row>
    <row r="215" spans="1:6" x14ac:dyDescent="0.25">
      <c r="A215" s="3" t="s">
        <v>275</v>
      </c>
      <c r="B215" s="2" t="s">
        <v>274</v>
      </c>
      <c r="C215" s="4">
        <v>8.5328367248489503</v>
      </c>
      <c r="D215" s="4">
        <v>9.3388221827940896</v>
      </c>
      <c r="E215" s="4">
        <v>0.77449746313730405</v>
      </c>
      <c r="F215" s="4">
        <v>0.76580466507354406</v>
      </c>
    </row>
    <row r="216" spans="1:6" x14ac:dyDescent="0.25">
      <c r="A216" s="2"/>
      <c r="B216" s="2" t="s">
        <v>276</v>
      </c>
      <c r="C216" s="2"/>
      <c r="D216" s="2"/>
      <c r="E216" s="2"/>
      <c r="F216" s="2"/>
    </row>
    <row r="217" spans="1:6" x14ac:dyDescent="0.25">
      <c r="A217" s="3" t="s">
        <v>278</v>
      </c>
      <c r="B217" s="2" t="s">
        <v>277</v>
      </c>
      <c r="C217" s="4">
        <v>9.0384640411180808</v>
      </c>
      <c r="D217" s="4">
        <v>10.278211362220601</v>
      </c>
      <c r="E217" s="4">
        <v>0.74722727814336498</v>
      </c>
      <c r="F217" s="4">
        <v>0.97864595868113502</v>
      </c>
    </row>
    <row r="218" spans="1:6" x14ac:dyDescent="0.25">
      <c r="A218" s="3" t="s">
        <v>280</v>
      </c>
      <c r="B218" s="2" t="s">
        <v>279</v>
      </c>
      <c r="C218" s="4">
        <v>9.04407351158798</v>
      </c>
      <c r="D218" s="4">
        <v>10.22208783798</v>
      </c>
      <c r="E218" s="4">
        <v>0.61684145287121495</v>
      </c>
      <c r="F218" s="4">
        <v>0.90686105880468404</v>
      </c>
    </row>
    <row r="219" spans="1:6" x14ac:dyDescent="0.25">
      <c r="A219" s="2"/>
      <c r="B219" s="2" t="s">
        <v>281</v>
      </c>
      <c r="C219" s="2"/>
      <c r="D219" s="2"/>
      <c r="E219" s="2"/>
      <c r="F219" s="2"/>
    </row>
    <row r="220" spans="1:6" x14ac:dyDescent="0.25">
      <c r="A220" s="3" t="s">
        <v>283</v>
      </c>
      <c r="B220" s="2" t="s">
        <v>282</v>
      </c>
      <c r="C220" s="4">
        <v>9.0199338714236408</v>
      </c>
      <c r="D220" s="4">
        <v>10.2282261922375</v>
      </c>
      <c r="E220" s="4">
        <v>0.63614667779063105</v>
      </c>
      <c r="F220" s="4">
        <v>0.91428697933372405</v>
      </c>
    </row>
    <row r="221" spans="1:6" x14ac:dyDescent="0.25">
      <c r="A221" s="3" t="s">
        <v>285</v>
      </c>
      <c r="B221" s="2" t="s">
        <v>284</v>
      </c>
      <c r="C221" s="4">
        <v>9.0318409591062405</v>
      </c>
      <c r="D221" s="4">
        <v>10.282423540183499</v>
      </c>
      <c r="E221" s="4">
        <v>0.63856450744496696</v>
      </c>
      <c r="F221" s="4">
        <v>0.91421864800507002</v>
      </c>
    </row>
    <row r="222" spans="1:6" x14ac:dyDescent="0.25">
      <c r="A222" s="2"/>
      <c r="B222" s="2" t="s">
        <v>286</v>
      </c>
      <c r="C222" s="2"/>
      <c r="D222" s="2"/>
      <c r="E222" s="2"/>
      <c r="F222" s="2"/>
    </row>
    <row r="223" spans="1:6" x14ac:dyDescent="0.25">
      <c r="A223" s="3" t="s">
        <v>288</v>
      </c>
      <c r="B223" s="2" t="s">
        <v>287</v>
      </c>
      <c r="C223" s="4">
        <v>9.0056666124647293</v>
      </c>
      <c r="D223" s="4">
        <v>10.191474037137599</v>
      </c>
      <c r="E223" s="4">
        <v>0.62838350214181904</v>
      </c>
      <c r="F223" s="4">
        <v>0.91498770077269997</v>
      </c>
    </row>
    <row r="224" spans="1:6" x14ac:dyDescent="0.25">
      <c r="A224" s="2"/>
      <c r="B224" s="2" t="s">
        <v>289</v>
      </c>
      <c r="C224" s="2"/>
      <c r="D224" s="2"/>
      <c r="E224" s="2"/>
      <c r="F224" s="2"/>
    </row>
    <row r="225" spans="1:6" x14ac:dyDescent="0.25">
      <c r="A225" s="3" t="s">
        <v>291</v>
      </c>
      <c r="B225" s="2" t="s">
        <v>290</v>
      </c>
      <c r="C225" s="4">
        <v>8.72484313271055</v>
      </c>
      <c r="D225" s="4">
        <v>9.9625514151187193</v>
      </c>
      <c r="E225" s="4">
        <v>0.73097833082511798</v>
      </c>
      <c r="F225" s="4">
        <v>1.0314435385602001</v>
      </c>
    </row>
    <row r="226" spans="1:6" x14ac:dyDescent="0.25">
      <c r="A226" s="3" t="s">
        <v>293</v>
      </c>
      <c r="B226" s="2" t="s">
        <v>292</v>
      </c>
      <c r="C226" s="4">
        <v>10.220541109513301</v>
      </c>
      <c r="D226" s="4">
        <v>12.623058801546399</v>
      </c>
      <c r="E226" s="4">
        <v>0.62969341690848601</v>
      </c>
      <c r="F226" s="4">
        <v>0.36707188893667198</v>
      </c>
    </row>
    <row r="227" spans="1:6" x14ac:dyDescent="0.25">
      <c r="A227" s="3" t="s">
        <v>295</v>
      </c>
      <c r="B227" s="2" t="s">
        <v>294</v>
      </c>
      <c r="C227" s="2"/>
      <c r="D227" s="2"/>
      <c r="E227" s="2"/>
      <c r="F227" s="2"/>
    </row>
    <row r="228" spans="1:6" x14ac:dyDescent="0.25">
      <c r="A228" s="3" t="s">
        <v>297</v>
      </c>
      <c r="B228" s="2" t="s">
        <v>296</v>
      </c>
      <c r="C228" s="4">
        <v>10.108353701297601</v>
      </c>
      <c r="D228" s="2"/>
      <c r="E228" s="4">
        <v>0.57664001984269198</v>
      </c>
      <c r="F228" s="2"/>
    </row>
    <row r="229" spans="1:6" x14ac:dyDescent="0.25">
      <c r="A229" s="2"/>
      <c r="B229" s="2" t="s">
        <v>298</v>
      </c>
      <c r="C229" s="2"/>
      <c r="D229" s="2"/>
      <c r="E229" s="2"/>
      <c r="F229" s="2"/>
    </row>
    <row r="230" spans="1:6" x14ac:dyDescent="0.25">
      <c r="A230" s="3" t="s">
        <v>300</v>
      </c>
      <c r="B230" s="2" t="s">
        <v>299</v>
      </c>
      <c r="C230" s="4">
        <v>9.6747714164503407</v>
      </c>
      <c r="D230" s="4">
        <v>10.8032812342644</v>
      </c>
      <c r="E230" s="4">
        <v>0.560296846240809</v>
      </c>
      <c r="F230" s="4">
        <v>0.80617671941257996</v>
      </c>
    </row>
    <row r="231" spans="1:6" x14ac:dyDescent="0.25">
      <c r="A231" s="3" t="s">
        <v>302</v>
      </c>
      <c r="B231" s="2" t="s">
        <v>301</v>
      </c>
      <c r="C231" s="4">
        <v>7.5578926390128496</v>
      </c>
      <c r="D231" s="2"/>
      <c r="E231" s="4">
        <v>0.73940760377933101</v>
      </c>
      <c r="F231" s="2"/>
    </row>
    <row r="232" spans="1:6" x14ac:dyDescent="0.25">
      <c r="A232" s="3" t="s">
        <v>304</v>
      </c>
      <c r="B232" s="2" t="s">
        <v>303</v>
      </c>
      <c r="C232" s="4">
        <v>10.2039355789766</v>
      </c>
      <c r="D232" s="4">
        <v>11.319452232770301</v>
      </c>
      <c r="E232" s="4">
        <v>1.8581797209042301E-2</v>
      </c>
      <c r="F232" s="4">
        <v>0.62374646849893001</v>
      </c>
    </row>
    <row r="233" spans="1:6" x14ac:dyDescent="0.25">
      <c r="A233" s="3" t="s">
        <v>306</v>
      </c>
      <c r="B233" s="2" t="s">
        <v>305</v>
      </c>
      <c r="C233" s="4">
        <v>9.8888026828388895</v>
      </c>
      <c r="D233" s="4">
        <v>10.9686511725095</v>
      </c>
      <c r="E233" s="4">
        <v>0.223456526407393</v>
      </c>
      <c r="F233" s="4">
        <v>0.68874527993651802</v>
      </c>
    </row>
    <row r="234" spans="1:6" x14ac:dyDescent="0.25">
      <c r="A234" s="3" t="s">
        <v>308</v>
      </c>
      <c r="B234" s="2" t="s">
        <v>307</v>
      </c>
      <c r="C234" s="4">
        <v>10.1249004487645</v>
      </c>
      <c r="D234" s="4">
        <v>11.2585296613114</v>
      </c>
      <c r="E234" s="4">
        <v>0.15264045196287801</v>
      </c>
      <c r="F234" s="4">
        <v>0.63761133387913504</v>
      </c>
    </row>
    <row r="235" spans="1:6" x14ac:dyDescent="0.25">
      <c r="A235" s="3" t="s">
        <v>310</v>
      </c>
      <c r="B235" s="2" t="s">
        <v>309</v>
      </c>
      <c r="C235" s="4">
        <v>9.6373641606827594</v>
      </c>
      <c r="D235" s="4">
        <v>10.754728250338999</v>
      </c>
      <c r="E235" s="4">
        <v>0.20394591979034701</v>
      </c>
      <c r="F235" s="4">
        <v>0.60208055903134094</v>
      </c>
    </row>
    <row r="236" spans="1:6" x14ac:dyDescent="0.25">
      <c r="A236" s="2"/>
      <c r="B236" s="2" t="s">
        <v>311</v>
      </c>
      <c r="C236" s="2"/>
      <c r="D236" s="2"/>
      <c r="E236" s="2"/>
      <c r="F236" s="2"/>
    </row>
    <row r="237" spans="1:6" x14ac:dyDescent="0.25">
      <c r="A237" s="3" t="s">
        <v>313</v>
      </c>
      <c r="B237" s="2" t="s">
        <v>312</v>
      </c>
      <c r="C237" s="4">
        <v>10.611140351360699</v>
      </c>
      <c r="D237" s="4">
        <v>12.212234772816201</v>
      </c>
      <c r="E237" s="4">
        <v>0.39924782999535102</v>
      </c>
      <c r="F237" s="4">
        <v>0.77018775740975898</v>
      </c>
    </row>
    <row r="238" spans="1:6" x14ac:dyDescent="0.25">
      <c r="A238" s="2"/>
      <c r="B238" s="2" t="s">
        <v>314</v>
      </c>
      <c r="C238" s="2"/>
      <c r="D238" s="2"/>
      <c r="E238" s="2"/>
      <c r="F238" s="2"/>
    </row>
    <row r="239" spans="1:6" x14ac:dyDescent="0.25">
      <c r="A239" s="3" t="s">
        <v>316</v>
      </c>
      <c r="B239" s="2" t="s">
        <v>315</v>
      </c>
      <c r="C239" s="4">
        <v>10.889503198163</v>
      </c>
      <c r="D239" s="4">
        <v>11.6950398605769</v>
      </c>
      <c r="E239" s="4">
        <v>0.465936927953775</v>
      </c>
      <c r="F239" s="4">
        <v>0.63743868527213599</v>
      </c>
    </row>
    <row r="240" spans="1:6" x14ac:dyDescent="0.25">
      <c r="A240" s="2"/>
      <c r="B240" s="2" t="s">
        <v>317</v>
      </c>
      <c r="C240" s="2"/>
      <c r="D240" s="2"/>
      <c r="E240" s="2"/>
      <c r="F240" s="2"/>
    </row>
    <row r="241" spans="1:6" x14ac:dyDescent="0.25">
      <c r="A241" s="3" t="s">
        <v>319</v>
      </c>
      <c r="B241" s="2" t="s">
        <v>318</v>
      </c>
      <c r="C241" s="4">
        <v>9.8376921882673596</v>
      </c>
      <c r="D241" s="2"/>
      <c r="E241" s="4">
        <v>0.65656314124182602</v>
      </c>
      <c r="F241" s="2"/>
    </row>
    <row r="242" spans="1:6" x14ac:dyDescent="0.25">
      <c r="A242" s="2"/>
      <c r="B242" s="2" t="s">
        <v>320</v>
      </c>
      <c r="C242" s="2"/>
      <c r="D242" s="2"/>
      <c r="E242" s="2"/>
      <c r="F242" s="2"/>
    </row>
    <row r="243" spans="1:6" x14ac:dyDescent="0.25">
      <c r="A243" s="3" t="s">
        <v>322</v>
      </c>
      <c r="B243" s="2" t="s">
        <v>321</v>
      </c>
      <c r="C243" s="4">
        <v>9.8780266664002596</v>
      </c>
      <c r="D243" s="4">
        <v>10.506930742231701</v>
      </c>
      <c r="E243" s="4">
        <v>0.66496361149956695</v>
      </c>
      <c r="F243" s="4">
        <v>1.19128187589071</v>
      </c>
    </row>
    <row r="244" spans="1:6" x14ac:dyDescent="0.25">
      <c r="A244" s="2"/>
      <c r="B244" s="2" t="s">
        <v>323</v>
      </c>
      <c r="C244" s="2"/>
      <c r="D244" s="2"/>
      <c r="E244" s="2"/>
      <c r="F244" s="2"/>
    </row>
    <row r="245" spans="1:6" x14ac:dyDescent="0.25">
      <c r="A245" s="3" t="s">
        <v>325</v>
      </c>
      <c r="B245" s="2" t="s">
        <v>324</v>
      </c>
      <c r="C245" s="2"/>
      <c r="D245" s="2"/>
      <c r="E245" s="2"/>
      <c r="F245" s="2"/>
    </row>
    <row r="246" spans="1:6" x14ac:dyDescent="0.25">
      <c r="A246" s="3" t="s">
        <v>327</v>
      </c>
      <c r="B246" s="2" t="s">
        <v>326</v>
      </c>
      <c r="C246" s="4">
        <v>10.1715238988261</v>
      </c>
      <c r="D246" s="4">
        <v>10.5076585567538</v>
      </c>
      <c r="E246" s="4">
        <v>0.90710860877319399</v>
      </c>
      <c r="F246" s="4">
        <v>0.86182305768371104</v>
      </c>
    </row>
    <row r="247" spans="1:6" x14ac:dyDescent="0.25">
      <c r="A247" s="3" t="s">
        <v>329</v>
      </c>
      <c r="B247" s="2" t="s">
        <v>328</v>
      </c>
      <c r="C247" s="4">
        <v>8.8910206460612198</v>
      </c>
      <c r="D247" s="4">
        <v>9.9143643547985203</v>
      </c>
      <c r="E247" s="4">
        <v>0.64610555092363497</v>
      </c>
      <c r="F247" s="4">
        <v>0.96436366520635097</v>
      </c>
    </row>
    <row r="248" spans="1:6" x14ac:dyDescent="0.25">
      <c r="A248" s="3" t="s">
        <v>331</v>
      </c>
      <c r="B248" s="2" t="s">
        <v>330</v>
      </c>
      <c r="C248" s="4">
        <v>8.8336672989539196</v>
      </c>
      <c r="D248" s="4">
        <v>9.9177736705709094</v>
      </c>
      <c r="E248" s="4">
        <v>0.63767915375572404</v>
      </c>
      <c r="F248" s="4">
        <v>0.95809257840487705</v>
      </c>
    </row>
    <row r="249" spans="1:6" x14ac:dyDescent="0.25">
      <c r="A249" s="3" t="s">
        <v>333</v>
      </c>
      <c r="B249" s="2" t="s">
        <v>332</v>
      </c>
      <c r="C249" s="2"/>
      <c r="D249" s="2"/>
      <c r="E249" s="2"/>
      <c r="F249" s="2"/>
    </row>
    <row r="250" spans="1:6" x14ac:dyDescent="0.25">
      <c r="A250" s="3" t="s">
        <v>335</v>
      </c>
      <c r="B250" s="2" t="s">
        <v>334</v>
      </c>
      <c r="C250" s="4">
        <v>10.068459283810601</v>
      </c>
      <c r="D250" s="2"/>
      <c r="E250" s="4">
        <v>0.41268201541156702</v>
      </c>
      <c r="F250" s="2"/>
    </row>
    <row r="251" spans="1:6" x14ac:dyDescent="0.25">
      <c r="A251" s="3" t="s">
        <v>337</v>
      </c>
      <c r="B251" s="2" t="s">
        <v>336</v>
      </c>
      <c r="C251" s="4">
        <v>9.5170079569813009</v>
      </c>
      <c r="D251" s="4">
        <v>11.018900713130501</v>
      </c>
      <c r="E251" s="4">
        <v>1.07204162908044</v>
      </c>
      <c r="F251" s="4">
        <v>0.87996971414794101</v>
      </c>
    </row>
    <row r="252" spans="1:6" x14ac:dyDescent="0.25">
      <c r="A252" s="3" t="s">
        <v>339</v>
      </c>
      <c r="B252" s="2" t="s">
        <v>338</v>
      </c>
      <c r="C252" s="4">
        <v>9.4470260841234808</v>
      </c>
      <c r="D252" s="4">
        <v>10.457714678589999</v>
      </c>
      <c r="E252" s="4">
        <v>0.72642927027482596</v>
      </c>
      <c r="F252" s="4">
        <v>0.97426499574800896</v>
      </c>
    </row>
    <row r="253" spans="1:6" x14ac:dyDescent="0.25">
      <c r="A253" s="3" t="s">
        <v>341</v>
      </c>
      <c r="B253" s="2" t="s">
        <v>340</v>
      </c>
      <c r="C253" s="4">
        <v>8.8627310748353505</v>
      </c>
      <c r="D253" s="4">
        <v>9.8118527173266905</v>
      </c>
      <c r="E253" s="4">
        <v>0.33734074763281602</v>
      </c>
      <c r="F253" s="4">
        <v>0.72537848108167802</v>
      </c>
    </row>
    <row r="254" spans="1:6" x14ac:dyDescent="0.25">
      <c r="A254" s="3" t="s">
        <v>343</v>
      </c>
      <c r="B254" s="2" t="s">
        <v>342</v>
      </c>
      <c r="C254" s="4">
        <v>6.9616404177534799</v>
      </c>
      <c r="D254" s="4">
        <v>8.5523769286852094</v>
      </c>
      <c r="E254" s="4">
        <v>0.72859788498032596</v>
      </c>
      <c r="F254" s="4">
        <v>1.0823325147829499</v>
      </c>
    </row>
    <row r="255" spans="1:6" x14ac:dyDescent="0.25">
      <c r="A255" s="3" t="s">
        <v>345</v>
      </c>
      <c r="B255" s="2" t="s">
        <v>344</v>
      </c>
      <c r="C255" s="4">
        <v>7.0261874758772302</v>
      </c>
      <c r="D255" s="4">
        <v>7.8248568400282803</v>
      </c>
      <c r="E255" s="4">
        <v>0.74299363706722099</v>
      </c>
      <c r="F255" s="4">
        <v>0.92267132192543799</v>
      </c>
    </row>
    <row r="256" spans="1:6" x14ac:dyDescent="0.25">
      <c r="A256" s="3" t="s">
        <v>347</v>
      </c>
      <c r="B256" s="2" t="s">
        <v>346</v>
      </c>
      <c r="C256" s="4">
        <v>10.004645597177801</v>
      </c>
      <c r="D256" s="4">
        <v>11.028979778836799</v>
      </c>
      <c r="E256" s="4">
        <v>0.78874862255309097</v>
      </c>
      <c r="F256" s="4">
        <v>1.0428506722847599</v>
      </c>
    </row>
    <row r="257" spans="1:6" x14ac:dyDescent="0.25">
      <c r="A257" s="3" t="s">
        <v>349</v>
      </c>
      <c r="B257" s="2" t="s">
        <v>348</v>
      </c>
      <c r="C257" s="4">
        <v>9.9848944074467294</v>
      </c>
      <c r="D257" s="4">
        <v>11.086058181314399</v>
      </c>
      <c r="E257" s="4">
        <v>0.79429801651197596</v>
      </c>
      <c r="F257" s="4">
        <v>1.0157862025343101</v>
      </c>
    </row>
    <row r="258" spans="1:6" x14ac:dyDescent="0.25">
      <c r="A258" s="3" t="s">
        <v>351</v>
      </c>
      <c r="B258" s="2" t="s">
        <v>350</v>
      </c>
      <c r="C258" s="2"/>
      <c r="D258" s="2"/>
      <c r="E258" s="2"/>
      <c r="F258" s="2"/>
    </row>
    <row r="259" spans="1:6" x14ac:dyDescent="0.25">
      <c r="A259" s="3" t="s">
        <v>353</v>
      </c>
      <c r="B259" s="2" t="s">
        <v>352</v>
      </c>
      <c r="C259" s="2"/>
      <c r="D259" s="2"/>
      <c r="E259" s="2"/>
      <c r="F259" s="2"/>
    </row>
    <row r="260" spans="1:6" x14ac:dyDescent="0.25">
      <c r="A260" s="3" t="s">
        <v>355</v>
      </c>
      <c r="B260" s="2" t="s">
        <v>354</v>
      </c>
      <c r="C260" s="2"/>
      <c r="D260" s="2"/>
      <c r="E260" s="2"/>
      <c r="F260" s="2"/>
    </row>
    <row r="261" spans="1:6" x14ac:dyDescent="0.25">
      <c r="A261" s="3" t="s">
        <v>357</v>
      </c>
      <c r="B261" s="2" t="s">
        <v>356</v>
      </c>
      <c r="C261" s="2"/>
      <c r="D261" s="2"/>
      <c r="E261" s="2"/>
      <c r="F261" s="2"/>
    </row>
    <row r="262" spans="1:6" x14ac:dyDescent="0.25">
      <c r="A262" s="3" t="s">
        <v>359</v>
      </c>
      <c r="B262" s="2" t="s">
        <v>358</v>
      </c>
      <c r="C262" s="4">
        <v>10.7365188064948</v>
      </c>
      <c r="D262" s="4">
        <v>12.2075540255313</v>
      </c>
      <c r="E262" s="4">
        <v>0.59105003094250297</v>
      </c>
      <c r="F262" s="4">
        <v>0.73198125213800402</v>
      </c>
    </row>
    <row r="263" spans="1:6" x14ac:dyDescent="0.25">
      <c r="A263" s="3" t="s">
        <v>361</v>
      </c>
      <c r="B263" s="2" t="s">
        <v>360</v>
      </c>
      <c r="C263" s="4">
        <v>10.4079985512215</v>
      </c>
      <c r="D263" s="4">
        <v>11.602809946932901</v>
      </c>
      <c r="E263" s="4">
        <v>0.248418315920579</v>
      </c>
      <c r="F263" s="4">
        <v>0.74501171903477303</v>
      </c>
    </row>
    <row r="264" spans="1:6" x14ac:dyDescent="0.25">
      <c r="A264" s="3" t="s">
        <v>363</v>
      </c>
      <c r="B264" s="2" t="s">
        <v>362</v>
      </c>
      <c r="C264" s="4">
        <v>9.5178549276729605</v>
      </c>
      <c r="D264" s="4">
        <v>10.9765931406709</v>
      </c>
      <c r="E264" s="4">
        <v>0.74072793894580302</v>
      </c>
      <c r="F264" s="4">
        <v>0.88626603844470297</v>
      </c>
    </row>
    <row r="265" spans="1:6" x14ac:dyDescent="0.25">
      <c r="A265" s="3" t="s">
        <v>365</v>
      </c>
      <c r="B265" s="2" t="s">
        <v>364</v>
      </c>
      <c r="C265" s="4">
        <v>11.2721522895083</v>
      </c>
      <c r="D265" s="4">
        <v>12.0122914921757</v>
      </c>
      <c r="E265" s="4">
        <v>0.58119010966185403</v>
      </c>
      <c r="F265" s="4">
        <v>0.94657639139307104</v>
      </c>
    </row>
    <row r="266" spans="1:6" x14ac:dyDescent="0.25">
      <c r="A266" s="2"/>
      <c r="B266" s="2" t="s">
        <v>366</v>
      </c>
      <c r="C266" s="2"/>
      <c r="D266" s="2"/>
      <c r="E266" s="2"/>
      <c r="F266" s="2"/>
    </row>
    <row r="267" spans="1:6" x14ac:dyDescent="0.25">
      <c r="A267" s="3" t="s">
        <v>368</v>
      </c>
      <c r="B267" s="2" t="s">
        <v>367</v>
      </c>
      <c r="C267" s="4">
        <v>13.541341000806399</v>
      </c>
      <c r="D267" s="2"/>
      <c r="E267" s="4">
        <v>0.44035172710584403</v>
      </c>
      <c r="F267" s="2"/>
    </row>
    <row r="268" spans="1:6" x14ac:dyDescent="0.25">
      <c r="A268" s="3" t="s">
        <v>370</v>
      </c>
      <c r="B268" s="2" t="s">
        <v>369</v>
      </c>
      <c r="C268" s="2"/>
      <c r="D268" s="2"/>
      <c r="E268" s="2"/>
      <c r="F268" s="2"/>
    </row>
    <row r="269" spans="1:6" x14ac:dyDescent="0.25">
      <c r="A269" s="2"/>
      <c r="B269" s="2" t="s">
        <v>371</v>
      </c>
      <c r="C269" s="2"/>
      <c r="D269" s="2"/>
      <c r="E269" s="2"/>
      <c r="F269" s="2"/>
    </row>
    <row r="270" spans="1:6" x14ac:dyDescent="0.25">
      <c r="A270" s="3" t="s">
        <v>373</v>
      </c>
      <c r="B270" s="2" t="s">
        <v>372</v>
      </c>
      <c r="C270" s="4">
        <v>10.324155256091601</v>
      </c>
      <c r="D270" s="4">
        <v>11.904036442803701</v>
      </c>
      <c r="E270" s="4">
        <v>0.51212822259088797</v>
      </c>
      <c r="F270" s="4">
        <v>0.51702959823615402</v>
      </c>
    </row>
    <row r="271" spans="1:6" x14ac:dyDescent="0.25">
      <c r="A271" s="2"/>
      <c r="B271" s="2" t="s">
        <v>374</v>
      </c>
      <c r="C271" s="2"/>
      <c r="D271" s="2"/>
      <c r="E271" s="2"/>
      <c r="F271" s="2"/>
    </row>
    <row r="272" spans="1:6" x14ac:dyDescent="0.25">
      <c r="A272" s="3" t="s">
        <v>376</v>
      </c>
      <c r="B272" s="2" t="s">
        <v>375</v>
      </c>
      <c r="C272" s="2"/>
      <c r="D272" s="2"/>
      <c r="E272" s="2"/>
      <c r="F272" s="2"/>
    </row>
    <row r="273" spans="1:6" x14ac:dyDescent="0.25">
      <c r="A273" s="2"/>
      <c r="B273" s="2" t="s">
        <v>377</v>
      </c>
      <c r="C273" s="2"/>
      <c r="D273" s="2"/>
      <c r="E273" s="2"/>
      <c r="F273" s="2"/>
    </row>
    <row r="274" spans="1:6" x14ac:dyDescent="0.25">
      <c r="A274" s="3" t="s">
        <v>379</v>
      </c>
      <c r="B274" s="2" t="s">
        <v>378</v>
      </c>
      <c r="C274" s="4">
        <v>12.4544752295904</v>
      </c>
      <c r="D274" s="4">
        <v>12.4010393110248</v>
      </c>
      <c r="E274" s="4">
        <v>0.35288068013248503</v>
      </c>
      <c r="F274" s="4">
        <v>0.34694828339383399</v>
      </c>
    </row>
    <row r="275" spans="1:6" x14ac:dyDescent="0.25">
      <c r="A275" s="2"/>
      <c r="B275" s="2" t="s">
        <v>380</v>
      </c>
      <c r="C275" s="2"/>
      <c r="D275" s="2"/>
      <c r="E275" s="2"/>
      <c r="F275" s="2"/>
    </row>
    <row r="276" spans="1:6" x14ac:dyDescent="0.25">
      <c r="A276" s="3" t="s">
        <v>382</v>
      </c>
      <c r="B276" s="2" t="s">
        <v>381</v>
      </c>
      <c r="C276" s="4">
        <v>10.471715184044299</v>
      </c>
      <c r="D276" s="4">
        <v>11.0689587861891</v>
      </c>
      <c r="E276" s="4">
        <v>0.66571609724474001</v>
      </c>
      <c r="F276" s="4">
        <v>0.71887803206541501</v>
      </c>
    </row>
    <row r="277" spans="1:6" x14ac:dyDescent="0.25">
      <c r="A277" s="2"/>
      <c r="B277" s="2" t="s">
        <v>383</v>
      </c>
      <c r="C277" s="2"/>
      <c r="D277" s="2"/>
      <c r="E277" s="2"/>
      <c r="F277" s="2"/>
    </row>
    <row r="278" spans="1:6" x14ac:dyDescent="0.25">
      <c r="A278" s="3" t="s">
        <v>385</v>
      </c>
      <c r="B278" s="2" t="s">
        <v>384</v>
      </c>
      <c r="C278" s="4">
        <v>11.2193965237659</v>
      </c>
      <c r="D278" s="4">
        <v>11.4465848608623</v>
      </c>
      <c r="E278" s="4">
        <v>0.43673088317035402</v>
      </c>
      <c r="F278" s="4">
        <v>0.73165827346561896</v>
      </c>
    </row>
    <row r="279" spans="1:6" x14ac:dyDescent="0.25">
      <c r="A279" s="2"/>
      <c r="B279" s="2" t="s">
        <v>386</v>
      </c>
      <c r="C279" s="2"/>
      <c r="D279" s="2"/>
      <c r="E279" s="2"/>
      <c r="F279" s="2"/>
    </row>
    <row r="280" spans="1:6" x14ac:dyDescent="0.25">
      <c r="A280" s="3" t="s">
        <v>388</v>
      </c>
      <c r="B280" s="2" t="s">
        <v>387</v>
      </c>
      <c r="C280" s="4">
        <v>11.428668592245399</v>
      </c>
      <c r="D280" s="4">
        <v>11.5194480157784</v>
      </c>
      <c r="E280" s="4">
        <v>0.44654942631627198</v>
      </c>
      <c r="F280" s="4">
        <v>0.748958564405664</v>
      </c>
    </row>
    <row r="281" spans="1:6" x14ac:dyDescent="0.25">
      <c r="A281" s="2"/>
      <c r="B281" s="2" t="s">
        <v>389</v>
      </c>
      <c r="C281" s="2"/>
      <c r="D281" s="2"/>
      <c r="E281" s="2"/>
      <c r="F281" s="2"/>
    </row>
    <row r="282" spans="1:6" x14ac:dyDescent="0.25">
      <c r="A282" s="3" t="s">
        <v>391</v>
      </c>
      <c r="B282" s="2" t="s">
        <v>390</v>
      </c>
      <c r="C282" s="4">
        <v>10.422579796115199</v>
      </c>
      <c r="D282" s="4">
        <v>11.140969184979699</v>
      </c>
      <c r="E282" s="4">
        <v>0.64785039090553798</v>
      </c>
      <c r="F282" s="4">
        <v>0.70482229635434601</v>
      </c>
    </row>
    <row r="283" spans="1:6" x14ac:dyDescent="0.25">
      <c r="A283" s="3" t="s">
        <v>393</v>
      </c>
      <c r="B283" s="2" t="s">
        <v>392</v>
      </c>
      <c r="C283" s="4">
        <v>9.3597662872364698</v>
      </c>
      <c r="D283" s="4">
        <v>10.445882881966501</v>
      </c>
      <c r="E283" s="4">
        <v>0.501069384652579</v>
      </c>
      <c r="F283" s="4">
        <v>0.85967028237563803</v>
      </c>
    </row>
    <row r="284" spans="1:6" x14ac:dyDescent="0.25">
      <c r="A284" s="3" t="s">
        <v>395</v>
      </c>
      <c r="B284" s="2" t="s">
        <v>394</v>
      </c>
      <c r="C284" s="4">
        <v>7.62316975213984</v>
      </c>
      <c r="D284" s="4">
        <v>9.9950760106535697</v>
      </c>
      <c r="E284" s="4">
        <v>9.7683652444449307E-2</v>
      </c>
      <c r="F284" s="4">
        <v>0.65251034671706398</v>
      </c>
    </row>
    <row r="285" spans="1:6" x14ac:dyDescent="0.25">
      <c r="A285" s="2"/>
      <c r="B285" s="2" t="s">
        <v>396</v>
      </c>
      <c r="C285" s="2"/>
      <c r="D285" s="2"/>
      <c r="E285" s="2"/>
      <c r="F285" s="2"/>
    </row>
    <row r="286" spans="1:6" x14ac:dyDescent="0.25">
      <c r="A286" s="3" t="s">
        <v>398</v>
      </c>
      <c r="B286" s="2" t="s">
        <v>397</v>
      </c>
      <c r="C286" s="2"/>
      <c r="D286" s="2"/>
      <c r="E286" s="2"/>
      <c r="F286" s="2"/>
    </row>
    <row r="287" spans="1:6" x14ac:dyDescent="0.25">
      <c r="A287" s="2"/>
      <c r="B287" s="2" t="s">
        <v>399</v>
      </c>
      <c r="C287" s="2"/>
      <c r="D287" s="2"/>
      <c r="E287" s="2"/>
      <c r="F287" s="2"/>
    </row>
    <row r="288" spans="1:6" x14ac:dyDescent="0.25">
      <c r="A288" s="3" t="s">
        <v>401</v>
      </c>
      <c r="B288" s="2" t="s">
        <v>400</v>
      </c>
      <c r="C288" s="4">
        <v>9.1491021939580399</v>
      </c>
      <c r="D288" s="4">
        <v>9.9315378028192107</v>
      </c>
      <c r="E288" s="4">
        <v>0.70660774981809504</v>
      </c>
      <c r="F288" s="4">
        <v>0.90893257512577597</v>
      </c>
    </row>
    <row r="289" spans="1:6" x14ac:dyDescent="0.25">
      <c r="A289" s="2"/>
      <c r="B289" s="2" t="s">
        <v>402</v>
      </c>
      <c r="C289" s="2"/>
      <c r="D289" s="2"/>
      <c r="E289" s="2"/>
      <c r="F289" s="2"/>
    </row>
    <row r="290" spans="1:6" x14ac:dyDescent="0.25">
      <c r="A290" s="3" t="s">
        <v>404</v>
      </c>
      <c r="B290" s="2" t="s">
        <v>403</v>
      </c>
      <c r="C290" s="4">
        <v>7.0173198768107898</v>
      </c>
      <c r="D290" s="4">
        <v>9.2653348829791895</v>
      </c>
      <c r="E290" s="4">
        <v>0.783883890213802</v>
      </c>
      <c r="F290" s="4">
        <v>1.0947678632261399</v>
      </c>
    </row>
    <row r="291" spans="1:6" x14ac:dyDescent="0.25">
      <c r="A291" s="2"/>
      <c r="B291" s="2" t="s">
        <v>405</v>
      </c>
      <c r="C291" s="2"/>
      <c r="D291" s="2"/>
      <c r="E291" s="2"/>
      <c r="F291" s="2"/>
    </row>
    <row r="292" spans="1:6" x14ac:dyDescent="0.25">
      <c r="A292" s="3" t="s">
        <v>407</v>
      </c>
      <c r="B292" s="2" t="s">
        <v>406</v>
      </c>
      <c r="C292" s="4">
        <v>7.0172110080219801</v>
      </c>
      <c r="D292" s="4">
        <v>9.2525889628784004</v>
      </c>
      <c r="E292" s="4">
        <v>0.80874906177338102</v>
      </c>
      <c r="F292" s="4">
        <v>1.1055633966281899</v>
      </c>
    </row>
    <row r="293" spans="1:6" x14ac:dyDescent="0.25">
      <c r="A293" s="3" t="s">
        <v>409</v>
      </c>
      <c r="B293" s="2" t="s">
        <v>408</v>
      </c>
      <c r="C293" s="2"/>
      <c r="D293" s="2"/>
      <c r="E293" s="2"/>
      <c r="F293" s="2"/>
    </row>
    <row r="294" spans="1:6" x14ac:dyDescent="0.25">
      <c r="A294" s="3" t="s">
        <v>411</v>
      </c>
      <c r="B294" s="2" t="s">
        <v>410</v>
      </c>
      <c r="C294" s="2"/>
      <c r="D294" s="2"/>
      <c r="E294" s="2"/>
      <c r="F294" s="2"/>
    </row>
    <row r="295" spans="1:6" x14ac:dyDescent="0.25">
      <c r="A295" s="3" t="s">
        <v>413</v>
      </c>
      <c r="B295" s="2" t="s">
        <v>412</v>
      </c>
      <c r="C295" s="4">
        <v>11.456589609619501</v>
      </c>
      <c r="D295" s="2"/>
      <c r="E295" s="4">
        <v>7.4544677339544604E-2</v>
      </c>
      <c r="F295" s="2"/>
    </row>
    <row r="296" spans="1:6" x14ac:dyDescent="0.25">
      <c r="A296" s="2"/>
      <c r="B296" s="2" t="s">
        <v>414</v>
      </c>
      <c r="C296" s="2"/>
      <c r="D296" s="2"/>
      <c r="E296" s="2"/>
      <c r="F296" s="2"/>
    </row>
    <row r="297" spans="1:6" x14ac:dyDescent="0.25">
      <c r="A297" s="3" t="s">
        <v>416</v>
      </c>
      <c r="B297" s="2" t="s">
        <v>415</v>
      </c>
      <c r="C297" s="2"/>
      <c r="D297" s="2"/>
      <c r="E297" s="2"/>
      <c r="F297" s="2"/>
    </row>
    <row r="298" spans="1:6" x14ac:dyDescent="0.25">
      <c r="A298" s="2"/>
      <c r="B298" s="2" t="s">
        <v>417</v>
      </c>
      <c r="C298" s="2"/>
      <c r="D298" s="2"/>
      <c r="E298" s="2"/>
      <c r="F298" s="2"/>
    </row>
    <row r="299" spans="1:6" x14ac:dyDescent="0.25">
      <c r="A299" s="3" t="s">
        <v>419</v>
      </c>
      <c r="B299" s="2" t="s">
        <v>418</v>
      </c>
      <c r="C299" s="4">
        <v>9.0273632375310608</v>
      </c>
      <c r="D299" s="2"/>
      <c r="E299" s="4">
        <v>0.71655822337784103</v>
      </c>
      <c r="F299" s="2"/>
    </row>
    <row r="300" spans="1:6" x14ac:dyDescent="0.25">
      <c r="A300" s="3" t="s">
        <v>421</v>
      </c>
      <c r="B300" s="2" t="s">
        <v>420</v>
      </c>
      <c r="C300" s="4">
        <v>7.0888374393802804</v>
      </c>
      <c r="D300" s="2"/>
      <c r="E300" s="4">
        <v>0.480018900024623</v>
      </c>
      <c r="F300" s="2"/>
    </row>
    <row r="301" spans="1:6" x14ac:dyDescent="0.25">
      <c r="A301" s="2"/>
      <c r="B301" s="2" t="s">
        <v>2010</v>
      </c>
      <c r="C301" s="2"/>
      <c r="D301" s="2"/>
      <c r="E301" s="2"/>
      <c r="F301" s="2"/>
    </row>
    <row r="302" spans="1:6" x14ac:dyDescent="0.25">
      <c r="A302" s="3" t="s">
        <v>423</v>
      </c>
      <c r="B302" s="2" t="s">
        <v>422</v>
      </c>
      <c r="C302" s="2"/>
      <c r="D302" s="2"/>
      <c r="E302" s="2"/>
      <c r="F302" s="2"/>
    </row>
    <row r="303" spans="1:6" x14ac:dyDescent="0.25">
      <c r="A303" s="3"/>
      <c r="B303" s="2" t="s">
        <v>2022</v>
      </c>
      <c r="C303" s="4">
        <f>MEDIAN(C194:C302)</f>
        <v>9.6747714164503407</v>
      </c>
      <c r="D303" s="4">
        <f>MEDIAN(D194:D302)</f>
        <v>10.754728250338999</v>
      </c>
      <c r="E303" s="4">
        <f>MEDIAN(E194:E302)</f>
        <v>0.61684145287121495</v>
      </c>
      <c r="F303" s="4">
        <f>MEDIAN(F194:F302)</f>
        <v>0.85967028237563803</v>
      </c>
    </row>
    <row r="304" spans="1:6" x14ac:dyDescent="0.25">
      <c r="A304" s="3"/>
      <c r="B304" s="2" t="s">
        <v>424</v>
      </c>
      <c r="C304" s="4">
        <v>9.0535456417382196</v>
      </c>
      <c r="D304" s="4">
        <v>10.326410425229501</v>
      </c>
      <c r="E304" s="4">
        <v>0.78335766035398102</v>
      </c>
      <c r="F304" s="4">
        <v>1.00804230673323</v>
      </c>
    </row>
    <row r="305" spans="1:6" x14ac:dyDescent="0.25">
      <c r="A305" s="3"/>
      <c r="B305" s="2" t="s">
        <v>425</v>
      </c>
      <c r="C305" s="4">
        <v>8.8040882541607601</v>
      </c>
      <c r="D305" s="4">
        <v>10.161031528155</v>
      </c>
      <c r="E305" s="4">
        <v>0.78769221343294304</v>
      </c>
      <c r="F305" s="4">
        <v>0.96346435457797597</v>
      </c>
    </row>
    <row r="306" spans="1:6" x14ac:dyDescent="0.25">
      <c r="A306" s="3"/>
      <c r="B306" s="2"/>
      <c r="C306" s="4"/>
      <c r="D306" s="4"/>
      <c r="E306" s="4"/>
      <c r="F306" s="4"/>
    </row>
    <row r="307" spans="1:6" x14ac:dyDescent="0.25">
      <c r="A307" s="3"/>
      <c r="B307" s="2"/>
      <c r="C307" s="4"/>
      <c r="D307" s="4"/>
      <c r="E307" s="4"/>
      <c r="F307" s="4"/>
    </row>
    <row r="308" spans="1:6" x14ac:dyDescent="0.25">
      <c r="A308" s="3"/>
      <c r="B308" s="2"/>
      <c r="C308" s="4"/>
      <c r="D308" s="4"/>
      <c r="E308" s="4"/>
      <c r="F308" s="4"/>
    </row>
    <row r="309" spans="1:6" x14ac:dyDescent="0.25">
      <c r="A309" s="3"/>
      <c r="B309" s="2"/>
      <c r="C309" s="4"/>
      <c r="D309" s="4"/>
      <c r="E309" s="4"/>
      <c r="F309" s="4"/>
    </row>
    <row r="310" spans="1:6" ht="18" x14ac:dyDescent="0.25">
      <c r="A310" s="6"/>
      <c r="B310" s="6" t="s">
        <v>426</v>
      </c>
      <c r="C310" s="6"/>
      <c r="D310" s="6"/>
      <c r="E310" s="6"/>
      <c r="F310" s="6"/>
    </row>
    <row r="311" spans="1:6" x14ac:dyDescent="0.25">
      <c r="A311" s="2"/>
      <c r="B311" s="2"/>
      <c r="C311" s="10" t="s">
        <v>2018</v>
      </c>
      <c r="D311" s="10" t="s">
        <v>2019</v>
      </c>
      <c r="E311" s="10" t="s">
        <v>2020</v>
      </c>
      <c r="F311" s="10" t="s">
        <v>2021</v>
      </c>
    </row>
    <row r="312" spans="1:6" x14ac:dyDescent="0.25">
      <c r="A312" s="2"/>
      <c r="B312" s="2" t="s">
        <v>2009</v>
      </c>
      <c r="C312" s="2"/>
      <c r="D312" s="2"/>
      <c r="E312" s="2"/>
      <c r="F312" s="2"/>
    </row>
    <row r="313" spans="1:6" x14ac:dyDescent="0.25">
      <c r="A313" s="3" t="s">
        <v>428</v>
      </c>
      <c r="B313" s="2" t="s">
        <v>427</v>
      </c>
      <c r="C313" s="4">
        <v>26.669897500721699</v>
      </c>
      <c r="D313" s="4">
        <v>26.499482526266299</v>
      </c>
      <c r="E313" s="4">
        <v>0.269839560299798</v>
      </c>
      <c r="F313" s="4">
        <v>0.66241469236883699</v>
      </c>
    </row>
    <row r="314" spans="1:6" x14ac:dyDescent="0.25">
      <c r="A314" s="3"/>
      <c r="B314" s="2" t="s">
        <v>429</v>
      </c>
      <c r="C314" s="4">
        <v>11.9053344999522</v>
      </c>
      <c r="D314" s="4">
        <v>13.340501807079299</v>
      </c>
      <c r="E314" s="4">
        <v>0.44434056724189003</v>
      </c>
      <c r="F314" s="4">
        <v>0.95255389297189996</v>
      </c>
    </row>
    <row r="315" spans="1:6" x14ac:dyDescent="0.25">
      <c r="A315" s="3"/>
      <c r="B315" s="2"/>
      <c r="C315" s="4"/>
      <c r="D315" s="4"/>
      <c r="E315" s="4"/>
      <c r="F315" s="4"/>
    </row>
    <row r="316" spans="1:6" ht="18" x14ac:dyDescent="0.25">
      <c r="A316" s="6"/>
      <c r="B316" s="6" t="s">
        <v>430</v>
      </c>
      <c r="C316" s="6"/>
      <c r="D316" s="6"/>
      <c r="E316" s="6"/>
      <c r="F316" s="6"/>
    </row>
    <row r="317" spans="1:6" x14ac:dyDescent="0.25">
      <c r="A317" s="2"/>
      <c r="B317" s="2"/>
      <c r="C317" s="10" t="s">
        <v>2018</v>
      </c>
      <c r="D317" s="10" t="s">
        <v>2019</v>
      </c>
      <c r="E317" s="10" t="s">
        <v>2020</v>
      </c>
      <c r="F317" s="10" t="s">
        <v>2021</v>
      </c>
    </row>
    <row r="318" spans="1:6" x14ac:dyDescent="0.25">
      <c r="A318" s="2"/>
      <c r="B318" s="2" t="s">
        <v>2009</v>
      </c>
      <c r="C318" s="2"/>
      <c r="D318" s="2"/>
      <c r="E318" s="2"/>
      <c r="F318" s="2"/>
    </row>
    <row r="319" spans="1:6" x14ac:dyDescent="0.25">
      <c r="A319" s="3" t="s">
        <v>432</v>
      </c>
      <c r="B319" s="2" t="s">
        <v>431</v>
      </c>
      <c r="C319" s="4">
        <v>14.6337373998608</v>
      </c>
      <c r="D319" s="4">
        <v>14.800458121082301</v>
      </c>
      <c r="E319" s="4">
        <v>1.13204472191983</v>
      </c>
      <c r="F319" s="4">
        <v>1.2466059656519899</v>
      </c>
    </row>
    <row r="320" spans="1:6" x14ac:dyDescent="0.25">
      <c r="A320" s="3"/>
      <c r="B320" s="2" t="s">
        <v>433</v>
      </c>
      <c r="C320" s="4">
        <v>13.5556193610875</v>
      </c>
      <c r="D320" s="4">
        <v>13.657978803647399</v>
      </c>
      <c r="E320" s="4">
        <v>1.1730310533188399</v>
      </c>
      <c r="F320" s="4">
        <v>1.40488676141779</v>
      </c>
    </row>
    <row r="321" spans="1:6" x14ac:dyDescent="0.25">
      <c r="A321" s="3"/>
      <c r="B321" s="2" t="s">
        <v>434</v>
      </c>
      <c r="C321" s="4">
        <v>13.9031980572384</v>
      </c>
      <c r="D321" s="4">
        <v>13.785095239335501</v>
      </c>
      <c r="E321" s="4">
        <v>1.15151585123541</v>
      </c>
      <c r="F321" s="4">
        <v>1.41168186688084</v>
      </c>
    </row>
    <row r="322" spans="1:6" x14ac:dyDescent="0.25">
      <c r="A322" s="3"/>
      <c r="B322" s="2"/>
      <c r="C322" s="4"/>
      <c r="D322" s="4"/>
      <c r="E322" s="4"/>
      <c r="F322" s="4"/>
    </row>
    <row r="323" spans="1:6" ht="15.75" x14ac:dyDescent="0.25">
      <c r="A323" s="7"/>
      <c r="B323" s="7" t="s">
        <v>435</v>
      </c>
      <c r="C323" s="7"/>
      <c r="D323" s="7"/>
      <c r="E323" s="7"/>
      <c r="F323" s="7"/>
    </row>
    <row r="324" spans="1:6" x14ac:dyDescent="0.25">
      <c r="A324" s="2"/>
      <c r="B324" s="2"/>
      <c r="C324" s="10" t="s">
        <v>2018</v>
      </c>
      <c r="D324" s="10" t="s">
        <v>2019</v>
      </c>
      <c r="E324" s="10" t="s">
        <v>2020</v>
      </c>
      <c r="F324" s="10" t="s">
        <v>2021</v>
      </c>
    </row>
    <row r="325" spans="1:6" x14ac:dyDescent="0.25">
      <c r="A325" s="2"/>
      <c r="B325" s="2" t="s">
        <v>2009</v>
      </c>
      <c r="C325" s="2"/>
      <c r="D325" s="2"/>
      <c r="E325" s="2"/>
      <c r="F325" s="2"/>
    </row>
    <row r="326" spans="1:6" x14ac:dyDescent="0.25">
      <c r="A326" s="2"/>
      <c r="B326" s="2" t="s">
        <v>436</v>
      </c>
      <c r="C326" s="2"/>
      <c r="D326" s="2"/>
      <c r="E326" s="2"/>
      <c r="F326" s="2"/>
    </row>
    <row r="327" spans="1:6" x14ac:dyDescent="0.25">
      <c r="A327" s="3" t="s">
        <v>438</v>
      </c>
      <c r="B327" s="2" t="s">
        <v>437</v>
      </c>
      <c r="C327" s="4">
        <v>10.7039686025362</v>
      </c>
      <c r="D327" s="4">
        <v>12.352984059115</v>
      </c>
      <c r="E327" s="4">
        <v>0.54750559572785196</v>
      </c>
      <c r="F327" s="4">
        <v>0.745628458546018</v>
      </c>
    </row>
    <row r="328" spans="1:6" x14ac:dyDescent="0.25">
      <c r="A328" s="3" t="s">
        <v>440</v>
      </c>
      <c r="B328" s="2" t="s">
        <v>439</v>
      </c>
      <c r="C328" s="4">
        <v>11.2486865821456</v>
      </c>
      <c r="D328" s="4">
        <v>13.2628257201652</v>
      </c>
      <c r="E328" s="4">
        <v>0.27287486681015</v>
      </c>
      <c r="F328" s="4">
        <v>0.46911907884090498</v>
      </c>
    </row>
    <row r="329" spans="1:6" x14ac:dyDescent="0.25">
      <c r="A329" s="3" t="s">
        <v>442</v>
      </c>
      <c r="B329" s="2" t="s">
        <v>441</v>
      </c>
      <c r="C329" s="2"/>
      <c r="D329" s="2"/>
      <c r="E329" s="2"/>
      <c r="F329" s="2"/>
    </row>
    <row r="330" spans="1:6" x14ac:dyDescent="0.25">
      <c r="A330" s="3" t="s">
        <v>444</v>
      </c>
      <c r="B330" s="2" t="s">
        <v>443</v>
      </c>
      <c r="C330" s="4">
        <v>13.747293539475001</v>
      </c>
      <c r="D330" s="4">
        <v>14.7401602177782</v>
      </c>
      <c r="E330" s="4">
        <v>0.396405253065434</v>
      </c>
      <c r="F330" s="4">
        <v>0.48194996833444698</v>
      </c>
    </row>
    <row r="331" spans="1:6" x14ac:dyDescent="0.25">
      <c r="A331" s="3" t="s">
        <v>446</v>
      </c>
      <c r="B331" s="2" t="s">
        <v>445</v>
      </c>
      <c r="C331" s="4">
        <v>13.7543522910746</v>
      </c>
      <c r="D331" s="4">
        <v>14.7457088358865</v>
      </c>
      <c r="E331" s="4">
        <v>0.402857745001095</v>
      </c>
      <c r="F331" s="4">
        <v>0.48967883229829401</v>
      </c>
    </row>
    <row r="332" spans="1:6" x14ac:dyDescent="0.25">
      <c r="A332" s="2"/>
      <c r="B332" s="2" t="s">
        <v>447</v>
      </c>
      <c r="C332" s="2"/>
      <c r="D332" s="2"/>
      <c r="E332" s="2"/>
      <c r="F332" s="2"/>
    </row>
    <row r="333" spans="1:6" x14ac:dyDescent="0.25">
      <c r="A333" s="3" t="s">
        <v>449</v>
      </c>
      <c r="B333" s="2" t="s">
        <v>448</v>
      </c>
      <c r="C333" s="4">
        <v>11.6716389777133</v>
      </c>
      <c r="D333" s="4">
        <v>12.7008907152087</v>
      </c>
      <c r="E333" s="4">
        <v>0.66739430200892103</v>
      </c>
      <c r="F333" s="4">
        <v>0.65079619408495304</v>
      </c>
    </row>
    <row r="334" spans="1:6" x14ac:dyDescent="0.25">
      <c r="A334" s="3" t="s">
        <v>451</v>
      </c>
      <c r="B334" s="2" t="s">
        <v>450</v>
      </c>
      <c r="C334" s="4">
        <v>8.9021273938877492</v>
      </c>
      <c r="D334" s="4">
        <v>11.138686410104199</v>
      </c>
      <c r="E334" s="4">
        <v>0.68594514226382297</v>
      </c>
      <c r="F334" s="4">
        <v>0.97793134078157895</v>
      </c>
    </row>
    <row r="335" spans="1:6" x14ac:dyDescent="0.25">
      <c r="A335" s="3"/>
      <c r="B335" s="2" t="s">
        <v>2022</v>
      </c>
      <c r="C335" s="4">
        <f>MEDIAN(C327:C334)</f>
        <v>11.460162779929451</v>
      </c>
      <c r="D335" s="4">
        <f>MEDIAN(D327:D334)</f>
        <v>12.98185821768695</v>
      </c>
      <c r="E335" s="4">
        <f>MEDIAN(E327:E334)</f>
        <v>0.47518167036447345</v>
      </c>
      <c r="F335" s="4">
        <f>MEDIAN(F327:F334)</f>
        <v>0.57023751319162352</v>
      </c>
    </row>
    <row r="336" spans="1:6" x14ac:dyDescent="0.25">
      <c r="A336" s="3"/>
      <c r="B336" s="2" t="s">
        <v>452</v>
      </c>
      <c r="C336" s="4">
        <v>10.1000636455361</v>
      </c>
      <c r="D336" s="4">
        <v>12.584539718785599</v>
      </c>
      <c r="E336" s="4">
        <v>0.47222548323360197</v>
      </c>
      <c r="F336" s="4">
        <v>0.68262836442764796</v>
      </c>
    </row>
    <row r="337" spans="1:6" x14ac:dyDescent="0.25">
      <c r="A337" s="3"/>
      <c r="B337" s="2"/>
      <c r="C337" s="4"/>
      <c r="D337" s="4"/>
      <c r="E337" s="4"/>
      <c r="F337" s="4"/>
    </row>
    <row r="338" spans="1:6" x14ac:dyDescent="0.25">
      <c r="A338" s="3"/>
      <c r="B338" s="2"/>
      <c r="C338" s="4"/>
      <c r="D338" s="4"/>
      <c r="E338" s="4"/>
      <c r="F338" s="4"/>
    </row>
    <row r="339" spans="1:6" x14ac:dyDescent="0.25">
      <c r="A339" s="3"/>
      <c r="B339" s="2"/>
      <c r="C339" s="4"/>
      <c r="D339" s="4"/>
      <c r="E339" s="4"/>
      <c r="F339" s="4"/>
    </row>
    <row r="340" spans="1:6" ht="18" x14ac:dyDescent="0.25">
      <c r="A340" s="6"/>
      <c r="B340" s="6" t="s">
        <v>453</v>
      </c>
      <c r="C340" s="6"/>
      <c r="D340" s="6"/>
      <c r="E340" s="6"/>
      <c r="F340" s="6"/>
    </row>
    <row r="341" spans="1:6" x14ac:dyDescent="0.25">
      <c r="A341" s="2"/>
      <c r="B341" s="2"/>
      <c r="C341" s="10" t="s">
        <v>2018</v>
      </c>
      <c r="D341" s="10" t="s">
        <v>2019</v>
      </c>
      <c r="E341" s="10" t="s">
        <v>2020</v>
      </c>
      <c r="F341" s="10" t="s">
        <v>2021</v>
      </c>
    </row>
    <row r="342" spans="1:6" x14ac:dyDescent="0.25">
      <c r="A342" s="2"/>
      <c r="B342" s="2" t="s">
        <v>2009</v>
      </c>
      <c r="C342" s="2"/>
      <c r="D342" s="2"/>
      <c r="E342" s="2"/>
      <c r="F342" s="2"/>
    </row>
    <row r="343" spans="1:6" x14ac:dyDescent="0.25">
      <c r="A343" s="3" t="s">
        <v>455</v>
      </c>
      <c r="B343" s="2" t="s">
        <v>454</v>
      </c>
      <c r="C343" s="4">
        <v>14.514895692030599</v>
      </c>
      <c r="D343" s="4">
        <v>17.459093487291</v>
      </c>
      <c r="E343" s="4">
        <v>0.358368644699395</v>
      </c>
      <c r="F343" s="4">
        <v>0.48115151442896498</v>
      </c>
    </row>
    <row r="344" spans="1:6" x14ac:dyDescent="0.25">
      <c r="A344" s="2"/>
      <c r="B344" s="2" t="s">
        <v>456</v>
      </c>
      <c r="C344" s="2"/>
      <c r="D344" s="2"/>
      <c r="E344" s="2"/>
      <c r="F344" s="2"/>
    </row>
    <row r="345" spans="1:6" x14ac:dyDescent="0.25">
      <c r="A345" s="3" t="s">
        <v>458</v>
      </c>
      <c r="B345" s="2" t="s">
        <v>457</v>
      </c>
      <c r="C345" s="2"/>
      <c r="D345" s="2"/>
      <c r="E345" s="2"/>
      <c r="F345" s="2"/>
    </row>
    <row r="346" spans="1:6" x14ac:dyDescent="0.25">
      <c r="A346" s="3" t="s">
        <v>460</v>
      </c>
      <c r="B346" s="2" t="s">
        <v>459</v>
      </c>
      <c r="C346" s="4">
        <v>15.743871036221</v>
      </c>
      <c r="D346" s="4">
        <v>18.294203288566401</v>
      </c>
      <c r="E346" s="4">
        <v>0.244669145629064</v>
      </c>
      <c r="F346" s="4">
        <v>0.34761166628623502</v>
      </c>
    </row>
    <row r="347" spans="1:6" x14ac:dyDescent="0.25">
      <c r="A347" s="3" t="s">
        <v>462</v>
      </c>
      <c r="B347" s="2" t="s">
        <v>461</v>
      </c>
      <c r="C347" s="4">
        <v>14.461897715214</v>
      </c>
      <c r="D347" s="4">
        <v>16.3947467493944</v>
      </c>
      <c r="E347" s="4">
        <v>0.33073147189086799</v>
      </c>
      <c r="F347" s="4">
        <v>0.50535165314024799</v>
      </c>
    </row>
    <row r="348" spans="1:6" x14ac:dyDescent="0.25">
      <c r="A348" s="3"/>
      <c r="B348" s="2" t="s">
        <v>2022</v>
      </c>
      <c r="C348" s="4">
        <f>MEDIAN(C343:C347)</f>
        <v>14.514895692030599</v>
      </c>
      <c r="D348" s="4">
        <f>MEDIAN(D343:D347)</f>
        <v>17.459093487291</v>
      </c>
      <c r="E348" s="4">
        <f>MEDIAN(E343:E347)</f>
        <v>0.33073147189086799</v>
      </c>
      <c r="F348" s="4">
        <f>MEDIAN(F343:F347)</f>
        <v>0.48115151442896498</v>
      </c>
    </row>
    <row r="349" spans="1:6" x14ac:dyDescent="0.25">
      <c r="A349" s="3"/>
      <c r="B349" s="2" t="s">
        <v>463</v>
      </c>
      <c r="C349" s="4">
        <v>12.967769876324301</v>
      </c>
      <c r="D349" s="4">
        <v>16.245816687351098</v>
      </c>
      <c r="E349" s="4">
        <v>0.47733711498729697</v>
      </c>
      <c r="F349" s="4">
        <v>0.54002514379169597</v>
      </c>
    </row>
    <row r="350" spans="1:6" x14ac:dyDescent="0.25">
      <c r="A350" s="3"/>
      <c r="B350" s="2" t="s">
        <v>464</v>
      </c>
      <c r="C350" s="4">
        <v>15.7333751926777</v>
      </c>
      <c r="D350" s="4">
        <v>18.619367187541499</v>
      </c>
      <c r="E350" s="4">
        <v>0.34014599683829699</v>
      </c>
      <c r="F350" s="4">
        <v>0.45331383371529499</v>
      </c>
    </row>
    <row r="351" spans="1:6" x14ac:dyDescent="0.25">
      <c r="A351" s="3"/>
      <c r="B351" s="2"/>
      <c r="C351" s="4"/>
      <c r="D351" s="4"/>
      <c r="E351" s="4"/>
      <c r="F351" s="4"/>
    </row>
    <row r="352" spans="1:6" x14ac:dyDescent="0.25">
      <c r="A352" s="3"/>
      <c r="B352" s="2"/>
      <c r="C352" s="4"/>
      <c r="D352" s="4"/>
      <c r="E352" s="4"/>
      <c r="F352" s="4"/>
    </row>
    <row r="353" spans="1:6" x14ac:dyDescent="0.25">
      <c r="A353" s="3"/>
      <c r="B353" s="2"/>
      <c r="C353" s="4"/>
      <c r="D353" s="4"/>
      <c r="E353" s="4"/>
      <c r="F353" s="4"/>
    </row>
    <row r="354" spans="1:6" x14ac:dyDescent="0.25">
      <c r="A354" s="3"/>
      <c r="B354" s="2"/>
      <c r="C354" s="4"/>
      <c r="D354" s="4"/>
      <c r="E354" s="4"/>
      <c r="F354" s="4"/>
    </row>
    <row r="355" spans="1:6" ht="18" x14ac:dyDescent="0.25">
      <c r="A355" s="6"/>
      <c r="B355" s="6" t="s">
        <v>465</v>
      </c>
      <c r="C355" s="6"/>
      <c r="D355" s="6"/>
      <c r="E355" s="6"/>
      <c r="F355" s="6"/>
    </row>
    <row r="356" spans="1:6" x14ac:dyDescent="0.25">
      <c r="A356" s="2"/>
      <c r="B356" s="2"/>
      <c r="C356" s="10" t="s">
        <v>2018</v>
      </c>
      <c r="D356" s="10" t="s">
        <v>2019</v>
      </c>
      <c r="E356" s="10" t="s">
        <v>2020</v>
      </c>
      <c r="F356" s="10" t="s">
        <v>2021</v>
      </c>
    </row>
    <row r="357" spans="1:6" x14ac:dyDescent="0.25">
      <c r="A357" s="2"/>
      <c r="B357" s="2" t="s">
        <v>2009</v>
      </c>
      <c r="C357" s="2"/>
      <c r="D357" s="2"/>
      <c r="E357" s="2"/>
      <c r="F357" s="2"/>
    </row>
    <row r="358" spans="1:6" x14ac:dyDescent="0.25">
      <c r="A358" s="3" t="s">
        <v>467</v>
      </c>
      <c r="B358" s="2" t="s">
        <v>466</v>
      </c>
      <c r="C358" s="4">
        <v>10.8916146503598</v>
      </c>
      <c r="D358" s="4">
        <v>12.19753152449</v>
      </c>
      <c r="E358" s="4">
        <v>0.60042815977052599</v>
      </c>
      <c r="F358" s="4">
        <v>0.65095813393672697</v>
      </c>
    </row>
    <row r="359" spans="1:6" x14ac:dyDescent="0.25">
      <c r="A359" s="3" t="s">
        <v>469</v>
      </c>
      <c r="B359" s="2" t="s">
        <v>468</v>
      </c>
      <c r="C359" s="4">
        <v>12.108313201348199</v>
      </c>
      <c r="D359" s="4">
        <v>12.6647753146173</v>
      </c>
      <c r="E359" s="4">
        <v>0.78331276205803502</v>
      </c>
      <c r="F359" s="4">
        <v>0.77225517532113896</v>
      </c>
    </row>
    <row r="360" spans="1:6" x14ac:dyDescent="0.25">
      <c r="A360" s="3"/>
      <c r="B360" s="2"/>
      <c r="C360" s="4"/>
      <c r="D360" s="4"/>
      <c r="E360" s="4"/>
      <c r="F360" s="4"/>
    </row>
    <row r="361" spans="1:6" x14ac:dyDescent="0.25">
      <c r="A361" s="3"/>
      <c r="B361" s="2"/>
      <c r="C361" s="4"/>
      <c r="D361" s="4"/>
      <c r="E361" s="4"/>
      <c r="F361" s="4"/>
    </row>
    <row r="362" spans="1:6" x14ac:dyDescent="0.25">
      <c r="A362" s="3"/>
      <c r="B362" s="2"/>
      <c r="C362" s="4"/>
      <c r="D362" s="4"/>
      <c r="E362" s="4"/>
      <c r="F362" s="4"/>
    </row>
    <row r="363" spans="1:6" ht="18" x14ac:dyDescent="0.25">
      <c r="A363" s="6"/>
      <c r="B363" s="6" t="s">
        <v>470</v>
      </c>
      <c r="C363" s="6"/>
      <c r="D363" s="6"/>
      <c r="E363" s="6"/>
      <c r="F363" s="6"/>
    </row>
    <row r="364" spans="1:6" x14ac:dyDescent="0.25">
      <c r="A364" s="2"/>
      <c r="B364" s="2"/>
      <c r="C364" s="10" t="s">
        <v>2018</v>
      </c>
      <c r="D364" s="10" t="s">
        <v>2019</v>
      </c>
      <c r="E364" s="10" t="s">
        <v>2020</v>
      </c>
      <c r="F364" s="10" t="s">
        <v>2021</v>
      </c>
    </row>
    <row r="365" spans="1:6" x14ac:dyDescent="0.25">
      <c r="A365" s="2"/>
      <c r="B365" s="2" t="s">
        <v>2009</v>
      </c>
      <c r="C365" s="2"/>
      <c r="D365" s="2"/>
      <c r="E365" s="2"/>
      <c r="F365" s="2"/>
    </row>
    <row r="366" spans="1:6" x14ac:dyDescent="0.25">
      <c r="A366" s="2"/>
      <c r="B366" s="2" t="s">
        <v>471</v>
      </c>
      <c r="C366" s="2"/>
      <c r="D366" s="2"/>
      <c r="E366" s="2"/>
      <c r="F366" s="2"/>
    </row>
    <row r="367" spans="1:6" x14ac:dyDescent="0.25">
      <c r="A367" s="3" t="s">
        <v>473</v>
      </c>
      <c r="B367" s="2" t="s">
        <v>472</v>
      </c>
      <c r="C367" s="4">
        <v>20.967347854131599</v>
      </c>
      <c r="D367" s="4">
        <v>20.828543761513298</v>
      </c>
      <c r="E367" s="4">
        <v>0.54597165862512698</v>
      </c>
      <c r="F367" s="4">
        <v>3.1951476396533701E-2</v>
      </c>
    </row>
    <row r="368" spans="1:6" x14ac:dyDescent="0.25">
      <c r="A368" s="2"/>
      <c r="B368" s="2" t="s">
        <v>474</v>
      </c>
      <c r="C368" s="2"/>
      <c r="D368" s="2"/>
      <c r="E368" s="2"/>
      <c r="F368" s="2"/>
    </row>
    <row r="369" spans="1:6" x14ac:dyDescent="0.25">
      <c r="A369" s="3" t="s">
        <v>476</v>
      </c>
      <c r="B369" s="2" t="s">
        <v>475</v>
      </c>
      <c r="C369" s="4">
        <v>19.7092437838559</v>
      </c>
      <c r="D369" s="4">
        <v>18.906943437385799</v>
      </c>
      <c r="E369" s="4">
        <v>0.142596169870635</v>
      </c>
      <c r="F369" s="4">
        <v>-0.157905502518602</v>
      </c>
    </row>
    <row r="370" spans="1:6" x14ac:dyDescent="0.25">
      <c r="A370" s="3" t="s">
        <v>478</v>
      </c>
      <c r="B370" s="2" t="s">
        <v>477</v>
      </c>
      <c r="C370" s="4">
        <v>18.828827816443699</v>
      </c>
      <c r="D370" s="4">
        <v>18.1585813025732</v>
      </c>
      <c r="E370" s="4">
        <v>0.27955558173271899</v>
      </c>
      <c r="F370" s="4">
        <v>3.09027517626531E-2</v>
      </c>
    </row>
    <row r="371" spans="1:6" x14ac:dyDescent="0.25">
      <c r="A371" s="3"/>
      <c r="B371" s="2" t="s">
        <v>2022</v>
      </c>
      <c r="C371" s="4">
        <f>MEDIAN(C367:C370)</f>
        <v>19.7092437838559</v>
      </c>
      <c r="D371" s="4">
        <f>MEDIAN(D367:D370)</f>
        <v>18.906943437385799</v>
      </c>
      <c r="E371" s="4">
        <f>MEDIAN(E367:E370)</f>
        <v>0.27955558173271899</v>
      </c>
      <c r="F371" s="4">
        <f>MEDIAN(F367:F370)</f>
        <v>3.09027517626531E-2</v>
      </c>
    </row>
    <row r="372" spans="1:6" x14ac:dyDescent="0.25">
      <c r="A372" s="3"/>
      <c r="B372" s="2" t="s">
        <v>479</v>
      </c>
      <c r="C372" s="4">
        <v>21.379829398213801</v>
      </c>
      <c r="D372" s="4">
        <v>21.312356990130901</v>
      </c>
      <c r="E372" s="4">
        <v>0.53562108958816401</v>
      </c>
      <c r="F372" s="4">
        <v>5.9117483726273602E-2</v>
      </c>
    </row>
    <row r="373" spans="1:6" x14ac:dyDescent="0.25">
      <c r="A373" s="3"/>
      <c r="B373" s="2"/>
      <c r="C373" s="4"/>
      <c r="D373" s="4"/>
      <c r="E373" s="4"/>
      <c r="F373" s="4"/>
    </row>
    <row r="374" spans="1:6" x14ac:dyDescent="0.25">
      <c r="A374" s="3"/>
      <c r="B374" s="2"/>
      <c r="C374" s="4"/>
      <c r="D374" s="4"/>
      <c r="E374" s="4"/>
      <c r="F374" s="4"/>
    </row>
    <row r="375" spans="1:6" x14ac:dyDescent="0.25">
      <c r="A375" s="3"/>
      <c r="B375" s="2"/>
      <c r="C375" s="4"/>
      <c r="D375" s="4"/>
      <c r="E375" s="4"/>
      <c r="F375" s="4"/>
    </row>
    <row r="376" spans="1:6" x14ac:dyDescent="0.25">
      <c r="A376" s="3"/>
      <c r="B376" s="2"/>
      <c r="C376" s="4"/>
      <c r="D376" s="4"/>
      <c r="E376" s="4"/>
      <c r="F376" s="4"/>
    </row>
    <row r="377" spans="1:6" ht="18" x14ac:dyDescent="0.25">
      <c r="A377" s="6"/>
      <c r="B377" s="6" t="s">
        <v>480</v>
      </c>
      <c r="C377" s="6"/>
      <c r="D377" s="6"/>
      <c r="E377" s="6"/>
      <c r="F377" s="6"/>
    </row>
    <row r="378" spans="1:6" x14ac:dyDescent="0.25">
      <c r="A378" s="2"/>
      <c r="B378" s="2"/>
      <c r="C378" s="10" t="s">
        <v>2018</v>
      </c>
      <c r="D378" s="10" t="s">
        <v>2019</v>
      </c>
      <c r="E378" s="10" t="s">
        <v>2020</v>
      </c>
      <c r="F378" s="10" t="s">
        <v>2021</v>
      </c>
    </row>
    <row r="379" spans="1:6" x14ac:dyDescent="0.25">
      <c r="A379" s="2"/>
      <c r="B379" s="2" t="s">
        <v>2009</v>
      </c>
      <c r="C379" s="2"/>
      <c r="D379" s="2"/>
      <c r="E379" s="2"/>
      <c r="F379" s="2"/>
    </row>
    <row r="380" spans="1:6" x14ac:dyDescent="0.25">
      <c r="A380" s="2"/>
      <c r="B380" s="2" t="s">
        <v>481</v>
      </c>
      <c r="C380" s="2"/>
      <c r="D380" s="2"/>
      <c r="E380" s="2"/>
      <c r="F380" s="2"/>
    </row>
    <row r="381" spans="1:6" x14ac:dyDescent="0.25">
      <c r="A381" s="3" t="s">
        <v>483</v>
      </c>
      <c r="B381" s="2" t="s">
        <v>482</v>
      </c>
      <c r="C381" s="2"/>
      <c r="D381" s="2"/>
      <c r="E381" s="2"/>
      <c r="F381" s="2"/>
    </row>
    <row r="382" spans="1:6" x14ac:dyDescent="0.25">
      <c r="A382" s="2"/>
      <c r="B382" s="2" t="s">
        <v>484</v>
      </c>
      <c r="C382" s="2"/>
      <c r="D382" s="2"/>
      <c r="E382" s="2"/>
      <c r="F382" s="2"/>
    </row>
    <row r="383" spans="1:6" x14ac:dyDescent="0.25">
      <c r="A383" s="3" t="s">
        <v>486</v>
      </c>
      <c r="B383" s="2" t="s">
        <v>485</v>
      </c>
      <c r="C383" s="4">
        <v>14.998895125489099</v>
      </c>
      <c r="D383" s="2"/>
      <c r="E383" s="4">
        <v>0.411420574958901</v>
      </c>
      <c r="F383" s="2"/>
    </row>
    <row r="384" spans="1:6" x14ac:dyDescent="0.25">
      <c r="A384" s="2"/>
      <c r="B384" s="2" t="s">
        <v>487</v>
      </c>
      <c r="C384" s="2"/>
      <c r="D384" s="2"/>
      <c r="E384" s="2"/>
      <c r="F384" s="2"/>
    </row>
    <row r="385" spans="1:6" x14ac:dyDescent="0.25">
      <c r="A385" s="3" t="s">
        <v>489</v>
      </c>
      <c r="B385" s="2" t="s">
        <v>488</v>
      </c>
      <c r="C385" s="4">
        <v>9.3049656558442209</v>
      </c>
      <c r="D385" s="4">
        <v>9.8848444453911597</v>
      </c>
      <c r="E385" s="4">
        <v>0.87336967877433103</v>
      </c>
      <c r="F385" s="4">
        <v>0.78350120044152904</v>
      </c>
    </row>
    <row r="386" spans="1:6" x14ac:dyDescent="0.25">
      <c r="A386" s="2"/>
      <c r="B386" s="2" t="s">
        <v>490</v>
      </c>
      <c r="C386" s="2"/>
      <c r="D386" s="2"/>
      <c r="E386" s="2"/>
      <c r="F386" s="2"/>
    </row>
    <row r="387" spans="1:6" x14ac:dyDescent="0.25">
      <c r="A387" s="3" t="s">
        <v>492</v>
      </c>
      <c r="B387" s="2" t="s">
        <v>491</v>
      </c>
      <c r="C387" s="4">
        <v>10.6863614202567</v>
      </c>
      <c r="D387" s="4">
        <v>11.0956587534954</v>
      </c>
      <c r="E387" s="4">
        <v>0.82845404791242006</v>
      </c>
      <c r="F387" s="4">
        <v>1.1097820290206399</v>
      </c>
    </row>
    <row r="388" spans="1:6" x14ac:dyDescent="0.25">
      <c r="A388" s="3" t="s">
        <v>494</v>
      </c>
      <c r="B388" s="2" t="s">
        <v>493</v>
      </c>
      <c r="C388" s="4">
        <v>10.4285837739453</v>
      </c>
      <c r="D388" s="4">
        <v>11.0161591779916</v>
      </c>
      <c r="E388" s="4">
        <v>0.79802501534702497</v>
      </c>
      <c r="F388" s="4">
        <v>1.0677430281942299</v>
      </c>
    </row>
    <row r="389" spans="1:6" x14ac:dyDescent="0.25">
      <c r="A389" s="2"/>
      <c r="B389" s="2" t="s">
        <v>495</v>
      </c>
      <c r="C389" s="2"/>
      <c r="D389" s="2"/>
      <c r="E389" s="2"/>
      <c r="F389" s="2"/>
    </row>
    <row r="390" spans="1:6" x14ac:dyDescent="0.25">
      <c r="A390" s="3" t="s">
        <v>497</v>
      </c>
      <c r="B390" s="2" t="s">
        <v>496</v>
      </c>
      <c r="C390" s="4">
        <v>12.243759227478799</v>
      </c>
      <c r="D390" s="4">
        <v>13.422526578057701</v>
      </c>
      <c r="E390" s="4">
        <v>0.78265642703356997</v>
      </c>
      <c r="F390" s="4">
        <v>0.88591490812468898</v>
      </c>
    </row>
    <row r="391" spans="1:6" x14ac:dyDescent="0.25">
      <c r="A391" s="3" t="s">
        <v>499</v>
      </c>
      <c r="B391" s="2" t="s">
        <v>498</v>
      </c>
      <c r="C391" s="4">
        <v>10.537924103855</v>
      </c>
      <c r="D391" s="4">
        <v>11.4800208377251</v>
      </c>
      <c r="E391" s="4">
        <v>0.60345795518201695</v>
      </c>
      <c r="F391" s="4">
        <v>1.0509496881896701</v>
      </c>
    </row>
    <row r="392" spans="1:6" x14ac:dyDescent="0.25">
      <c r="A392" s="3" t="s">
        <v>501</v>
      </c>
      <c r="B392" s="2" t="s">
        <v>500</v>
      </c>
      <c r="C392" s="4">
        <v>11.2569730752761</v>
      </c>
      <c r="D392" s="4">
        <v>11.7567303335953</v>
      </c>
      <c r="E392" s="4">
        <v>0.62299764956044801</v>
      </c>
      <c r="F392" s="4">
        <v>1.0681988869522001</v>
      </c>
    </row>
    <row r="393" spans="1:6" x14ac:dyDescent="0.25">
      <c r="A393" s="3" t="s">
        <v>503</v>
      </c>
      <c r="B393" s="2" t="s">
        <v>502</v>
      </c>
      <c r="C393" s="2"/>
      <c r="D393" s="2"/>
      <c r="E393" s="2"/>
      <c r="F393" s="2"/>
    </row>
    <row r="394" spans="1:6" x14ac:dyDescent="0.25">
      <c r="A394" s="3" t="s">
        <v>505</v>
      </c>
      <c r="B394" s="2" t="s">
        <v>504</v>
      </c>
      <c r="C394" s="4">
        <v>10.5971970176172</v>
      </c>
      <c r="D394" s="4">
        <v>11.354403047139799</v>
      </c>
      <c r="E394" s="4">
        <v>0.68277076181559004</v>
      </c>
      <c r="F394" s="4">
        <v>1.10020395495753</v>
      </c>
    </row>
    <row r="395" spans="1:6" x14ac:dyDescent="0.25">
      <c r="A395" s="3" t="s">
        <v>507</v>
      </c>
      <c r="B395" s="2" t="s">
        <v>506</v>
      </c>
      <c r="C395" s="4">
        <v>10.618889771237701</v>
      </c>
      <c r="D395" s="4">
        <v>11.373080912749099</v>
      </c>
      <c r="E395" s="4">
        <v>0.680696256176062</v>
      </c>
      <c r="F395" s="4">
        <v>1.10118822829509</v>
      </c>
    </row>
    <row r="396" spans="1:6" x14ac:dyDescent="0.25">
      <c r="A396" s="3" t="s">
        <v>509</v>
      </c>
      <c r="B396" s="2" t="s">
        <v>508</v>
      </c>
      <c r="C396" s="2"/>
      <c r="D396" s="2"/>
      <c r="E396" s="2"/>
      <c r="F396" s="2"/>
    </row>
    <row r="397" spans="1:6" x14ac:dyDescent="0.25">
      <c r="A397" s="2"/>
      <c r="B397" s="2" t="s">
        <v>510</v>
      </c>
      <c r="C397" s="2"/>
      <c r="D397" s="2"/>
      <c r="E397" s="2"/>
      <c r="F397" s="2"/>
    </row>
    <row r="398" spans="1:6" x14ac:dyDescent="0.25">
      <c r="A398" s="3" t="s">
        <v>512</v>
      </c>
      <c r="B398" s="2" t="s">
        <v>511</v>
      </c>
      <c r="C398" s="2"/>
      <c r="D398" s="2"/>
      <c r="E398" s="2"/>
      <c r="F398" s="2"/>
    </row>
    <row r="399" spans="1:6" x14ac:dyDescent="0.25">
      <c r="A399" s="3" t="s">
        <v>514</v>
      </c>
      <c r="B399" s="2" t="s">
        <v>513</v>
      </c>
      <c r="C399" s="4">
        <v>11.098341955812799</v>
      </c>
      <c r="D399" s="4">
        <v>11.3285433270915</v>
      </c>
      <c r="E399" s="4">
        <v>0.81141254406472396</v>
      </c>
      <c r="F399" s="4">
        <v>1.16351201159102</v>
      </c>
    </row>
    <row r="400" spans="1:6" x14ac:dyDescent="0.25">
      <c r="A400" s="2"/>
      <c r="B400" s="2" t="s">
        <v>2010</v>
      </c>
      <c r="C400" s="2"/>
      <c r="D400" s="2"/>
      <c r="E400" s="2"/>
      <c r="F400" s="2"/>
    </row>
    <row r="401" spans="1:6" x14ac:dyDescent="0.25">
      <c r="A401" s="3" t="s">
        <v>516</v>
      </c>
      <c r="B401" s="2" t="s">
        <v>515</v>
      </c>
      <c r="C401" s="4">
        <v>8.0557971592595692</v>
      </c>
      <c r="D401" s="4">
        <v>9.08251343742206</v>
      </c>
      <c r="E401" s="4">
        <v>0.95212259123241805</v>
      </c>
      <c r="F401" s="4">
        <v>1.3444667975048701</v>
      </c>
    </row>
    <row r="402" spans="1:6" x14ac:dyDescent="0.25">
      <c r="A402" s="3"/>
      <c r="B402" s="2" t="s">
        <v>2022</v>
      </c>
      <c r="C402" s="4">
        <f>MEDIAN(C381:C401)</f>
        <v>10.618889771237701</v>
      </c>
      <c r="D402" s="4">
        <f>MEDIAN(D381:D401)</f>
        <v>11.34147318711565</v>
      </c>
      <c r="E402" s="4">
        <f>MEDIAN(E381:E401)</f>
        <v>0.78265642703356997</v>
      </c>
      <c r="F402" s="4">
        <f>MEDIAN(F381:F401)</f>
        <v>1.0842014209548649</v>
      </c>
    </row>
    <row r="403" spans="1:6" x14ac:dyDescent="0.25">
      <c r="A403" s="3"/>
      <c r="B403" s="2" t="s">
        <v>517</v>
      </c>
      <c r="C403" s="4">
        <v>10.013884575624701</v>
      </c>
      <c r="D403" s="4">
        <v>10.9358577473201</v>
      </c>
      <c r="E403" s="4">
        <v>0.96445511564521402</v>
      </c>
      <c r="F403" s="4">
        <v>1.2645336596171199</v>
      </c>
    </row>
    <row r="404" spans="1:6" x14ac:dyDescent="0.25">
      <c r="A404" s="3"/>
      <c r="B404" s="2" t="s">
        <v>518</v>
      </c>
      <c r="C404" s="4">
        <v>9.9601617685783808</v>
      </c>
      <c r="D404" s="4">
        <v>10.8991145056959</v>
      </c>
      <c r="E404" s="4">
        <v>1.0422399685225401</v>
      </c>
      <c r="F404" s="4">
        <v>1.3371504059614201</v>
      </c>
    </row>
    <row r="405" spans="1:6" x14ac:dyDescent="0.25">
      <c r="A405" s="3"/>
      <c r="B405" s="2"/>
      <c r="C405" s="4"/>
      <c r="D405" s="4"/>
      <c r="E405" s="4"/>
      <c r="F405" s="4"/>
    </row>
    <row r="406" spans="1:6" x14ac:dyDescent="0.25">
      <c r="A406" s="3"/>
      <c r="B406" s="2"/>
      <c r="C406" s="4"/>
      <c r="D406" s="4"/>
      <c r="E406" s="4"/>
      <c r="F406" s="4"/>
    </row>
    <row r="407" spans="1:6" x14ac:dyDescent="0.25">
      <c r="A407" s="3"/>
      <c r="B407" s="2"/>
      <c r="C407" s="4"/>
      <c r="D407" s="4"/>
      <c r="E407" s="4"/>
      <c r="F407" s="4"/>
    </row>
    <row r="408" spans="1:6" ht="18" x14ac:dyDescent="0.25">
      <c r="A408" s="6"/>
      <c r="B408" s="6" t="s">
        <v>519</v>
      </c>
      <c r="C408" s="6"/>
      <c r="D408" s="6"/>
      <c r="E408" s="6"/>
      <c r="F408" s="6"/>
    </row>
    <row r="409" spans="1:6" x14ac:dyDescent="0.25">
      <c r="A409" s="2"/>
      <c r="B409" s="2"/>
      <c r="C409" s="10" t="s">
        <v>2018</v>
      </c>
      <c r="D409" s="10" t="s">
        <v>2019</v>
      </c>
      <c r="E409" s="10" t="s">
        <v>2020</v>
      </c>
      <c r="F409" s="10" t="s">
        <v>2021</v>
      </c>
    </row>
    <row r="410" spans="1:6" x14ac:dyDescent="0.25">
      <c r="A410" s="2"/>
      <c r="B410" s="2" t="s">
        <v>2009</v>
      </c>
      <c r="C410" s="2"/>
      <c r="D410" s="2"/>
      <c r="E410" s="2"/>
      <c r="F410" s="2"/>
    </row>
    <row r="411" spans="1:6" x14ac:dyDescent="0.25">
      <c r="A411" s="2"/>
      <c r="B411" s="2" t="s">
        <v>520</v>
      </c>
      <c r="C411" s="2"/>
      <c r="D411" s="2"/>
      <c r="E411" s="2"/>
      <c r="F411" s="2"/>
    </row>
    <row r="412" spans="1:6" x14ac:dyDescent="0.25">
      <c r="A412" s="3" t="s">
        <v>522</v>
      </c>
      <c r="B412" s="2" t="s">
        <v>521</v>
      </c>
      <c r="C412" s="4">
        <v>9.9639866545152103</v>
      </c>
      <c r="D412" s="4">
        <v>10.7697743560201</v>
      </c>
      <c r="E412" s="4">
        <v>0.63593639973088301</v>
      </c>
      <c r="F412" s="4">
        <v>0.75034998951088905</v>
      </c>
    </row>
    <row r="413" spans="1:6" x14ac:dyDescent="0.25">
      <c r="A413" s="3" t="s">
        <v>524</v>
      </c>
      <c r="B413" s="2" t="s">
        <v>523</v>
      </c>
      <c r="C413" s="4">
        <v>11.712916433077099</v>
      </c>
      <c r="D413" s="4">
        <v>11.570619841399299</v>
      </c>
      <c r="E413" s="4">
        <v>0.91012774070042202</v>
      </c>
      <c r="F413" s="4">
        <v>0.96790194012726005</v>
      </c>
    </row>
    <row r="414" spans="1:6" x14ac:dyDescent="0.25">
      <c r="A414" s="3" t="s">
        <v>526</v>
      </c>
      <c r="B414" s="2" t="s">
        <v>525</v>
      </c>
      <c r="C414" s="4">
        <v>10.5675466719784</v>
      </c>
      <c r="D414" s="4">
        <v>11.264100728776</v>
      </c>
      <c r="E414" s="4">
        <v>0.35384606927079199</v>
      </c>
      <c r="F414" s="4">
        <v>0.45926495658005201</v>
      </c>
    </row>
    <row r="415" spans="1:6" x14ac:dyDescent="0.25">
      <c r="A415" s="2"/>
      <c r="B415" s="2" t="s">
        <v>527</v>
      </c>
      <c r="C415" s="2"/>
      <c r="D415" s="2"/>
      <c r="E415" s="2"/>
      <c r="F415" s="2"/>
    </row>
    <row r="416" spans="1:6" x14ac:dyDescent="0.25">
      <c r="A416" s="3" t="s">
        <v>529</v>
      </c>
      <c r="B416" s="2" t="s">
        <v>528</v>
      </c>
      <c r="C416" s="4">
        <v>10.9081632337359</v>
      </c>
      <c r="D416" s="4">
        <v>11.273458247952799</v>
      </c>
      <c r="E416" s="4">
        <v>0.39708720267689002</v>
      </c>
      <c r="F416" s="4">
        <v>0.70860979103445998</v>
      </c>
    </row>
    <row r="417" spans="1:6" x14ac:dyDescent="0.25">
      <c r="A417" s="3" t="s">
        <v>531</v>
      </c>
      <c r="B417" s="2" t="s">
        <v>530</v>
      </c>
      <c r="C417" s="4">
        <v>11.72768398258</v>
      </c>
      <c r="D417" s="4">
        <v>12.3287337078807</v>
      </c>
      <c r="E417" s="4">
        <v>0.140835057947862</v>
      </c>
      <c r="F417" s="4">
        <v>0.40478866560914301</v>
      </c>
    </row>
    <row r="418" spans="1:6" x14ac:dyDescent="0.25">
      <c r="A418" s="3"/>
      <c r="B418" s="2" t="s">
        <v>2022</v>
      </c>
      <c r="C418" s="4">
        <f>MEDIAN(C412:C417)</f>
        <v>10.9081632337359</v>
      </c>
      <c r="D418" s="4">
        <f>MEDIAN(D412:D417)</f>
        <v>11.273458247952799</v>
      </c>
      <c r="E418" s="4">
        <f>MEDIAN(E412:E417)</f>
        <v>0.39708720267689002</v>
      </c>
      <c r="F418" s="4">
        <f>MEDIAN(F412:F417)</f>
        <v>0.70860979103445998</v>
      </c>
    </row>
    <row r="419" spans="1:6" x14ac:dyDescent="0.25">
      <c r="A419" s="3"/>
      <c r="B419" s="2" t="s">
        <v>532</v>
      </c>
      <c r="C419" s="4">
        <v>22.723654505246799</v>
      </c>
      <c r="D419" s="4">
        <v>19.367359983326502</v>
      </c>
      <c r="E419" s="4">
        <v>0.40547705513687998</v>
      </c>
      <c r="F419" s="4">
        <v>0.50008976457642096</v>
      </c>
    </row>
    <row r="420" spans="1:6" x14ac:dyDescent="0.25">
      <c r="A420" s="3"/>
      <c r="B420" s="2" t="s">
        <v>533</v>
      </c>
      <c r="C420" s="4">
        <v>9.8556144994996409</v>
      </c>
      <c r="D420" s="4">
        <v>11.311114552749</v>
      </c>
      <c r="E420" s="4">
        <v>0.29116274185865998</v>
      </c>
      <c r="F420" s="4">
        <v>0.53176585522522801</v>
      </c>
    </row>
    <row r="421" spans="1:6" x14ac:dyDescent="0.25">
      <c r="A421" s="3"/>
      <c r="B421" s="2"/>
      <c r="C421" s="4"/>
      <c r="D421" s="4"/>
      <c r="E421" s="4"/>
      <c r="F421" s="4"/>
    </row>
    <row r="422" spans="1:6" x14ac:dyDescent="0.25">
      <c r="A422" s="3"/>
      <c r="B422" s="2"/>
      <c r="C422" s="4"/>
      <c r="D422" s="4"/>
      <c r="E422" s="4"/>
      <c r="F422" s="4"/>
    </row>
    <row r="423" spans="1:6" x14ac:dyDescent="0.25">
      <c r="A423" s="3"/>
      <c r="B423" s="2"/>
      <c r="C423" s="4"/>
      <c r="D423" s="4"/>
      <c r="E423" s="4"/>
      <c r="F423" s="4"/>
    </row>
    <row r="424" spans="1:6" ht="18" x14ac:dyDescent="0.25">
      <c r="A424" s="6"/>
      <c r="B424" s="6" t="s">
        <v>534</v>
      </c>
      <c r="C424" s="6"/>
      <c r="D424" s="6"/>
      <c r="E424" s="6"/>
      <c r="F424" s="6"/>
    </row>
    <row r="425" spans="1:6" x14ac:dyDescent="0.25">
      <c r="A425" s="2"/>
      <c r="B425" s="2"/>
      <c r="C425" s="10" t="s">
        <v>2018</v>
      </c>
      <c r="D425" s="10" t="s">
        <v>2019</v>
      </c>
      <c r="E425" s="10" t="s">
        <v>2020</v>
      </c>
      <c r="F425" s="10" t="s">
        <v>2021</v>
      </c>
    </row>
    <row r="426" spans="1:6" x14ac:dyDescent="0.25">
      <c r="A426" s="2"/>
      <c r="B426" s="2" t="s">
        <v>2009</v>
      </c>
      <c r="C426" s="2"/>
      <c r="D426" s="2"/>
      <c r="E426" s="2"/>
      <c r="F426" s="2"/>
    </row>
    <row r="427" spans="1:6" x14ac:dyDescent="0.25">
      <c r="A427" s="2"/>
      <c r="B427" s="2" t="s">
        <v>535</v>
      </c>
      <c r="C427" s="2"/>
      <c r="D427" s="2"/>
      <c r="E427" s="2"/>
      <c r="F427" s="2"/>
    </row>
    <row r="428" spans="1:6" x14ac:dyDescent="0.25">
      <c r="A428" s="3" t="s">
        <v>537</v>
      </c>
      <c r="B428" s="2" t="s">
        <v>536</v>
      </c>
      <c r="C428" s="4">
        <v>13.2481814845623</v>
      </c>
      <c r="D428" s="4">
        <v>12.649688039914199</v>
      </c>
      <c r="E428" s="4">
        <v>7.6538720443158501E-2</v>
      </c>
      <c r="F428" s="4">
        <v>2.6185438209136599E-2</v>
      </c>
    </row>
    <row r="429" spans="1:6" x14ac:dyDescent="0.25">
      <c r="A429" s="3" t="s">
        <v>539</v>
      </c>
      <c r="B429" s="2" t="s">
        <v>538</v>
      </c>
      <c r="C429" s="4">
        <v>14.1009661017503</v>
      </c>
      <c r="D429" s="4">
        <v>16.312166001244201</v>
      </c>
      <c r="E429" s="4">
        <v>0.47521388698099998</v>
      </c>
      <c r="F429" s="4">
        <v>1.37981334282805E-2</v>
      </c>
    </row>
    <row r="430" spans="1:6" x14ac:dyDescent="0.25">
      <c r="A430" s="3" t="s">
        <v>541</v>
      </c>
      <c r="B430" s="2" t="s">
        <v>540</v>
      </c>
      <c r="C430" s="4">
        <v>14.1563266497022</v>
      </c>
      <c r="D430" s="4">
        <v>16.9427763219296</v>
      </c>
      <c r="E430" s="4">
        <v>0.50394735808993596</v>
      </c>
      <c r="F430" s="4">
        <v>-8.0366301450350799E-2</v>
      </c>
    </row>
    <row r="431" spans="1:6" x14ac:dyDescent="0.25">
      <c r="A431" s="3"/>
      <c r="B431" s="2" t="s">
        <v>2022</v>
      </c>
      <c r="C431" s="4">
        <f>MEDIAN(C428:C430)</f>
        <v>14.1009661017503</v>
      </c>
      <c r="D431" s="4">
        <f>MEDIAN(D428:D430)</f>
        <v>16.312166001244201</v>
      </c>
      <c r="E431" s="4">
        <f>MEDIAN(E428:E430)</f>
        <v>0.47521388698099998</v>
      </c>
      <c r="F431" s="4">
        <f>MEDIAN(F428:F430)</f>
        <v>1.37981334282805E-2</v>
      </c>
    </row>
    <row r="432" spans="1:6" x14ac:dyDescent="0.25">
      <c r="A432" s="3"/>
      <c r="B432" s="2" t="s">
        <v>542</v>
      </c>
      <c r="C432" s="4">
        <v>15.527739128691501</v>
      </c>
      <c r="D432" s="4">
        <v>19.284102450012501</v>
      </c>
      <c r="E432" s="4">
        <v>0.71084894436887403</v>
      </c>
      <c r="F432" s="4">
        <v>8.1193154605974496E-2</v>
      </c>
    </row>
    <row r="433" spans="1:6" x14ac:dyDescent="0.25">
      <c r="A433" s="3"/>
      <c r="B433" s="2" t="s">
        <v>543</v>
      </c>
      <c r="C433" s="4">
        <v>14.198676475843801</v>
      </c>
      <c r="D433" s="4">
        <v>17.992835410639302</v>
      </c>
      <c r="E433" s="4">
        <v>0.76414195114753303</v>
      </c>
      <c r="F433" s="4">
        <v>0.120261023895074</v>
      </c>
    </row>
    <row r="434" spans="1:6" x14ac:dyDescent="0.25">
      <c r="A434" s="3"/>
      <c r="B434" s="2"/>
      <c r="C434" s="4"/>
      <c r="D434" s="4"/>
      <c r="E434" s="4"/>
      <c r="F434" s="4"/>
    </row>
    <row r="435" spans="1:6" x14ac:dyDescent="0.25">
      <c r="A435" s="3"/>
      <c r="B435" s="2"/>
      <c r="C435" s="4"/>
      <c r="D435" s="4"/>
      <c r="E435" s="4"/>
      <c r="F435" s="4"/>
    </row>
    <row r="436" spans="1:6" x14ac:dyDescent="0.25">
      <c r="A436" s="3"/>
      <c r="B436" s="2"/>
      <c r="C436" s="4"/>
      <c r="D436" s="4"/>
      <c r="E436" s="4"/>
      <c r="F436" s="4"/>
    </row>
    <row r="437" spans="1:6" ht="18" x14ac:dyDescent="0.25">
      <c r="A437" s="6"/>
      <c r="B437" s="6" t="s">
        <v>544</v>
      </c>
      <c r="C437" s="6"/>
      <c r="D437" s="6"/>
      <c r="E437" s="6"/>
      <c r="F437" s="6"/>
    </row>
    <row r="438" spans="1:6" x14ac:dyDescent="0.25">
      <c r="A438" s="2"/>
      <c r="B438" s="2"/>
      <c r="C438" s="10" t="s">
        <v>2018</v>
      </c>
      <c r="D438" s="10" t="s">
        <v>2019</v>
      </c>
      <c r="E438" s="10" t="s">
        <v>2020</v>
      </c>
      <c r="F438" s="10" t="s">
        <v>2021</v>
      </c>
    </row>
    <row r="439" spans="1:6" x14ac:dyDescent="0.25">
      <c r="A439" s="2"/>
      <c r="B439" s="2" t="s">
        <v>2009</v>
      </c>
      <c r="C439" s="2"/>
      <c r="D439" s="2"/>
      <c r="E439" s="2"/>
      <c r="F439" s="2"/>
    </row>
    <row r="440" spans="1:6" x14ac:dyDescent="0.25">
      <c r="A440" s="2"/>
      <c r="B440" s="2" t="s">
        <v>545</v>
      </c>
      <c r="C440" s="2"/>
      <c r="D440" s="2"/>
      <c r="E440" s="2"/>
      <c r="F440" s="2"/>
    </row>
    <row r="441" spans="1:6" x14ac:dyDescent="0.25">
      <c r="A441" s="3" t="s">
        <v>547</v>
      </c>
      <c r="B441" s="2" t="s">
        <v>546</v>
      </c>
      <c r="C441" s="4">
        <v>12.914144184792301</v>
      </c>
      <c r="D441" s="4">
        <v>12.9938399572873</v>
      </c>
      <c r="E441" s="4">
        <v>0.180585356717266</v>
      </c>
      <c r="F441" s="4">
        <v>0.45381203287452399</v>
      </c>
    </row>
    <row r="442" spans="1:6" x14ac:dyDescent="0.25">
      <c r="A442" s="2"/>
      <c r="B442" s="2" t="s">
        <v>548</v>
      </c>
      <c r="C442" s="2"/>
      <c r="D442" s="2"/>
      <c r="E442" s="2"/>
      <c r="F442" s="2"/>
    </row>
    <row r="443" spans="1:6" x14ac:dyDescent="0.25">
      <c r="A443" s="3" t="s">
        <v>550</v>
      </c>
      <c r="B443" s="2" t="s">
        <v>549</v>
      </c>
      <c r="C443" s="4">
        <v>14.6749068212312</v>
      </c>
      <c r="D443" s="4">
        <v>15.1540463506375</v>
      </c>
      <c r="E443" s="4">
        <v>6.3890492168242705E-2</v>
      </c>
      <c r="F443" s="4">
        <v>0.25180912360643498</v>
      </c>
    </row>
    <row r="444" spans="1:6" x14ac:dyDescent="0.25">
      <c r="A444" s="3"/>
      <c r="B444" s="2" t="s">
        <v>551</v>
      </c>
      <c r="C444" s="4">
        <v>13.052039463374699</v>
      </c>
      <c r="D444" s="4">
        <v>14.6350941130154</v>
      </c>
      <c r="E444" s="4">
        <v>0.14931651676067001</v>
      </c>
      <c r="F444" s="4">
        <v>0.31725888373201999</v>
      </c>
    </row>
    <row r="445" spans="1:6" x14ac:dyDescent="0.25">
      <c r="A445" s="3"/>
      <c r="B445" s="2"/>
      <c r="C445" s="4"/>
      <c r="D445" s="4"/>
      <c r="E445" s="4"/>
      <c r="F445" s="4"/>
    </row>
    <row r="446" spans="1:6" x14ac:dyDescent="0.25">
      <c r="A446" s="3"/>
      <c r="B446" s="2"/>
      <c r="C446" s="4"/>
      <c r="D446" s="4"/>
      <c r="E446" s="4"/>
      <c r="F446" s="4"/>
    </row>
    <row r="447" spans="1:6" x14ac:dyDescent="0.25">
      <c r="A447" s="3"/>
      <c r="B447" s="2"/>
      <c r="C447" s="4"/>
      <c r="D447" s="4"/>
      <c r="E447" s="4"/>
      <c r="F447" s="4"/>
    </row>
    <row r="448" spans="1:6" x14ac:dyDescent="0.25">
      <c r="A448" s="3"/>
      <c r="B448" s="2"/>
      <c r="C448" s="4"/>
      <c r="D448" s="4"/>
      <c r="E448" s="4"/>
      <c r="F448" s="4"/>
    </row>
    <row r="449" spans="1:6" ht="18" x14ac:dyDescent="0.25">
      <c r="A449" s="6"/>
      <c r="B449" s="6" t="s">
        <v>552</v>
      </c>
      <c r="C449" s="6"/>
      <c r="D449" s="6"/>
      <c r="E449" s="6"/>
      <c r="F449" s="6"/>
    </row>
    <row r="450" spans="1:6" x14ac:dyDescent="0.25">
      <c r="A450" s="2"/>
      <c r="B450" s="2"/>
      <c r="C450" s="10" t="s">
        <v>2018</v>
      </c>
      <c r="D450" s="10" t="s">
        <v>2019</v>
      </c>
      <c r="E450" s="10" t="s">
        <v>2020</v>
      </c>
      <c r="F450" s="10" t="s">
        <v>2021</v>
      </c>
    </row>
    <row r="451" spans="1:6" x14ac:dyDescent="0.25">
      <c r="A451" s="2"/>
      <c r="B451" s="2" t="s">
        <v>2009</v>
      </c>
      <c r="C451" s="2"/>
      <c r="D451" s="2"/>
      <c r="E451" s="2"/>
      <c r="F451" s="2"/>
    </row>
    <row r="452" spans="1:6" x14ac:dyDescent="0.25">
      <c r="A452" s="3" t="s">
        <v>554</v>
      </c>
      <c r="B452" s="2" t="s">
        <v>553</v>
      </c>
      <c r="C452" s="4">
        <v>2.7963502705733099</v>
      </c>
      <c r="D452" s="4">
        <v>3.3680299710578399</v>
      </c>
      <c r="E452" s="4">
        <v>0.87031927539906495</v>
      </c>
      <c r="F452" s="4">
        <v>1.0273529262721599</v>
      </c>
    </row>
    <row r="453" spans="1:6" x14ac:dyDescent="0.25">
      <c r="A453" s="3" t="s">
        <v>556</v>
      </c>
      <c r="B453" s="2" t="s">
        <v>555</v>
      </c>
      <c r="C453" s="4">
        <v>4.0827300516146101</v>
      </c>
      <c r="D453" s="4">
        <v>4.9284227685250102</v>
      </c>
      <c r="E453" s="4">
        <v>0.62911229002291102</v>
      </c>
      <c r="F453" s="4">
        <v>0.93651133065786796</v>
      </c>
    </row>
    <row r="454" spans="1:6" x14ac:dyDescent="0.25">
      <c r="A454" s="3" t="s">
        <v>558</v>
      </c>
      <c r="B454" s="2" t="s">
        <v>557</v>
      </c>
      <c r="C454" s="2"/>
      <c r="D454" s="2"/>
      <c r="E454" s="2"/>
      <c r="F454" s="2"/>
    </row>
    <row r="455" spans="1:6" x14ac:dyDescent="0.25">
      <c r="A455" s="3" t="s">
        <v>560</v>
      </c>
      <c r="B455" s="2" t="s">
        <v>559</v>
      </c>
      <c r="C455" s="4">
        <v>6.1917559396149402</v>
      </c>
      <c r="D455" s="4">
        <v>6.9199720028070404</v>
      </c>
      <c r="E455" s="4">
        <v>0.43004388378713898</v>
      </c>
      <c r="F455" s="4">
        <v>0.87518423393499201</v>
      </c>
    </row>
    <row r="456" spans="1:6" x14ac:dyDescent="0.25">
      <c r="A456" s="3" t="s">
        <v>562</v>
      </c>
      <c r="B456" s="2" t="s">
        <v>561</v>
      </c>
      <c r="C456" s="4">
        <v>3.4062541114816298</v>
      </c>
      <c r="D456" s="4">
        <v>3.9723816352152199</v>
      </c>
      <c r="E456" s="4">
        <v>0.97492988147009396</v>
      </c>
      <c r="F456" s="4">
        <v>1.2308790166512</v>
      </c>
    </row>
    <row r="457" spans="1:6" x14ac:dyDescent="0.25">
      <c r="A457" s="3" t="s">
        <v>564</v>
      </c>
      <c r="B457" s="2" t="s">
        <v>563</v>
      </c>
      <c r="C457" s="4">
        <v>5.0916173423584903</v>
      </c>
      <c r="D457" s="4">
        <v>5.7321976083227897</v>
      </c>
      <c r="E457" s="4">
        <v>0.82389391661468403</v>
      </c>
      <c r="F457" s="4">
        <v>1.08272151417353</v>
      </c>
    </row>
    <row r="458" spans="1:6" x14ac:dyDescent="0.25">
      <c r="A458" s="3" t="s">
        <v>566</v>
      </c>
      <c r="B458" s="2" t="s">
        <v>565</v>
      </c>
      <c r="C458" s="4">
        <v>4.15977900075102</v>
      </c>
      <c r="D458" s="4">
        <v>4.2956250206439597</v>
      </c>
      <c r="E458" s="4">
        <v>0.36428030830204799</v>
      </c>
      <c r="F458" s="4">
        <v>0.92135883732451296</v>
      </c>
    </row>
    <row r="459" spans="1:6" x14ac:dyDescent="0.25">
      <c r="A459" s="3" t="s">
        <v>578</v>
      </c>
      <c r="B459" s="2" t="s">
        <v>577</v>
      </c>
      <c r="C459" s="4">
        <v>5.2047414850118399</v>
      </c>
      <c r="D459" s="4">
        <v>6.0847150492404598</v>
      </c>
      <c r="E459" s="4">
        <v>0.96831338557823199</v>
      </c>
      <c r="F459" s="4">
        <v>1.1700651466682199</v>
      </c>
    </row>
    <row r="460" spans="1:6" x14ac:dyDescent="0.25">
      <c r="A460" s="3" t="s">
        <v>580</v>
      </c>
      <c r="B460" s="2" t="s">
        <v>579</v>
      </c>
      <c r="C460" s="2"/>
      <c r="D460" s="2"/>
      <c r="E460" s="2"/>
      <c r="F460" s="2"/>
    </row>
    <row r="461" spans="1:6" x14ac:dyDescent="0.25">
      <c r="A461" s="3" t="s">
        <v>582</v>
      </c>
      <c r="B461" s="2" t="s">
        <v>581</v>
      </c>
      <c r="C461" s="4">
        <v>6.1890403688588398</v>
      </c>
      <c r="D461" s="4">
        <v>7.1513794511218398</v>
      </c>
      <c r="E461" s="4">
        <v>0.68658410466462205</v>
      </c>
      <c r="F461" s="4">
        <v>1.07045274812574</v>
      </c>
    </row>
    <row r="462" spans="1:6" x14ac:dyDescent="0.25">
      <c r="A462" s="2"/>
      <c r="B462" s="2" t="s">
        <v>583</v>
      </c>
      <c r="C462" s="2"/>
      <c r="D462" s="2"/>
      <c r="E462" s="2"/>
      <c r="F462" s="2"/>
    </row>
    <row r="463" spans="1:6" x14ac:dyDescent="0.25">
      <c r="A463" s="3" t="s">
        <v>585</v>
      </c>
      <c r="B463" s="2" t="s">
        <v>584</v>
      </c>
      <c r="C463" s="4">
        <v>3.8026173720261101</v>
      </c>
      <c r="D463" s="4">
        <v>4.3452337281659004</v>
      </c>
      <c r="E463" s="4">
        <v>0.68398423051581303</v>
      </c>
      <c r="F463" s="4">
        <v>0.72284637343161495</v>
      </c>
    </row>
    <row r="464" spans="1:6" x14ac:dyDescent="0.25">
      <c r="A464" s="2"/>
      <c r="B464" s="2" t="s">
        <v>586</v>
      </c>
      <c r="C464" s="2"/>
      <c r="D464" s="2"/>
      <c r="E464" s="2"/>
      <c r="F464" s="2"/>
    </row>
    <row r="465" spans="1:6" x14ac:dyDescent="0.25">
      <c r="A465" s="3" t="s">
        <v>588</v>
      </c>
      <c r="B465" s="2" t="s">
        <v>587</v>
      </c>
      <c r="C465" s="4">
        <v>4.2324455029502897</v>
      </c>
      <c r="D465" s="2"/>
      <c r="E465" s="4">
        <v>0.66878847923651097</v>
      </c>
      <c r="F465" s="2"/>
    </row>
    <row r="466" spans="1:6" x14ac:dyDescent="0.25">
      <c r="A466" s="2"/>
      <c r="B466" s="2" t="s">
        <v>589</v>
      </c>
      <c r="C466" s="2"/>
      <c r="D466" s="2"/>
      <c r="E466" s="2"/>
      <c r="F466" s="2"/>
    </row>
    <row r="467" spans="1:6" x14ac:dyDescent="0.25">
      <c r="A467" s="3" t="s">
        <v>591</v>
      </c>
      <c r="B467" s="2" t="s">
        <v>590</v>
      </c>
      <c r="C467" s="2"/>
      <c r="D467" s="2"/>
      <c r="E467" s="2"/>
      <c r="F467" s="2"/>
    </row>
    <row r="468" spans="1:6" x14ac:dyDescent="0.25">
      <c r="A468" s="2"/>
      <c r="B468" s="2" t="s">
        <v>592</v>
      </c>
      <c r="C468" s="2"/>
      <c r="D468" s="2"/>
      <c r="E468" s="2"/>
      <c r="F468" s="2"/>
    </row>
    <row r="469" spans="1:6" x14ac:dyDescent="0.25">
      <c r="A469" s="3" t="s">
        <v>594</v>
      </c>
      <c r="B469" s="2" t="s">
        <v>593</v>
      </c>
      <c r="C469" s="2"/>
      <c r="D469" s="2"/>
      <c r="E469" s="2"/>
      <c r="F469" s="2"/>
    </row>
    <row r="470" spans="1:6" x14ac:dyDescent="0.25">
      <c r="A470" s="3" t="s">
        <v>596</v>
      </c>
      <c r="B470" s="2" t="s">
        <v>595</v>
      </c>
      <c r="C470" s="4">
        <v>8.4787857479100808</v>
      </c>
      <c r="D470" s="4">
        <v>8.6025702496220404</v>
      </c>
      <c r="E470" s="4">
        <v>0.41476912757765499</v>
      </c>
      <c r="F470" s="4">
        <v>0.781819678178441</v>
      </c>
    </row>
    <row r="471" spans="1:6" x14ac:dyDescent="0.25">
      <c r="A471" s="2"/>
      <c r="B471" s="2" t="s">
        <v>2010</v>
      </c>
      <c r="C471" s="2"/>
      <c r="D471" s="2"/>
      <c r="E471" s="2"/>
      <c r="F471" s="2"/>
    </row>
    <row r="472" spans="1:6" x14ac:dyDescent="0.25">
      <c r="A472" s="3" t="s">
        <v>598</v>
      </c>
      <c r="B472" s="2" t="s">
        <v>597</v>
      </c>
      <c r="C472" s="4">
        <v>4.8900483831604697</v>
      </c>
      <c r="D472" s="4">
        <v>5.8089035167696998</v>
      </c>
      <c r="E472" s="4">
        <v>0.62732931011528004</v>
      </c>
      <c r="F472" s="4">
        <v>0.94697217339170703</v>
      </c>
    </row>
    <row r="473" spans="1:6" x14ac:dyDescent="0.25">
      <c r="A473" s="2"/>
      <c r="B473" s="2" t="s">
        <v>599</v>
      </c>
      <c r="C473" s="2"/>
      <c r="D473" s="2"/>
      <c r="E473" s="2"/>
      <c r="F473" s="2"/>
    </row>
    <row r="474" spans="1:6" x14ac:dyDescent="0.25">
      <c r="A474" s="3" t="s">
        <v>601</v>
      </c>
      <c r="B474" s="2" t="s">
        <v>600</v>
      </c>
      <c r="C474" s="2"/>
      <c r="D474" s="2"/>
      <c r="E474" s="2"/>
      <c r="F474" s="2"/>
    </row>
    <row r="475" spans="1:6" x14ac:dyDescent="0.25">
      <c r="A475" s="3" t="s">
        <v>603</v>
      </c>
      <c r="B475" s="2" t="s">
        <v>602</v>
      </c>
      <c r="C475" s="2"/>
      <c r="D475" s="2"/>
      <c r="E475" s="2"/>
      <c r="F475" s="2"/>
    </row>
    <row r="476" spans="1:6" x14ac:dyDescent="0.25">
      <c r="A476" s="2"/>
      <c r="B476" s="2" t="s">
        <v>604</v>
      </c>
      <c r="C476" s="2"/>
      <c r="D476" s="2"/>
      <c r="E476" s="2"/>
      <c r="F476" s="2"/>
    </row>
    <row r="477" spans="1:6" x14ac:dyDescent="0.25">
      <c r="A477" s="3" t="s">
        <v>606</v>
      </c>
      <c r="B477" s="2" t="s">
        <v>605</v>
      </c>
      <c r="C477" s="4">
        <v>3.6694328843881898</v>
      </c>
      <c r="D477" s="2"/>
      <c r="E477" s="4">
        <v>0.64918470705954201</v>
      </c>
      <c r="F477" s="2"/>
    </row>
    <row r="478" spans="1:6" x14ac:dyDescent="0.25">
      <c r="A478" s="3" t="s">
        <v>608</v>
      </c>
      <c r="B478" s="2" t="s">
        <v>607</v>
      </c>
      <c r="C478" s="4">
        <v>3.6661851051838101</v>
      </c>
      <c r="D478" s="2"/>
      <c r="E478" s="4">
        <v>0.58429934838847997</v>
      </c>
      <c r="F478" s="2"/>
    </row>
    <row r="479" spans="1:6" x14ac:dyDescent="0.25">
      <c r="A479" s="2"/>
      <c r="B479" s="2" t="s">
        <v>609</v>
      </c>
      <c r="C479" s="2"/>
      <c r="D479" s="2"/>
      <c r="E479" s="2"/>
      <c r="F479" s="2"/>
    </row>
    <row r="480" spans="1:6" x14ac:dyDescent="0.25">
      <c r="A480" s="3" t="s">
        <v>611</v>
      </c>
      <c r="B480" s="2" t="s">
        <v>610</v>
      </c>
      <c r="C480" s="2"/>
      <c r="D480" s="2"/>
      <c r="E480" s="2"/>
      <c r="F480" s="2"/>
    </row>
    <row r="481" spans="1:6" x14ac:dyDescent="0.25">
      <c r="A481" s="3" t="s">
        <v>613</v>
      </c>
      <c r="B481" s="2" t="s">
        <v>612</v>
      </c>
      <c r="C481" s="2"/>
      <c r="D481" s="2"/>
      <c r="E481" s="2"/>
      <c r="F481" s="2"/>
    </row>
    <row r="482" spans="1:6" x14ac:dyDescent="0.25">
      <c r="A482" s="3"/>
      <c r="B482" s="2" t="s">
        <v>2022</v>
      </c>
      <c r="C482" s="4">
        <f>MEDIAN(C452:C481)</f>
        <v>4.1961122518506553</v>
      </c>
      <c r="D482" s="4">
        <f>MEDIAN(D452:D481)</f>
        <v>5.7321976083227897</v>
      </c>
      <c r="E482" s="4">
        <f>MEDIAN(E452:E481)</f>
        <v>0.65898659314802654</v>
      </c>
      <c r="F482" s="4">
        <f>MEDIAN(F452:F481)</f>
        <v>0.94697217339170703</v>
      </c>
    </row>
    <row r="483" spans="1:6" x14ac:dyDescent="0.25">
      <c r="A483" s="3"/>
      <c r="B483" s="2"/>
      <c r="C483" s="2"/>
      <c r="D483" s="2"/>
      <c r="E483" s="2"/>
      <c r="F483" s="2"/>
    </row>
    <row r="484" spans="1:6" ht="18" x14ac:dyDescent="0.25">
      <c r="A484" s="6"/>
      <c r="B484" s="6" t="s">
        <v>614</v>
      </c>
      <c r="C484" s="6"/>
      <c r="D484" s="6"/>
      <c r="E484" s="6"/>
      <c r="F484" s="6"/>
    </row>
    <row r="485" spans="1:6" x14ac:dyDescent="0.25">
      <c r="A485" s="2"/>
      <c r="B485" s="2"/>
      <c r="C485" s="10" t="s">
        <v>2018</v>
      </c>
      <c r="D485" s="10" t="s">
        <v>2019</v>
      </c>
      <c r="E485" s="10" t="s">
        <v>2020</v>
      </c>
      <c r="F485" s="10" t="s">
        <v>2021</v>
      </c>
    </row>
    <row r="486" spans="1:6" x14ac:dyDescent="0.25">
      <c r="A486" s="2"/>
      <c r="B486" s="2" t="s">
        <v>2009</v>
      </c>
      <c r="C486" s="2"/>
      <c r="D486" s="2"/>
      <c r="E486" s="2"/>
      <c r="F486" s="2"/>
    </row>
    <row r="487" spans="1:6" x14ac:dyDescent="0.25">
      <c r="A487" s="3" t="s">
        <v>616</v>
      </c>
      <c r="B487" s="2" t="s">
        <v>615</v>
      </c>
      <c r="C487" s="2"/>
      <c r="D487" s="2"/>
      <c r="E487" s="2"/>
      <c r="F487" s="2"/>
    </row>
    <row r="488" spans="1:6" x14ac:dyDescent="0.25">
      <c r="A488" s="3" t="s">
        <v>618</v>
      </c>
      <c r="B488" s="2" t="s">
        <v>617</v>
      </c>
      <c r="C488" s="4">
        <v>4.7964683870802203</v>
      </c>
      <c r="D488" s="4">
        <v>5.6843677654550397</v>
      </c>
      <c r="E488" s="4">
        <v>0.88593730341427701</v>
      </c>
      <c r="F488" s="4">
        <v>1.3120461138403201</v>
      </c>
    </row>
    <row r="489" spans="1:6" x14ac:dyDescent="0.25">
      <c r="A489" s="2"/>
      <c r="B489" s="2" t="s">
        <v>619</v>
      </c>
      <c r="C489" s="2"/>
      <c r="D489" s="2"/>
      <c r="E489" s="2"/>
      <c r="F489" s="2"/>
    </row>
    <row r="490" spans="1:6" x14ac:dyDescent="0.25">
      <c r="A490" s="3" t="s">
        <v>621</v>
      </c>
      <c r="B490" s="2" t="s">
        <v>620</v>
      </c>
      <c r="C490" s="4">
        <v>5.9357386269499903</v>
      </c>
      <c r="D490" s="4">
        <v>5.8781083969433503</v>
      </c>
      <c r="E490" s="4">
        <v>-0.10819238915547801</v>
      </c>
      <c r="F490" s="4">
        <v>0.23955053704205201</v>
      </c>
    </row>
    <row r="491" spans="1:6" x14ac:dyDescent="0.25">
      <c r="A491" s="3" t="s">
        <v>623</v>
      </c>
      <c r="B491" s="2" t="s">
        <v>622</v>
      </c>
      <c r="C491" s="4">
        <v>5.5003525776314</v>
      </c>
      <c r="D491" s="4">
        <v>7.2636722210265603</v>
      </c>
      <c r="E491" s="4">
        <v>0.85219784894978601</v>
      </c>
      <c r="F491" s="4">
        <v>0.95521899149371103</v>
      </c>
    </row>
    <row r="492" spans="1:6" x14ac:dyDescent="0.25">
      <c r="A492" s="3" t="s">
        <v>625</v>
      </c>
      <c r="B492" s="2" t="s">
        <v>624</v>
      </c>
      <c r="C492" s="4">
        <v>4.5995867968573902</v>
      </c>
      <c r="D492" s="4">
        <v>5.4370625504409098</v>
      </c>
      <c r="E492" s="4">
        <v>0.961126153780401</v>
      </c>
      <c r="F492" s="4">
        <v>1.0165038652223399</v>
      </c>
    </row>
    <row r="493" spans="1:6" x14ac:dyDescent="0.25">
      <c r="A493" s="22" t="s">
        <v>627</v>
      </c>
      <c r="B493" s="23" t="s">
        <v>626</v>
      </c>
      <c r="C493" s="24">
        <v>7.3609016699051599</v>
      </c>
      <c r="D493" s="24">
        <v>8.14716644805344</v>
      </c>
      <c r="E493" s="24">
        <v>3.5756364202014397E-2</v>
      </c>
      <c r="F493" s="24">
        <v>0.63533774217880301</v>
      </c>
    </row>
    <row r="494" spans="1:6" x14ac:dyDescent="0.25">
      <c r="A494" s="22" t="s">
        <v>570</v>
      </c>
      <c r="B494" s="23" t="s">
        <v>569</v>
      </c>
      <c r="C494" s="23"/>
      <c r="D494" s="23"/>
      <c r="E494" s="23"/>
      <c r="F494" s="23"/>
    </row>
    <row r="495" spans="1:6" x14ac:dyDescent="0.25">
      <c r="A495" s="22" t="s">
        <v>574</v>
      </c>
      <c r="B495" s="23" t="s">
        <v>573</v>
      </c>
      <c r="C495" s="23"/>
      <c r="D495" s="23"/>
      <c r="E495" s="23"/>
      <c r="F495" s="23"/>
    </row>
    <row r="496" spans="1:6" x14ac:dyDescent="0.25">
      <c r="A496" s="22" t="s">
        <v>576</v>
      </c>
      <c r="B496" s="23" t="s">
        <v>575</v>
      </c>
      <c r="C496" s="23"/>
      <c r="D496" s="23"/>
      <c r="E496" s="23"/>
      <c r="F496" s="23"/>
    </row>
    <row r="497" spans="1:6" x14ac:dyDescent="0.25">
      <c r="A497" s="3" t="s">
        <v>629</v>
      </c>
      <c r="B497" s="2" t="s">
        <v>628</v>
      </c>
      <c r="C497" s="4">
        <v>5.5525285675498903</v>
      </c>
      <c r="D497" s="4">
        <v>7.2422466935359298</v>
      </c>
      <c r="E497" s="4">
        <v>-1.3176248859592299E-3</v>
      </c>
      <c r="F497" s="4">
        <v>0.55463005269552401</v>
      </c>
    </row>
    <row r="498" spans="1:6" x14ac:dyDescent="0.25">
      <c r="A498" s="2"/>
      <c r="B498" s="2" t="s">
        <v>2010</v>
      </c>
      <c r="C498" s="2"/>
      <c r="D498" s="2"/>
      <c r="E498" s="2"/>
      <c r="F498" s="2"/>
    </row>
    <row r="499" spans="1:6" x14ac:dyDescent="0.25">
      <c r="A499" s="3" t="s">
        <v>631</v>
      </c>
      <c r="B499" s="2" t="s">
        <v>630</v>
      </c>
      <c r="C499" s="2"/>
      <c r="D499" s="2"/>
      <c r="E499" s="2"/>
      <c r="F499" s="2"/>
    </row>
    <row r="500" spans="1:6" x14ac:dyDescent="0.25">
      <c r="A500" s="2"/>
      <c r="B500" s="2" t="s">
        <v>632</v>
      </c>
      <c r="C500" s="2"/>
      <c r="D500" s="2"/>
      <c r="E500" s="2"/>
      <c r="F500" s="2"/>
    </row>
    <row r="501" spans="1:6" x14ac:dyDescent="0.25">
      <c r="A501" s="3" t="s">
        <v>634</v>
      </c>
      <c r="B501" s="2" t="s">
        <v>633</v>
      </c>
      <c r="C501" s="2"/>
      <c r="D501" s="2"/>
      <c r="E501" s="2"/>
      <c r="F501" s="2"/>
    </row>
    <row r="502" spans="1:6" x14ac:dyDescent="0.25">
      <c r="A502" s="3" t="s">
        <v>636</v>
      </c>
      <c r="B502" s="2" t="s">
        <v>635</v>
      </c>
      <c r="C502" s="2"/>
      <c r="D502" s="2"/>
      <c r="E502" s="2"/>
      <c r="F502" s="2"/>
    </row>
    <row r="503" spans="1:6" x14ac:dyDescent="0.25">
      <c r="A503" s="3"/>
      <c r="B503" s="2" t="s">
        <v>2022</v>
      </c>
      <c r="C503" s="4">
        <f>MEDIAN(C488:C502)</f>
        <v>5.5264405725906451</v>
      </c>
      <c r="D503" s="4">
        <f>MEDIAN(D488:D502)</f>
        <v>6.5601775452396396</v>
      </c>
      <c r="E503" s="4">
        <f>MEDIAN(E488:E502)</f>
        <v>0.44397710657590017</v>
      </c>
      <c r="F503" s="4">
        <f>MEDIAN(F488:F502)</f>
        <v>0.79527836683625708</v>
      </c>
    </row>
    <row r="504" spans="1:6" x14ac:dyDescent="0.25">
      <c r="A504" s="3"/>
      <c r="B504" s="2"/>
      <c r="C504" s="2"/>
      <c r="D504" s="2"/>
      <c r="E504" s="2"/>
      <c r="F504" s="2"/>
    </row>
    <row r="505" spans="1:6" x14ac:dyDescent="0.25">
      <c r="A505" s="3"/>
      <c r="B505" s="2"/>
      <c r="C505" s="2"/>
      <c r="D505" s="2"/>
      <c r="E505" s="2"/>
      <c r="F505" s="2"/>
    </row>
    <row r="506" spans="1:6" ht="18" x14ac:dyDescent="0.25">
      <c r="A506" s="6"/>
      <c r="B506" s="6" t="s">
        <v>637</v>
      </c>
      <c r="C506" s="6"/>
      <c r="D506" s="6"/>
      <c r="E506" s="6"/>
      <c r="F506" s="6"/>
    </row>
    <row r="507" spans="1:6" x14ac:dyDescent="0.25">
      <c r="A507" s="2"/>
      <c r="B507" s="2"/>
      <c r="C507" s="10" t="s">
        <v>2018</v>
      </c>
      <c r="D507" s="10" t="s">
        <v>2019</v>
      </c>
      <c r="E507" s="10" t="s">
        <v>2020</v>
      </c>
      <c r="F507" s="10" t="s">
        <v>2021</v>
      </c>
    </row>
    <row r="508" spans="1:6" x14ac:dyDescent="0.25">
      <c r="A508" s="2"/>
      <c r="B508" s="2" t="s">
        <v>2009</v>
      </c>
      <c r="C508" s="2"/>
      <c r="D508" s="2"/>
      <c r="E508" s="2"/>
      <c r="F508" s="2"/>
    </row>
    <row r="509" spans="1:6" x14ac:dyDescent="0.25">
      <c r="A509" s="3" t="s">
        <v>639</v>
      </c>
      <c r="B509" s="2" t="s">
        <v>638</v>
      </c>
      <c r="C509" s="4">
        <v>5.08393772545665</v>
      </c>
      <c r="D509" s="4">
        <v>6.0426981228764598</v>
      </c>
      <c r="E509" s="4">
        <v>0.51952566981349102</v>
      </c>
      <c r="F509" s="4">
        <v>0.879335147456905</v>
      </c>
    </row>
    <row r="510" spans="1:6" x14ac:dyDescent="0.25">
      <c r="A510" s="3" t="s">
        <v>641</v>
      </c>
      <c r="B510" s="2" t="s">
        <v>640</v>
      </c>
      <c r="C510" s="2"/>
      <c r="D510" s="2"/>
      <c r="E510" s="2"/>
      <c r="F510" s="2"/>
    </row>
    <row r="511" spans="1:6" x14ac:dyDescent="0.25">
      <c r="A511" s="19" t="s">
        <v>568</v>
      </c>
      <c r="B511" s="20" t="s">
        <v>567</v>
      </c>
      <c r="C511" s="20"/>
      <c r="D511" s="20"/>
      <c r="E511" s="20"/>
      <c r="F511" s="20"/>
    </row>
    <row r="512" spans="1:6" x14ac:dyDescent="0.25">
      <c r="A512" s="3" t="s">
        <v>643</v>
      </c>
      <c r="B512" s="2" t="s">
        <v>642</v>
      </c>
      <c r="C512" s="4">
        <v>6.3877957891410704</v>
      </c>
      <c r="D512" s="4">
        <v>6.9983914395258697</v>
      </c>
      <c r="E512" s="4">
        <v>0.73654665632391003</v>
      </c>
      <c r="F512" s="4">
        <v>1.0230966708738001</v>
      </c>
    </row>
    <row r="513" spans="1:6" x14ac:dyDescent="0.25">
      <c r="A513" s="3" t="s">
        <v>645</v>
      </c>
      <c r="B513" s="2" t="s">
        <v>644</v>
      </c>
      <c r="C513" s="4">
        <v>7.9711165192787998</v>
      </c>
      <c r="D513" s="2"/>
      <c r="E513" s="4">
        <v>0.58215343887520798</v>
      </c>
      <c r="F513" s="2"/>
    </row>
    <row r="514" spans="1:6" x14ac:dyDescent="0.25">
      <c r="A514" s="2"/>
      <c r="B514" s="2" t="s">
        <v>646</v>
      </c>
      <c r="C514" s="2"/>
      <c r="D514" s="2"/>
      <c r="E514" s="2"/>
      <c r="F514" s="2"/>
    </row>
    <row r="515" spans="1:6" x14ac:dyDescent="0.25">
      <c r="A515" s="3" t="s">
        <v>648</v>
      </c>
      <c r="B515" s="2" t="s">
        <v>647</v>
      </c>
      <c r="C515" s="4">
        <v>5.38410720500847</v>
      </c>
      <c r="D515" s="4">
        <v>5.8429051255731599</v>
      </c>
      <c r="E515" s="4">
        <v>0.67850289339228098</v>
      </c>
      <c r="F515" s="4">
        <v>0.952321541606855</v>
      </c>
    </row>
    <row r="516" spans="1:6" x14ac:dyDescent="0.25">
      <c r="A516" s="2"/>
      <c r="B516" s="2" t="s">
        <v>649</v>
      </c>
      <c r="C516" s="2"/>
      <c r="D516" s="2"/>
      <c r="E516" s="2"/>
      <c r="F516" s="2"/>
    </row>
    <row r="517" spans="1:6" x14ac:dyDescent="0.25">
      <c r="A517" s="3" t="s">
        <v>651</v>
      </c>
      <c r="B517" s="2" t="s">
        <v>650</v>
      </c>
      <c r="C517" s="4">
        <v>5.9634701222573696</v>
      </c>
      <c r="D517" s="2"/>
      <c r="E517" s="4">
        <v>0.583675594350752</v>
      </c>
      <c r="F517" s="2"/>
    </row>
    <row r="518" spans="1:6" x14ac:dyDescent="0.25">
      <c r="A518" s="2"/>
      <c r="B518" s="2" t="s">
        <v>652</v>
      </c>
      <c r="C518" s="2"/>
      <c r="D518" s="2"/>
      <c r="E518" s="2"/>
      <c r="F518" s="2"/>
    </row>
    <row r="519" spans="1:6" x14ac:dyDescent="0.25">
      <c r="A519" s="3" t="s">
        <v>654</v>
      </c>
      <c r="B519" s="2" t="s">
        <v>653</v>
      </c>
      <c r="C519" s="2"/>
      <c r="D519" s="2"/>
      <c r="E519" s="2"/>
      <c r="F519" s="2"/>
    </row>
    <row r="520" spans="1:6" x14ac:dyDescent="0.25">
      <c r="A520" s="2"/>
      <c r="B520" s="2" t="s">
        <v>655</v>
      </c>
      <c r="C520" s="2"/>
      <c r="D520" s="2"/>
      <c r="E520" s="2"/>
      <c r="F520" s="2"/>
    </row>
    <row r="521" spans="1:6" x14ac:dyDescent="0.25">
      <c r="A521" s="3" t="s">
        <v>657</v>
      </c>
      <c r="B521" s="2" t="s">
        <v>656</v>
      </c>
      <c r="C521" s="2"/>
      <c r="D521" s="2"/>
      <c r="E521" s="2"/>
      <c r="F521" s="2"/>
    </row>
    <row r="522" spans="1:6" x14ac:dyDescent="0.25">
      <c r="A522" s="2"/>
      <c r="B522" s="2" t="s">
        <v>658</v>
      </c>
      <c r="C522" s="2"/>
      <c r="D522" s="2"/>
      <c r="E522" s="2"/>
      <c r="F522" s="2"/>
    </row>
    <row r="523" spans="1:6" x14ac:dyDescent="0.25">
      <c r="A523" s="3" t="s">
        <v>660</v>
      </c>
      <c r="B523" s="2" t="s">
        <v>659</v>
      </c>
      <c r="C523" s="2"/>
      <c r="D523" s="2"/>
      <c r="E523" s="2"/>
      <c r="F523" s="2"/>
    </row>
    <row r="524" spans="1:6" x14ac:dyDescent="0.25">
      <c r="A524" s="2"/>
      <c r="B524" s="2" t="s">
        <v>661</v>
      </c>
      <c r="C524" s="2"/>
      <c r="D524" s="2"/>
      <c r="E524" s="2"/>
      <c r="F524" s="2"/>
    </row>
    <row r="525" spans="1:6" x14ac:dyDescent="0.25">
      <c r="A525" s="3" t="s">
        <v>663</v>
      </c>
      <c r="B525" s="2" t="s">
        <v>662</v>
      </c>
      <c r="C525" s="2"/>
      <c r="D525" s="2"/>
      <c r="E525" s="2"/>
      <c r="F525" s="2"/>
    </row>
    <row r="526" spans="1:6" x14ac:dyDescent="0.25">
      <c r="A526" s="2"/>
      <c r="B526" s="2" t="s">
        <v>2010</v>
      </c>
      <c r="C526" s="2"/>
      <c r="D526" s="2"/>
      <c r="E526" s="2"/>
      <c r="F526" s="2"/>
    </row>
    <row r="527" spans="1:6" x14ac:dyDescent="0.25">
      <c r="A527" s="3" t="s">
        <v>665</v>
      </c>
      <c r="B527" s="2" t="s">
        <v>664</v>
      </c>
      <c r="C527" s="4">
        <v>8.0190231886984709</v>
      </c>
      <c r="D527" s="4">
        <v>9.1270292776677007</v>
      </c>
      <c r="E527" s="4">
        <v>0.36983749728551202</v>
      </c>
      <c r="F527" s="4">
        <v>0.747077005211911</v>
      </c>
    </row>
    <row r="528" spans="1:6" x14ac:dyDescent="0.25">
      <c r="A528" s="2"/>
      <c r="B528" s="2" t="s">
        <v>666</v>
      </c>
      <c r="C528" s="2"/>
      <c r="D528" s="2"/>
      <c r="E528" s="2"/>
      <c r="F528" s="2"/>
    </row>
    <row r="529" spans="1:6" x14ac:dyDescent="0.25">
      <c r="A529" s="3" t="s">
        <v>668</v>
      </c>
      <c r="B529" s="2" t="s">
        <v>667</v>
      </c>
      <c r="C529" s="2"/>
      <c r="D529" s="2"/>
      <c r="E529" s="2"/>
      <c r="F529" s="2"/>
    </row>
    <row r="530" spans="1:6" x14ac:dyDescent="0.25">
      <c r="A530" s="3" t="s">
        <v>670</v>
      </c>
      <c r="B530" s="2" t="s">
        <v>669</v>
      </c>
      <c r="C530" s="2"/>
      <c r="D530" s="2"/>
      <c r="E530" s="2"/>
      <c r="F530" s="2"/>
    </row>
    <row r="531" spans="1:6" x14ac:dyDescent="0.25">
      <c r="A531" s="2"/>
      <c r="B531" s="2" t="s">
        <v>671</v>
      </c>
      <c r="C531" s="2"/>
      <c r="D531" s="2"/>
      <c r="E531" s="2"/>
      <c r="F531" s="2"/>
    </row>
    <row r="532" spans="1:6" x14ac:dyDescent="0.25">
      <c r="A532" s="3" t="s">
        <v>673</v>
      </c>
      <c r="B532" s="2" t="s">
        <v>672</v>
      </c>
      <c r="C532" s="4">
        <v>5.94358411793716</v>
      </c>
      <c r="D532" s="2"/>
      <c r="E532" s="4">
        <v>0.47212731932937202</v>
      </c>
      <c r="F532" s="2"/>
    </row>
    <row r="533" spans="1:6" x14ac:dyDescent="0.25">
      <c r="A533" s="3" t="s">
        <v>675</v>
      </c>
      <c r="B533" s="2" t="s">
        <v>674</v>
      </c>
      <c r="C533" s="4">
        <v>5.9530948022088301</v>
      </c>
      <c r="D533" s="2"/>
      <c r="E533" s="4">
        <v>0.430362937890367</v>
      </c>
      <c r="F533" s="2"/>
    </row>
    <row r="534" spans="1:6" x14ac:dyDescent="0.25">
      <c r="A534" s="2"/>
      <c r="B534" s="2" t="s">
        <v>676</v>
      </c>
      <c r="C534" s="2"/>
      <c r="D534" s="2"/>
      <c r="E534" s="2"/>
      <c r="F534" s="2"/>
    </row>
    <row r="535" spans="1:6" x14ac:dyDescent="0.25">
      <c r="A535" s="3" t="s">
        <v>678</v>
      </c>
      <c r="B535" s="2" t="s">
        <v>677</v>
      </c>
      <c r="C535" s="2"/>
      <c r="D535" s="2"/>
      <c r="E535" s="2"/>
      <c r="F535" s="2"/>
    </row>
    <row r="536" spans="1:6" x14ac:dyDescent="0.25">
      <c r="A536" s="3" t="s">
        <v>680</v>
      </c>
      <c r="B536" s="2" t="s">
        <v>679</v>
      </c>
      <c r="C536" s="2"/>
      <c r="D536" s="2"/>
      <c r="E536" s="2"/>
      <c r="F536" s="2"/>
    </row>
    <row r="537" spans="1:6" x14ac:dyDescent="0.25">
      <c r="A537" s="3"/>
      <c r="B537" s="2" t="s">
        <v>2022</v>
      </c>
      <c r="C537" s="4">
        <f>MEDIAN(C509:C536)</f>
        <v>5.9582824622331003</v>
      </c>
      <c r="D537" s="4">
        <f>MEDIAN(D509:D536)</f>
        <v>6.5205447812011652</v>
      </c>
      <c r="E537" s="4">
        <f>MEDIAN(E509:E536)</f>
        <v>0.5508395543443495</v>
      </c>
      <c r="F537" s="4">
        <f>MEDIAN(F509:F536)</f>
        <v>0.91582834453188</v>
      </c>
    </row>
    <row r="538" spans="1:6" x14ac:dyDescent="0.25">
      <c r="A538" s="3"/>
      <c r="B538" s="2"/>
      <c r="C538" s="2"/>
      <c r="D538" s="2"/>
      <c r="E538" s="2"/>
      <c r="F538" s="2"/>
    </row>
    <row r="539" spans="1:6" x14ac:dyDescent="0.25">
      <c r="A539" s="3"/>
      <c r="B539" s="2"/>
      <c r="C539" s="2"/>
      <c r="D539" s="2"/>
      <c r="E539" s="2"/>
      <c r="F539" s="2"/>
    </row>
    <row r="540" spans="1:6" x14ac:dyDescent="0.25">
      <c r="A540" s="3"/>
      <c r="B540" s="2"/>
      <c r="C540" s="2"/>
      <c r="D540" s="2"/>
      <c r="E540" s="2"/>
      <c r="F540" s="2"/>
    </row>
    <row r="541" spans="1:6" ht="18" x14ac:dyDescent="0.25">
      <c r="A541" s="6"/>
      <c r="B541" s="6" t="s">
        <v>681</v>
      </c>
      <c r="C541" s="6"/>
      <c r="D541" s="6"/>
      <c r="E541" s="6"/>
      <c r="F541" s="6"/>
    </row>
    <row r="542" spans="1:6" x14ac:dyDescent="0.25">
      <c r="A542" s="2"/>
      <c r="B542" s="2"/>
      <c r="C542" s="10" t="s">
        <v>2018</v>
      </c>
      <c r="D542" s="10" t="s">
        <v>2019</v>
      </c>
      <c r="E542" s="10" t="s">
        <v>2020</v>
      </c>
      <c r="F542" s="10" t="s">
        <v>2021</v>
      </c>
    </row>
    <row r="543" spans="1:6" x14ac:dyDescent="0.25">
      <c r="A543" s="2"/>
      <c r="B543" s="2" t="s">
        <v>2009</v>
      </c>
      <c r="C543" s="2"/>
      <c r="D543" s="2"/>
      <c r="E543" s="2"/>
      <c r="F543" s="2"/>
    </row>
    <row r="544" spans="1:6" x14ac:dyDescent="0.25">
      <c r="A544" s="3" t="s">
        <v>683</v>
      </c>
      <c r="B544" s="2" t="s">
        <v>682</v>
      </c>
      <c r="C544" s="4">
        <v>1.9112881685699701</v>
      </c>
      <c r="D544" s="4">
        <v>2.3094112726314</v>
      </c>
      <c r="E544" s="4">
        <v>0.826408637779664</v>
      </c>
      <c r="F544" s="4">
        <v>0.97485226945510395</v>
      </c>
    </row>
    <row r="545" spans="1:6" x14ac:dyDescent="0.25">
      <c r="A545" s="3" t="s">
        <v>685</v>
      </c>
      <c r="B545" s="2" t="s">
        <v>684</v>
      </c>
      <c r="C545" s="2"/>
      <c r="D545" s="2"/>
      <c r="E545" s="2"/>
      <c r="F545" s="2"/>
    </row>
    <row r="546" spans="1:6" x14ac:dyDescent="0.25">
      <c r="A546" s="3" t="s">
        <v>687</v>
      </c>
      <c r="B546" s="2" t="s">
        <v>686</v>
      </c>
      <c r="C546" s="2"/>
      <c r="D546" s="2"/>
      <c r="E546" s="2"/>
      <c r="F546" s="2"/>
    </row>
    <row r="547" spans="1:6" x14ac:dyDescent="0.25">
      <c r="A547" s="19" t="s">
        <v>572</v>
      </c>
      <c r="B547" s="20" t="s">
        <v>571</v>
      </c>
      <c r="C547" s="20"/>
      <c r="D547" s="20"/>
      <c r="E547" s="20"/>
      <c r="F547" s="20"/>
    </row>
    <row r="548" spans="1:6" x14ac:dyDescent="0.25">
      <c r="A548" s="3" t="s">
        <v>689</v>
      </c>
      <c r="B548" s="2" t="s">
        <v>688</v>
      </c>
      <c r="C548" s="4">
        <v>2.1118172976677201</v>
      </c>
      <c r="D548" s="4">
        <v>2.2541604658991798</v>
      </c>
      <c r="E548" s="4">
        <v>0.97664440945143105</v>
      </c>
      <c r="F548" s="4">
        <v>1.2339552012211401</v>
      </c>
    </row>
    <row r="549" spans="1:6" x14ac:dyDescent="0.25">
      <c r="A549" s="3" t="s">
        <v>691</v>
      </c>
      <c r="B549" s="2" t="s">
        <v>690</v>
      </c>
      <c r="C549" s="4">
        <v>3.5509780230711598</v>
      </c>
      <c r="D549" s="2"/>
      <c r="E549" s="4">
        <v>0.90337094154243702</v>
      </c>
      <c r="F549" s="2"/>
    </row>
    <row r="550" spans="1:6" x14ac:dyDescent="0.25">
      <c r="A550" s="3" t="s">
        <v>693</v>
      </c>
      <c r="B550" s="2" t="s">
        <v>692</v>
      </c>
      <c r="C550" s="2"/>
      <c r="D550" s="2"/>
      <c r="E550" s="2"/>
      <c r="F550" s="2"/>
    </row>
    <row r="551" spans="1:6" x14ac:dyDescent="0.25">
      <c r="A551" s="2"/>
      <c r="B551" s="2" t="s">
        <v>694</v>
      </c>
      <c r="C551" s="2"/>
      <c r="D551" s="2"/>
      <c r="E551" s="2"/>
      <c r="F551" s="2"/>
    </row>
    <row r="552" spans="1:6" x14ac:dyDescent="0.25">
      <c r="A552" s="3" t="s">
        <v>696</v>
      </c>
      <c r="B552" s="2" t="s">
        <v>695</v>
      </c>
      <c r="C552" s="4">
        <v>2.1756295505515002</v>
      </c>
      <c r="D552" s="4">
        <v>2.7359455468231202</v>
      </c>
      <c r="E552" s="4">
        <v>0.92159599321499797</v>
      </c>
      <c r="F552" s="4">
        <v>0.75297753520747301</v>
      </c>
    </row>
    <row r="553" spans="1:6" x14ac:dyDescent="0.25">
      <c r="A553" s="2"/>
      <c r="B553" s="2" t="s">
        <v>697</v>
      </c>
      <c r="C553" s="2"/>
      <c r="D553" s="2"/>
      <c r="E553" s="2"/>
      <c r="F553" s="2"/>
    </row>
    <row r="554" spans="1:6" x14ac:dyDescent="0.25">
      <c r="A554" s="3" t="s">
        <v>699</v>
      </c>
      <c r="B554" s="2" t="s">
        <v>698</v>
      </c>
      <c r="C554" s="4">
        <v>2.6376654081841302</v>
      </c>
      <c r="D554" s="2"/>
      <c r="E554" s="4">
        <v>0.79025007168185901</v>
      </c>
      <c r="F554" s="2"/>
    </row>
    <row r="555" spans="1:6" x14ac:dyDescent="0.25">
      <c r="A555" s="2"/>
      <c r="B555" s="2" t="s">
        <v>700</v>
      </c>
      <c r="C555" s="2"/>
      <c r="D555" s="2"/>
      <c r="E555" s="2"/>
      <c r="F555" s="2"/>
    </row>
    <row r="556" spans="1:6" x14ac:dyDescent="0.25">
      <c r="A556" s="3" t="s">
        <v>702</v>
      </c>
      <c r="B556" s="2" t="s">
        <v>701</v>
      </c>
      <c r="C556" s="2"/>
      <c r="D556" s="2"/>
      <c r="E556" s="2"/>
      <c r="F556" s="2"/>
    </row>
    <row r="557" spans="1:6" x14ac:dyDescent="0.25">
      <c r="A557" s="2"/>
      <c r="B557" s="2" t="s">
        <v>703</v>
      </c>
      <c r="C557" s="2"/>
      <c r="D557" s="2"/>
      <c r="E557" s="2"/>
      <c r="F557" s="2"/>
    </row>
    <row r="558" spans="1:6" x14ac:dyDescent="0.25">
      <c r="A558" s="3" t="s">
        <v>705</v>
      </c>
      <c r="B558" s="2" t="s">
        <v>704</v>
      </c>
      <c r="C558" s="2"/>
      <c r="D558" s="2"/>
      <c r="E558" s="2"/>
      <c r="F558" s="2"/>
    </row>
    <row r="559" spans="1:6" x14ac:dyDescent="0.25">
      <c r="A559" s="2"/>
      <c r="B559" s="2" t="s">
        <v>706</v>
      </c>
      <c r="C559" s="2"/>
      <c r="D559" s="2"/>
      <c r="E559" s="2"/>
      <c r="F559" s="2"/>
    </row>
    <row r="560" spans="1:6" x14ac:dyDescent="0.25">
      <c r="A560" s="3" t="s">
        <v>708</v>
      </c>
      <c r="B560" s="2" t="s">
        <v>707</v>
      </c>
      <c r="C560" s="2"/>
      <c r="D560" s="2"/>
      <c r="E560" s="2"/>
      <c r="F560" s="2"/>
    </row>
    <row r="561" spans="1:6" x14ac:dyDescent="0.25">
      <c r="A561" s="2"/>
      <c r="B561" s="2" t="s">
        <v>2010</v>
      </c>
      <c r="C561" s="2"/>
      <c r="D561" s="2"/>
      <c r="E561" s="2"/>
      <c r="F561" s="2"/>
    </row>
    <row r="562" spans="1:6" x14ac:dyDescent="0.25">
      <c r="A562" s="3" t="s">
        <v>710</v>
      </c>
      <c r="B562" s="2" t="s">
        <v>709</v>
      </c>
      <c r="C562" s="4">
        <v>2.6900132446109302</v>
      </c>
      <c r="D562" s="4">
        <v>3.1042572566792699</v>
      </c>
      <c r="E562" s="4">
        <v>0.89538802911665405</v>
      </c>
      <c r="F562" s="4">
        <v>1.07442149351423</v>
      </c>
    </row>
    <row r="563" spans="1:6" x14ac:dyDescent="0.25">
      <c r="A563" s="2"/>
      <c r="B563" s="2" t="s">
        <v>711</v>
      </c>
      <c r="C563" s="2"/>
      <c r="D563" s="2"/>
      <c r="E563" s="2"/>
      <c r="F563" s="2"/>
    </row>
    <row r="564" spans="1:6" x14ac:dyDescent="0.25">
      <c r="A564" s="3" t="s">
        <v>713</v>
      </c>
      <c r="B564" s="2" t="s">
        <v>712</v>
      </c>
      <c r="C564" s="2"/>
      <c r="D564" s="2"/>
      <c r="E564" s="2"/>
      <c r="F564" s="2"/>
    </row>
    <row r="565" spans="1:6" x14ac:dyDescent="0.25">
      <c r="A565" s="3" t="s">
        <v>715</v>
      </c>
      <c r="B565" s="2" t="s">
        <v>714</v>
      </c>
      <c r="C565" s="2"/>
      <c r="D565" s="2"/>
      <c r="E565" s="2"/>
      <c r="F565" s="2"/>
    </row>
    <row r="566" spans="1:6" x14ac:dyDescent="0.25">
      <c r="A566" s="2"/>
      <c r="B566" s="2" t="s">
        <v>716</v>
      </c>
      <c r="C566" s="2"/>
      <c r="D566" s="2"/>
      <c r="E566" s="2"/>
      <c r="F566" s="2"/>
    </row>
    <row r="567" spans="1:6" x14ac:dyDescent="0.25">
      <c r="A567" s="3" t="s">
        <v>718</v>
      </c>
      <c r="B567" s="2" t="s">
        <v>717</v>
      </c>
      <c r="C567" s="4">
        <v>1.70689729370638</v>
      </c>
      <c r="D567" s="2"/>
      <c r="E567" s="4">
        <v>0.99735886697960696</v>
      </c>
      <c r="F567" s="2"/>
    </row>
    <row r="568" spans="1:6" x14ac:dyDescent="0.25">
      <c r="A568" s="2"/>
      <c r="B568" s="2" t="s">
        <v>719</v>
      </c>
      <c r="C568" s="2"/>
      <c r="D568" s="2"/>
      <c r="E568" s="2"/>
      <c r="F568" s="2"/>
    </row>
    <row r="569" spans="1:6" x14ac:dyDescent="0.25">
      <c r="A569" s="3" t="s">
        <v>721</v>
      </c>
      <c r="B569" s="2" t="s">
        <v>720</v>
      </c>
      <c r="C569" s="2"/>
      <c r="D569" s="2"/>
      <c r="E569" s="2"/>
      <c r="F569" s="2"/>
    </row>
    <row r="570" spans="1:6" x14ac:dyDescent="0.25">
      <c r="A570" s="3"/>
      <c r="B570" s="2" t="s">
        <v>2022</v>
      </c>
      <c r="C570" s="2"/>
      <c r="D570" s="2"/>
      <c r="E570" s="2"/>
      <c r="F570" s="2"/>
    </row>
    <row r="571" spans="1:6" x14ac:dyDescent="0.25">
      <c r="A571" s="3"/>
      <c r="B571" s="2"/>
      <c r="C571" s="2"/>
      <c r="D571" s="2"/>
      <c r="E571" s="2"/>
      <c r="F571" s="2"/>
    </row>
    <row r="572" spans="1:6" x14ac:dyDescent="0.25">
      <c r="A572" s="3"/>
      <c r="B572" s="2"/>
      <c r="C572" s="2"/>
      <c r="D572" s="2"/>
      <c r="E572" s="2"/>
      <c r="F572" s="2"/>
    </row>
    <row r="573" spans="1:6" x14ac:dyDescent="0.25">
      <c r="A573" s="3"/>
      <c r="B573" s="2"/>
      <c r="C573" s="2"/>
      <c r="D573" s="2"/>
      <c r="E573" s="2"/>
      <c r="F573" s="2"/>
    </row>
    <row r="574" spans="1:6" x14ac:dyDescent="0.25">
      <c r="A574" s="3"/>
      <c r="B574" s="2"/>
      <c r="C574" s="2"/>
      <c r="D574" s="2"/>
      <c r="E574" s="2"/>
      <c r="F574" s="2"/>
    </row>
    <row r="575" spans="1:6" ht="18" x14ac:dyDescent="0.25">
      <c r="A575" s="6"/>
      <c r="B575" s="6" t="s">
        <v>722</v>
      </c>
      <c r="C575" s="6"/>
      <c r="D575" s="6"/>
      <c r="E575" s="6"/>
      <c r="F575" s="6"/>
    </row>
    <row r="576" spans="1:6" x14ac:dyDescent="0.25">
      <c r="A576" s="2"/>
      <c r="B576" s="2"/>
      <c r="C576" s="10" t="s">
        <v>2018</v>
      </c>
      <c r="D576" s="10" t="s">
        <v>2019</v>
      </c>
      <c r="E576" s="10" t="s">
        <v>2020</v>
      </c>
      <c r="F576" s="10" t="s">
        <v>2021</v>
      </c>
    </row>
    <row r="577" spans="1:6" x14ac:dyDescent="0.25">
      <c r="A577" s="2"/>
      <c r="B577" s="2" t="s">
        <v>2009</v>
      </c>
      <c r="C577" s="2"/>
      <c r="D577" s="2"/>
      <c r="E577" s="2"/>
      <c r="F577" s="2"/>
    </row>
    <row r="578" spans="1:6" x14ac:dyDescent="0.25">
      <c r="A578" s="3" t="s">
        <v>724</v>
      </c>
      <c r="B578" s="2" t="s">
        <v>723</v>
      </c>
      <c r="C578" s="2"/>
      <c r="D578" s="2"/>
      <c r="E578" s="2"/>
      <c r="F578" s="2"/>
    </row>
    <row r="579" spans="1:6" x14ac:dyDescent="0.25">
      <c r="A579" s="3" t="s">
        <v>726</v>
      </c>
      <c r="B579" s="2" t="s">
        <v>725</v>
      </c>
      <c r="C579" s="2"/>
      <c r="D579" s="2"/>
      <c r="E579" s="2"/>
      <c r="F579" s="2"/>
    </row>
    <row r="580" spans="1:6" x14ac:dyDescent="0.25">
      <c r="A580" s="3" t="s">
        <v>728</v>
      </c>
      <c r="B580" s="2" t="s">
        <v>727</v>
      </c>
      <c r="C580" s="2"/>
      <c r="D580" s="2"/>
      <c r="E580" s="2"/>
      <c r="F580" s="2"/>
    </row>
    <row r="581" spans="1:6" x14ac:dyDescent="0.25">
      <c r="A581" s="3" t="s">
        <v>31</v>
      </c>
      <c r="B581" s="2" t="s">
        <v>30</v>
      </c>
      <c r="C581" s="2"/>
      <c r="D581" s="2"/>
      <c r="E581" s="2"/>
      <c r="F581" s="2"/>
    </row>
    <row r="582" spans="1:6" x14ac:dyDescent="0.25">
      <c r="A582" s="3" t="s">
        <v>176</v>
      </c>
      <c r="B582" s="2" t="s">
        <v>175</v>
      </c>
      <c r="C582" s="2"/>
      <c r="D582" s="2"/>
      <c r="E582" s="2"/>
      <c r="F582" s="2"/>
    </row>
    <row r="583" spans="1:6" x14ac:dyDescent="0.25">
      <c r="A583" s="3" t="s">
        <v>616</v>
      </c>
      <c r="B583" s="2" t="s">
        <v>615</v>
      </c>
      <c r="C583" s="2"/>
      <c r="D583" s="2"/>
      <c r="E583" s="2"/>
      <c r="F583" s="2"/>
    </row>
    <row r="584" spans="1:6" x14ac:dyDescent="0.25">
      <c r="A584" s="3" t="s">
        <v>295</v>
      </c>
      <c r="B584" s="2" t="s">
        <v>294</v>
      </c>
      <c r="C584" s="2"/>
      <c r="D584" s="2"/>
      <c r="E584" s="2"/>
      <c r="F584" s="2"/>
    </row>
    <row r="585" spans="1:6" x14ac:dyDescent="0.25">
      <c r="A585" s="3" t="s">
        <v>738</v>
      </c>
      <c r="B585" s="2" t="s">
        <v>737</v>
      </c>
      <c r="C585" s="2"/>
      <c r="D585" s="2"/>
      <c r="E585" s="2"/>
      <c r="F585" s="2"/>
    </row>
    <row r="586" spans="1:6" x14ac:dyDescent="0.25">
      <c r="A586" s="3"/>
      <c r="B586" s="2" t="s">
        <v>2022</v>
      </c>
      <c r="C586" s="4"/>
      <c r="D586" s="4"/>
      <c r="E586" s="4"/>
      <c r="F586" s="4"/>
    </row>
    <row r="587" spans="1:6" x14ac:dyDescent="0.25">
      <c r="A587" s="3"/>
      <c r="B587" s="2"/>
      <c r="C587" s="2"/>
      <c r="D587" s="2"/>
      <c r="E587" s="2"/>
      <c r="F587" s="2"/>
    </row>
    <row r="588" spans="1:6" x14ac:dyDescent="0.25">
      <c r="A588" s="3"/>
      <c r="B588" s="2"/>
      <c r="C588" s="2"/>
      <c r="D588" s="2"/>
      <c r="E588" s="2"/>
      <c r="F588" s="2"/>
    </row>
    <row r="589" spans="1:6" ht="18" x14ac:dyDescent="0.25">
      <c r="A589" s="6"/>
      <c r="B589" s="6" t="s">
        <v>739</v>
      </c>
      <c r="C589" s="6"/>
      <c r="D589" s="6"/>
      <c r="E589" s="6"/>
      <c r="F589" s="6"/>
    </row>
    <row r="590" spans="1:6" x14ac:dyDescent="0.25">
      <c r="A590" s="2"/>
      <c r="B590" s="2"/>
      <c r="C590" s="10" t="s">
        <v>2018</v>
      </c>
      <c r="D590" s="10" t="s">
        <v>2019</v>
      </c>
      <c r="E590" s="10" t="s">
        <v>2020</v>
      </c>
      <c r="F590" s="10" t="s">
        <v>2021</v>
      </c>
    </row>
    <row r="591" spans="1:6" x14ac:dyDescent="0.25">
      <c r="A591" s="2"/>
      <c r="B591" s="2" t="s">
        <v>2009</v>
      </c>
      <c r="C591" s="2"/>
      <c r="D591" s="2"/>
      <c r="E591" s="2"/>
      <c r="F591" s="2"/>
    </row>
    <row r="592" spans="1:6" x14ac:dyDescent="0.25">
      <c r="A592" s="3" t="s">
        <v>741</v>
      </c>
      <c r="B592" s="2" t="s">
        <v>740</v>
      </c>
      <c r="C592" s="4">
        <v>2.18259962236385</v>
      </c>
      <c r="D592" s="4">
        <v>2.94605856326501</v>
      </c>
      <c r="E592" s="4">
        <v>0.70227483923767797</v>
      </c>
      <c r="F592" s="4">
        <v>0.90871980316461898</v>
      </c>
    </row>
    <row r="593" spans="1:6" x14ac:dyDescent="0.25">
      <c r="A593" s="3" t="s">
        <v>743</v>
      </c>
      <c r="B593" s="2" t="s">
        <v>742</v>
      </c>
      <c r="C593" s="2"/>
      <c r="D593" s="2"/>
      <c r="E593" s="2"/>
      <c r="F593" s="2"/>
    </row>
    <row r="594" spans="1:6" x14ac:dyDescent="0.25">
      <c r="A594" s="3" t="s">
        <v>745</v>
      </c>
      <c r="B594" s="2" t="s">
        <v>744</v>
      </c>
      <c r="C594" s="2"/>
      <c r="D594" s="2"/>
      <c r="E594" s="2"/>
      <c r="F594" s="2"/>
    </row>
    <row r="595" spans="1:6" x14ac:dyDescent="0.25">
      <c r="A595" s="3" t="s">
        <v>747</v>
      </c>
      <c r="B595" s="2" t="s">
        <v>746</v>
      </c>
      <c r="C595" s="2"/>
      <c r="D595" s="2"/>
      <c r="E595" s="2"/>
      <c r="F595" s="2"/>
    </row>
    <row r="596" spans="1:6" x14ac:dyDescent="0.25">
      <c r="A596" s="3" t="s">
        <v>749</v>
      </c>
      <c r="B596" s="2" t="s">
        <v>748</v>
      </c>
      <c r="C596" s="4">
        <v>5.8936283317361804</v>
      </c>
      <c r="D596" s="4">
        <v>6.6673826925641997</v>
      </c>
      <c r="E596" s="4">
        <v>0.35205734505799302</v>
      </c>
      <c r="F596" s="4">
        <v>0.74915394066085195</v>
      </c>
    </row>
    <row r="597" spans="1:6" x14ac:dyDescent="0.25">
      <c r="A597" s="3" t="s">
        <v>751</v>
      </c>
      <c r="B597" s="2" t="s">
        <v>750</v>
      </c>
      <c r="C597" s="2"/>
      <c r="D597" s="2"/>
      <c r="E597" s="2"/>
      <c r="F597" s="2"/>
    </row>
    <row r="598" spans="1:6" x14ac:dyDescent="0.25">
      <c r="A598" s="3" t="s">
        <v>753</v>
      </c>
      <c r="B598" s="2" t="s">
        <v>752</v>
      </c>
      <c r="C598" s="4">
        <v>7.9088463980388504</v>
      </c>
      <c r="D598" s="4">
        <v>8.8062324225923305</v>
      </c>
      <c r="E598" s="4">
        <v>0.234440973715909</v>
      </c>
      <c r="F598" s="4">
        <v>0.64841238728471395</v>
      </c>
    </row>
    <row r="599" spans="1:6" x14ac:dyDescent="0.25">
      <c r="A599" s="3" t="s">
        <v>755</v>
      </c>
      <c r="B599" s="2" t="s">
        <v>754</v>
      </c>
      <c r="C599" s="2"/>
      <c r="D599" s="2"/>
      <c r="E599" s="2"/>
      <c r="F599" s="2"/>
    </row>
    <row r="600" spans="1:6" x14ac:dyDescent="0.25">
      <c r="A600" s="3" t="s">
        <v>757</v>
      </c>
      <c r="B600" s="2" t="s">
        <v>756</v>
      </c>
      <c r="C600" s="4">
        <v>2.84947342269338</v>
      </c>
      <c r="D600" s="4">
        <v>3.3168949255906499</v>
      </c>
      <c r="E600" s="4">
        <v>0.50721189258273502</v>
      </c>
      <c r="F600" s="4">
        <v>0.83754846144694595</v>
      </c>
    </row>
    <row r="601" spans="1:6" x14ac:dyDescent="0.25">
      <c r="A601" s="3" t="s">
        <v>759</v>
      </c>
      <c r="B601" s="2" t="s">
        <v>758</v>
      </c>
      <c r="C601" s="4">
        <v>3.9402697792977999</v>
      </c>
      <c r="D601" s="4">
        <v>4.4854757921313402</v>
      </c>
      <c r="E601" s="4">
        <v>0.432865953739698</v>
      </c>
      <c r="F601" s="4">
        <v>0.80527029944249195</v>
      </c>
    </row>
    <row r="602" spans="1:6" x14ac:dyDescent="0.25">
      <c r="A602" s="3" t="s">
        <v>761</v>
      </c>
      <c r="B602" s="2" t="s">
        <v>760</v>
      </c>
      <c r="C602" s="4">
        <v>6.2847985249066802</v>
      </c>
      <c r="D602" s="4">
        <v>6.5221380122041399</v>
      </c>
      <c r="E602" s="4">
        <v>0.33526869297607298</v>
      </c>
      <c r="F602" s="4">
        <v>0.71851042619027805</v>
      </c>
    </row>
    <row r="603" spans="1:6" x14ac:dyDescent="0.25">
      <c r="A603" s="3" t="s">
        <v>763</v>
      </c>
      <c r="B603" s="2" t="s">
        <v>762</v>
      </c>
      <c r="C603" s="4">
        <v>4.97262058481025</v>
      </c>
      <c r="D603" s="4">
        <v>4.1393991679132203</v>
      </c>
      <c r="E603" s="4">
        <v>0.39145497101186599</v>
      </c>
      <c r="F603" s="4">
        <v>0.61281495501206895</v>
      </c>
    </row>
    <row r="604" spans="1:6" x14ac:dyDescent="0.25">
      <c r="A604" s="3" t="s">
        <v>765</v>
      </c>
      <c r="B604" s="2" t="s">
        <v>764</v>
      </c>
      <c r="C604" s="4">
        <v>3.2615783629817998</v>
      </c>
      <c r="D604" s="4">
        <v>3.8296930128580402</v>
      </c>
      <c r="E604" s="4">
        <v>1.12991299929213</v>
      </c>
      <c r="F604" s="4">
        <v>1.28376799103877</v>
      </c>
    </row>
    <row r="605" spans="1:6" x14ac:dyDescent="0.25">
      <c r="A605" s="3" t="s">
        <v>767</v>
      </c>
      <c r="B605" s="2" t="s">
        <v>766</v>
      </c>
      <c r="C605" s="4">
        <v>5.5957693801798403</v>
      </c>
      <c r="D605" s="4">
        <v>6.3306970267000997</v>
      </c>
      <c r="E605" s="4">
        <v>0.68190935812069697</v>
      </c>
      <c r="F605" s="4">
        <v>0.98053609914996198</v>
      </c>
    </row>
    <row r="606" spans="1:6" x14ac:dyDescent="0.25">
      <c r="A606" s="3" t="s">
        <v>769</v>
      </c>
      <c r="B606" s="2" t="s">
        <v>768</v>
      </c>
      <c r="C606" s="4">
        <v>7.3470261868522702</v>
      </c>
      <c r="D606" s="4">
        <v>8.1222145896196896</v>
      </c>
      <c r="E606" s="4">
        <v>0.49441420800534602</v>
      </c>
      <c r="F606" s="4">
        <v>0.82385081280779204</v>
      </c>
    </row>
    <row r="607" spans="1:6" x14ac:dyDescent="0.25">
      <c r="A607" s="2"/>
      <c r="B607" s="2" t="s">
        <v>2010</v>
      </c>
      <c r="C607" s="2"/>
      <c r="D607" s="2"/>
      <c r="E607" s="2"/>
      <c r="F607" s="2"/>
    </row>
    <row r="608" spans="1:6" x14ac:dyDescent="0.25">
      <c r="A608" s="3" t="s">
        <v>771</v>
      </c>
      <c r="B608" s="2" t="s">
        <v>770</v>
      </c>
      <c r="C608" s="2"/>
      <c r="D608" s="2"/>
      <c r="E608" s="2"/>
      <c r="F608" s="2"/>
    </row>
    <row r="609" spans="1:6" x14ac:dyDescent="0.25">
      <c r="A609" s="3" t="s">
        <v>773</v>
      </c>
      <c r="B609" s="2" t="s">
        <v>772</v>
      </c>
      <c r="C609" s="2"/>
      <c r="D609" s="2"/>
      <c r="E609" s="2"/>
      <c r="F609" s="2"/>
    </row>
    <row r="610" spans="1:6" x14ac:dyDescent="0.25">
      <c r="A610" s="3" t="s">
        <v>775</v>
      </c>
      <c r="B610" s="2" t="s">
        <v>774</v>
      </c>
      <c r="C610" s="2"/>
      <c r="D610" s="2"/>
      <c r="E610" s="2"/>
      <c r="F610" s="2"/>
    </row>
    <row r="611" spans="1:6" x14ac:dyDescent="0.25">
      <c r="A611" s="3" t="s">
        <v>777</v>
      </c>
      <c r="B611" s="2" t="s">
        <v>776</v>
      </c>
      <c r="C611" s="2"/>
      <c r="D611" s="2"/>
      <c r="E611" s="2"/>
      <c r="F611" s="2"/>
    </row>
    <row r="612" spans="1:6" x14ac:dyDescent="0.25">
      <c r="A612" s="3"/>
      <c r="B612" s="2" t="s">
        <v>2022</v>
      </c>
      <c r="C612" s="4">
        <f>MEDIAN(C592:C611)</f>
        <v>5.2841949824950447</v>
      </c>
      <c r="D612" s="4">
        <f>MEDIAN(D592:D611)</f>
        <v>5.4080864094157199</v>
      </c>
      <c r="E612" s="4">
        <f>MEDIAN(E592:E611)</f>
        <v>0.46364008087252201</v>
      </c>
      <c r="F612" s="4">
        <f>MEDIAN(F592:F611)</f>
        <v>0.814560556125142</v>
      </c>
    </row>
    <row r="613" spans="1:6" x14ac:dyDescent="0.25">
      <c r="A613" s="3"/>
      <c r="B613" s="2"/>
      <c r="C613" s="2"/>
      <c r="D613" s="2"/>
      <c r="E613" s="2"/>
      <c r="F613" s="2"/>
    </row>
    <row r="614" spans="1:6" x14ac:dyDescent="0.25">
      <c r="A614" s="3"/>
      <c r="B614" s="2"/>
      <c r="C614" s="2"/>
      <c r="D614" s="2"/>
      <c r="E614" s="2"/>
      <c r="F614" s="2"/>
    </row>
    <row r="615" spans="1:6" ht="18" x14ac:dyDescent="0.25">
      <c r="A615" s="6"/>
      <c r="B615" s="6" t="s">
        <v>778</v>
      </c>
      <c r="C615" s="6"/>
      <c r="D615" s="6"/>
      <c r="E615" s="6"/>
      <c r="F615" s="6"/>
    </row>
    <row r="616" spans="1:6" x14ac:dyDescent="0.25">
      <c r="A616" s="2"/>
      <c r="B616" s="2"/>
      <c r="C616" s="10" t="s">
        <v>2018</v>
      </c>
      <c r="D616" s="10" t="s">
        <v>2019</v>
      </c>
      <c r="E616" s="10" t="s">
        <v>2020</v>
      </c>
      <c r="F616" s="10" t="s">
        <v>2021</v>
      </c>
    </row>
    <row r="617" spans="1:6" x14ac:dyDescent="0.25">
      <c r="A617" s="2"/>
      <c r="B617" s="2" t="s">
        <v>2009</v>
      </c>
      <c r="C617" s="2"/>
      <c r="D617" s="2"/>
      <c r="E617" s="2"/>
      <c r="F617" s="2"/>
    </row>
    <row r="618" spans="1:6" x14ac:dyDescent="0.25">
      <c r="A618" s="3" t="s">
        <v>780</v>
      </c>
      <c r="B618" s="2" t="s">
        <v>779</v>
      </c>
      <c r="C618" s="4">
        <v>0.62053745862263598</v>
      </c>
      <c r="D618" s="4">
        <v>0.58759559031745201</v>
      </c>
      <c r="E618" s="4">
        <v>2.3952622773193299</v>
      </c>
      <c r="F618" s="4">
        <v>2.5923292699945799</v>
      </c>
    </row>
    <row r="619" spans="1:6" x14ac:dyDescent="0.25">
      <c r="A619" s="3"/>
      <c r="B619" s="2"/>
      <c r="C619" s="4"/>
      <c r="D619" s="4"/>
      <c r="E619" s="4"/>
      <c r="F619" s="4"/>
    </row>
    <row r="620" spans="1:6" x14ac:dyDescent="0.25">
      <c r="A620" s="3"/>
      <c r="B620" s="2"/>
      <c r="C620" s="4"/>
      <c r="D620" s="4"/>
      <c r="E620" s="4"/>
      <c r="F620" s="4"/>
    </row>
    <row r="621" spans="1:6" x14ac:dyDescent="0.25">
      <c r="A621" s="3"/>
      <c r="B621" s="2"/>
      <c r="C621" s="4"/>
      <c r="D621" s="4"/>
      <c r="E621" s="4"/>
      <c r="F621" s="4"/>
    </row>
    <row r="622" spans="1:6" ht="18" x14ac:dyDescent="0.25">
      <c r="A622" s="6"/>
      <c r="B622" s="6" t="s">
        <v>781</v>
      </c>
      <c r="C622" s="6"/>
      <c r="D622" s="6"/>
      <c r="E622" s="6"/>
      <c r="F622" s="6"/>
    </row>
    <row r="623" spans="1:6" x14ac:dyDescent="0.25">
      <c r="A623" s="2"/>
      <c r="B623" s="2"/>
      <c r="C623" s="10" t="s">
        <v>2018</v>
      </c>
      <c r="D623" s="10" t="s">
        <v>2019</v>
      </c>
      <c r="E623" s="10" t="s">
        <v>2020</v>
      </c>
      <c r="F623" s="10" t="s">
        <v>2021</v>
      </c>
    </row>
    <row r="624" spans="1:6" x14ac:dyDescent="0.25">
      <c r="A624" s="2"/>
      <c r="B624" s="2" t="s">
        <v>2009</v>
      </c>
      <c r="C624" s="2"/>
      <c r="D624" s="2"/>
      <c r="E624" s="2"/>
      <c r="F624" s="2"/>
    </row>
    <row r="625" spans="1:6" x14ac:dyDescent="0.25">
      <c r="A625" s="3" t="s">
        <v>783</v>
      </c>
      <c r="B625" s="2" t="s">
        <v>782</v>
      </c>
      <c r="C625" s="2"/>
      <c r="D625" s="2"/>
      <c r="E625" s="2"/>
      <c r="F625" s="2"/>
    </row>
    <row r="626" spans="1:6" x14ac:dyDescent="0.25">
      <c r="A626" s="3"/>
      <c r="B626" s="2"/>
      <c r="C626" s="2"/>
      <c r="D626" s="2"/>
      <c r="E626" s="2"/>
      <c r="F626" s="2"/>
    </row>
    <row r="627" spans="1:6" x14ac:dyDescent="0.25">
      <c r="A627" s="3"/>
      <c r="B627" s="2"/>
      <c r="C627" s="2"/>
      <c r="D627" s="2"/>
      <c r="E627" s="2"/>
      <c r="F627" s="2"/>
    </row>
    <row r="628" spans="1:6" x14ac:dyDescent="0.25">
      <c r="A628" s="3"/>
      <c r="B628" s="2"/>
      <c r="C628" s="2"/>
      <c r="D628" s="2"/>
      <c r="E628" s="2"/>
      <c r="F628" s="2"/>
    </row>
    <row r="629" spans="1:6" ht="18" x14ac:dyDescent="0.25">
      <c r="A629" s="6"/>
      <c r="B629" s="6" t="s">
        <v>784</v>
      </c>
      <c r="C629" s="6"/>
      <c r="D629" s="6"/>
      <c r="E629" s="6"/>
      <c r="F629" s="6"/>
    </row>
    <row r="630" spans="1:6" x14ac:dyDescent="0.25">
      <c r="A630" s="2"/>
      <c r="B630" s="2"/>
      <c r="C630" s="10" t="s">
        <v>2018</v>
      </c>
      <c r="D630" s="10" t="s">
        <v>2019</v>
      </c>
      <c r="E630" s="10" t="s">
        <v>2020</v>
      </c>
      <c r="F630" s="10" t="s">
        <v>2021</v>
      </c>
    </row>
    <row r="631" spans="1:6" x14ac:dyDescent="0.25">
      <c r="A631" s="2"/>
      <c r="B631" s="2" t="s">
        <v>2009</v>
      </c>
      <c r="C631" s="2"/>
      <c r="D631" s="2"/>
      <c r="E631" s="2"/>
      <c r="F631" s="2"/>
    </row>
    <row r="632" spans="1:6" x14ac:dyDescent="0.25">
      <c r="A632" s="2"/>
      <c r="B632" s="2" t="s">
        <v>785</v>
      </c>
      <c r="C632" s="2"/>
      <c r="D632" s="2"/>
      <c r="E632" s="2"/>
      <c r="F632" s="2"/>
    </row>
    <row r="633" spans="1:6" x14ac:dyDescent="0.25">
      <c r="A633" s="3" t="s">
        <v>787</v>
      </c>
      <c r="B633" s="2" t="s">
        <v>786</v>
      </c>
      <c r="C633" s="2"/>
      <c r="D633" s="2"/>
      <c r="E633" s="2"/>
      <c r="F633" s="2"/>
    </row>
    <row r="634" spans="1:6" x14ac:dyDescent="0.25">
      <c r="A634" s="2"/>
      <c r="B634" s="2" t="s">
        <v>788</v>
      </c>
      <c r="C634" s="2"/>
      <c r="D634" s="2"/>
      <c r="E634" s="2"/>
      <c r="F634" s="2"/>
    </row>
    <row r="635" spans="1:6" x14ac:dyDescent="0.25">
      <c r="A635" s="3" t="s">
        <v>790</v>
      </c>
      <c r="B635" s="2" t="s">
        <v>789</v>
      </c>
      <c r="C635" s="2"/>
      <c r="D635" s="2"/>
      <c r="E635" s="2"/>
      <c r="F635" s="2"/>
    </row>
    <row r="636" spans="1:6" x14ac:dyDescent="0.25">
      <c r="A636" s="3" t="s">
        <v>792</v>
      </c>
      <c r="B636" s="2" t="s">
        <v>791</v>
      </c>
      <c r="C636" s="4">
        <v>13.3363789470057</v>
      </c>
      <c r="D636" s="4">
        <v>12.3567917338722</v>
      </c>
      <c r="E636" s="4">
        <v>-0.89593559583902704</v>
      </c>
      <c r="F636" s="4">
        <v>-0.79955475927438802</v>
      </c>
    </row>
    <row r="637" spans="1:6" x14ac:dyDescent="0.25">
      <c r="A637" s="2"/>
      <c r="B637" s="2" t="s">
        <v>2010</v>
      </c>
      <c r="C637" s="2"/>
      <c r="D637" s="2"/>
      <c r="E637" s="2"/>
      <c r="F637" s="2"/>
    </row>
    <row r="638" spans="1:6" x14ac:dyDescent="0.25">
      <c r="A638" s="3" t="s">
        <v>794</v>
      </c>
      <c r="B638" s="2" t="s">
        <v>793</v>
      </c>
      <c r="C638" s="2"/>
      <c r="D638" s="2"/>
      <c r="E638" s="2"/>
      <c r="F638" s="2"/>
    </row>
    <row r="639" spans="1:6" x14ac:dyDescent="0.25">
      <c r="A639" s="3"/>
      <c r="B639" s="2" t="s">
        <v>2022</v>
      </c>
      <c r="C639" s="4"/>
      <c r="D639" s="4"/>
      <c r="E639" s="4"/>
      <c r="F639" s="4"/>
    </row>
    <row r="640" spans="1:6" x14ac:dyDescent="0.25">
      <c r="A640" s="3"/>
      <c r="B640" s="2"/>
      <c r="C640" s="2"/>
      <c r="D640" s="2"/>
      <c r="E640" s="2"/>
      <c r="F640" s="2"/>
    </row>
    <row r="641" spans="1:6" x14ac:dyDescent="0.25">
      <c r="A641" s="3"/>
      <c r="B641" s="2"/>
      <c r="C641" s="2"/>
      <c r="D641" s="2"/>
      <c r="E641" s="2"/>
      <c r="F641" s="2"/>
    </row>
    <row r="642" spans="1:6" x14ac:dyDescent="0.25">
      <c r="A642" s="3"/>
      <c r="B642" s="2"/>
      <c r="C642" s="2"/>
      <c r="D642" s="2"/>
      <c r="E642" s="2"/>
      <c r="F642" s="2"/>
    </row>
    <row r="643" spans="1:6" ht="18" x14ac:dyDescent="0.25">
      <c r="A643" s="6"/>
      <c r="B643" s="6" t="s">
        <v>795</v>
      </c>
      <c r="C643" s="6"/>
      <c r="D643" s="6"/>
      <c r="E643" s="6"/>
      <c r="F643" s="6"/>
    </row>
    <row r="644" spans="1:6" x14ac:dyDescent="0.25">
      <c r="A644" s="2"/>
      <c r="B644" s="2"/>
      <c r="C644" s="10" t="s">
        <v>2018</v>
      </c>
      <c r="D644" s="10" t="s">
        <v>2019</v>
      </c>
      <c r="E644" s="10" t="s">
        <v>2020</v>
      </c>
      <c r="F644" s="10" t="s">
        <v>2021</v>
      </c>
    </row>
    <row r="645" spans="1:6" x14ac:dyDescent="0.25">
      <c r="A645" s="2"/>
      <c r="B645" s="2" t="s">
        <v>2009</v>
      </c>
      <c r="C645" s="2"/>
      <c r="D645" s="2"/>
      <c r="E645" s="2"/>
      <c r="F645" s="2"/>
    </row>
    <row r="646" spans="1:6" x14ac:dyDescent="0.25">
      <c r="A646" s="3" t="s">
        <v>797</v>
      </c>
      <c r="B646" s="2" t="s">
        <v>796</v>
      </c>
      <c r="C646" s="4">
        <v>6.1484658722940697</v>
      </c>
      <c r="D646" s="4">
        <v>5.22304080316351</v>
      </c>
      <c r="E646" s="4">
        <v>-0.295950012846873</v>
      </c>
      <c r="F646" s="4">
        <v>0.13674845289822399</v>
      </c>
    </row>
    <row r="647" spans="1:6" x14ac:dyDescent="0.25">
      <c r="A647" s="3"/>
      <c r="B647" s="2"/>
      <c r="C647" s="4"/>
      <c r="D647" s="4"/>
      <c r="E647" s="4"/>
      <c r="F647" s="4"/>
    </row>
    <row r="648" spans="1:6" x14ac:dyDescent="0.25">
      <c r="A648" s="3"/>
      <c r="B648" s="2"/>
      <c r="C648" s="4"/>
      <c r="D648" s="4"/>
      <c r="E648" s="4"/>
      <c r="F648" s="4"/>
    </row>
    <row r="649" spans="1:6" x14ac:dyDescent="0.25">
      <c r="A649" s="3"/>
      <c r="B649" s="2"/>
      <c r="C649" s="4"/>
      <c r="D649" s="4"/>
      <c r="E649" s="4"/>
      <c r="F649" s="4"/>
    </row>
    <row r="650" spans="1:6" ht="18" x14ac:dyDescent="0.25">
      <c r="A650" s="6"/>
      <c r="B650" s="6" t="s">
        <v>798</v>
      </c>
      <c r="C650" s="6"/>
      <c r="D650" s="6"/>
      <c r="E650" s="6"/>
      <c r="F650" s="6"/>
    </row>
    <row r="651" spans="1:6" x14ac:dyDescent="0.25">
      <c r="A651" s="2"/>
      <c r="B651" s="2"/>
      <c r="C651" s="10" t="s">
        <v>2018</v>
      </c>
      <c r="D651" s="10" t="s">
        <v>2019</v>
      </c>
      <c r="E651" s="10" t="s">
        <v>2020</v>
      </c>
      <c r="F651" s="10" t="s">
        <v>2021</v>
      </c>
    </row>
    <row r="652" spans="1:6" x14ac:dyDescent="0.25">
      <c r="A652" s="2"/>
      <c r="B652" s="2" t="s">
        <v>2009</v>
      </c>
      <c r="C652" s="2"/>
      <c r="D652" s="2"/>
      <c r="E652" s="2"/>
      <c r="F652" s="2"/>
    </row>
    <row r="653" spans="1:6" x14ac:dyDescent="0.25">
      <c r="A653" s="2"/>
      <c r="B653" s="2" t="s">
        <v>799</v>
      </c>
      <c r="C653" s="2"/>
      <c r="D653" s="2"/>
      <c r="E653" s="2"/>
      <c r="F653" s="2"/>
    </row>
    <row r="654" spans="1:6" x14ac:dyDescent="0.25">
      <c r="A654" s="3" t="s">
        <v>801</v>
      </c>
      <c r="B654" s="2" t="s">
        <v>800</v>
      </c>
      <c r="C654" s="4">
        <v>4.9189480114245603</v>
      </c>
      <c r="D654" s="4">
        <v>4.8477828029019596</v>
      </c>
      <c r="E654" s="4">
        <v>0.411529451569283</v>
      </c>
      <c r="F654" s="4">
        <v>0.444037207511502</v>
      </c>
    </row>
    <row r="655" spans="1:6" x14ac:dyDescent="0.25">
      <c r="A655" s="2"/>
      <c r="B655" s="2" t="s">
        <v>802</v>
      </c>
      <c r="C655" s="2"/>
      <c r="D655" s="2"/>
      <c r="E655" s="2"/>
      <c r="F655" s="2"/>
    </row>
    <row r="656" spans="1:6" x14ac:dyDescent="0.25">
      <c r="A656" s="3" t="s">
        <v>804</v>
      </c>
      <c r="B656" s="2" t="s">
        <v>803</v>
      </c>
      <c r="C656" s="4">
        <v>4.8824012877648197</v>
      </c>
      <c r="D656" s="4">
        <v>4.8067036068380302</v>
      </c>
      <c r="E656" s="4">
        <v>0.45431845247103098</v>
      </c>
      <c r="F656" s="4">
        <v>0.45949966502532202</v>
      </c>
    </row>
    <row r="657" spans="1:6" x14ac:dyDescent="0.25">
      <c r="A657" s="2"/>
      <c r="B657" s="2" t="s">
        <v>805</v>
      </c>
      <c r="C657" s="2"/>
      <c r="D657" s="2"/>
      <c r="E657" s="2"/>
      <c r="F657" s="2"/>
    </row>
    <row r="658" spans="1:6" x14ac:dyDescent="0.25">
      <c r="A658" s="3" t="s">
        <v>807</v>
      </c>
      <c r="B658" s="2" t="s">
        <v>806</v>
      </c>
      <c r="C658" s="4">
        <v>8.6317052490290909</v>
      </c>
      <c r="D658" s="4">
        <v>9.646040857429</v>
      </c>
      <c r="E658" s="4">
        <v>0.118337996601733</v>
      </c>
      <c r="F658" s="4">
        <v>-4.4725965209608497E-3</v>
      </c>
    </row>
    <row r="659" spans="1:6" x14ac:dyDescent="0.25">
      <c r="A659" s="3" t="s">
        <v>809</v>
      </c>
      <c r="B659" s="2" t="s">
        <v>808</v>
      </c>
      <c r="C659" s="4">
        <v>1.26346980233215</v>
      </c>
      <c r="D659" s="2"/>
      <c r="E659" s="4">
        <v>1.0564749558451101</v>
      </c>
      <c r="F659" s="2"/>
    </row>
    <row r="660" spans="1:6" x14ac:dyDescent="0.25">
      <c r="A660" s="2"/>
      <c r="B660" s="2" t="s">
        <v>810</v>
      </c>
      <c r="C660" s="2"/>
      <c r="D660" s="2"/>
      <c r="E660" s="2"/>
      <c r="F660" s="2"/>
    </row>
    <row r="661" spans="1:6" x14ac:dyDescent="0.25">
      <c r="A661" s="3" t="s">
        <v>812</v>
      </c>
      <c r="B661" s="2" t="s">
        <v>811</v>
      </c>
      <c r="C661" s="4">
        <v>9.2478396850231199</v>
      </c>
      <c r="D661" s="2"/>
      <c r="E661" s="4">
        <v>0.15461779923456301</v>
      </c>
      <c r="F661" s="2"/>
    </row>
    <row r="662" spans="1:6" x14ac:dyDescent="0.25">
      <c r="A662" s="2"/>
      <c r="B662" s="2" t="s">
        <v>813</v>
      </c>
      <c r="C662" s="2"/>
      <c r="D662" s="2"/>
      <c r="E662" s="2"/>
      <c r="F662" s="2"/>
    </row>
    <row r="663" spans="1:6" x14ac:dyDescent="0.25">
      <c r="A663" s="3" t="s">
        <v>815</v>
      </c>
      <c r="B663" s="2" t="s">
        <v>814</v>
      </c>
      <c r="C663" s="4">
        <v>5.7359249305352096</v>
      </c>
      <c r="D663" s="4">
        <v>5.6845249517484699</v>
      </c>
      <c r="E663" s="4">
        <v>0.66358491923903096</v>
      </c>
      <c r="F663" s="4">
        <v>0.67249860477850698</v>
      </c>
    </row>
    <row r="664" spans="1:6" x14ac:dyDescent="0.25">
      <c r="A664" s="2"/>
      <c r="B664" s="2" t="s">
        <v>816</v>
      </c>
      <c r="C664" s="2"/>
      <c r="D664" s="2"/>
      <c r="E664" s="2"/>
      <c r="F664" s="2"/>
    </row>
    <row r="665" spans="1:6" x14ac:dyDescent="0.25">
      <c r="A665" s="3" t="s">
        <v>818</v>
      </c>
      <c r="B665" s="2" t="s">
        <v>817</v>
      </c>
      <c r="C665" s="4">
        <v>5.9058758626527901</v>
      </c>
      <c r="D665" s="4">
        <v>5.7765908127031702</v>
      </c>
      <c r="E665" s="4">
        <v>0.58329117787767104</v>
      </c>
      <c r="F665" s="4">
        <v>0.58159991398622302</v>
      </c>
    </row>
    <row r="666" spans="1:6" x14ac:dyDescent="0.25">
      <c r="A666" s="2"/>
      <c r="B666" s="2" t="s">
        <v>819</v>
      </c>
      <c r="C666" s="2"/>
      <c r="D666" s="2"/>
      <c r="E666" s="2"/>
      <c r="F666" s="2"/>
    </row>
    <row r="667" spans="1:6" x14ac:dyDescent="0.25">
      <c r="A667" s="3" t="s">
        <v>821</v>
      </c>
      <c r="B667" s="2" t="s">
        <v>820</v>
      </c>
      <c r="C667" s="4">
        <v>9.3663013327285594</v>
      </c>
      <c r="D667" s="4">
        <v>9.6623793661592394</v>
      </c>
      <c r="E667" s="4">
        <v>0.12879337873202701</v>
      </c>
      <c r="F667" s="4">
        <v>-0.100977394656243</v>
      </c>
    </row>
    <row r="668" spans="1:6" x14ac:dyDescent="0.25">
      <c r="A668" s="2"/>
      <c r="B668" s="2" t="s">
        <v>822</v>
      </c>
      <c r="C668" s="2"/>
      <c r="D668" s="2"/>
      <c r="E668" s="2"/>
      <c r="F668" s="2"/>
    </row>
    <row r="669" spans="1:6" x14ac:dyDescent="0.25">
      <c r="A669" s="3" t="s">
        <v>824</v>
      </c>
      <c r="B669" s="2" t="s">
        <v>823</v>
      </c>
      <c r="C669" s="4">
        <v>8.2124202431967603</v>
      </c>
      <c r="D669" s="4">
        <v>7.6465641930072996</v>
      </c>
      <c r="E669" s="4">
        <v>0.117169821683464</v>
      </c>
      <c r="F669" s="4">
        <v>-3.8345647817787598E-2</v>
      </c>
    </row>
    <row r="670" spans="1:6" x14ac:dyDescent="0.25">
      <c r="A670" s="3" t="s">
        <v>826</v>
      </c>
      <c r="B670" s="2" t="s">
        <v>825</v>
      </c>
      <c r="C670" s="4">
        <v>3.5622899799276602</v>
      </c>
      <c r="D670" s="4">
        <v>4.8980314991927099</v>
      </c>
      <c r="E670" s="4">
        <v>0.18927270492044199</v>
      </c>
      <c r="F670" s="4">
        <v>-0.13939259583550401</v>
      </c>
    </row>
    <row r="671" spans="1:6" x14ac:dyDescent="0.25">
      <c r="A671" s="3" t="s">
        <v>828</v>
      </c>
      <c r="B671" s="2" t="s">
        <v>827</v>
      </c>
      <c r="C671" s="4">
        <v>5.9710562297858898</v>
      </c>
      <c r="D671" s="4">
        <v>5.7639329537136801</v>
      </c>
      <c r="E671" s="4">
        <v>0.32036503466219601</v>
      </c>
      <c r="F671" s="4">
        <v>0.35816061013617401</v>
      </c>
    </row>
    <row r="672" spans="1:6" x14ac:dyDescent="0.25">
      <c r="A672" s="3" t="s">
        <v>830</v>
      </c>
      <c r="B672" s="2" t="s">
        <v>829</v>
      </c>
      <c r="C672" s="4">
        <v>8.5188444135475105</v>
      </c>
      <c r="D672" s="4">
        <v>9.4750182466681192</v>
      </c>
      <c r="E672" s="4">
        <v>5.4254776971084502E-2</v>
      </c>
      <c r="F672" s="4">
        <v>-3.7477977483241103E-2</v>
      </c>
    </row>
    <row r="673" spans="1:6" x14ac:dyDescent="0.25">
      <c r="A673" s="3" t="s">
        <v>832</v>
      </c>
      <c r="B673" s="2" t="s">
        <v>831</v>
      </c>
      <c r="C673" s="4">
        <v>6.5702269143078</v>
      </c>
      <c r="D673" s="4">
        <v>6.3226241889438697</v>
      </c>
      <c r="E673" s="4">
        <v>0.44378384775139101</v>
      </c>
      <c r="F673" s="4">
        <v>0.45602721375218302</v>
      </c>
    </row>
    <row r="674" spans="1:6" x14ac:dyDescent="0.25">
      <c r="A674" s="3" t="s">
        <v>834</v>
      </c>
      <c r="B674" s="2" t="s">
        <v>833</v>
      </c>
      <c r="C674" s="4">
        <v>6.4356399754327001</v>
      </c>
      <c r="D674" s="4">
        <v>8.0551867844647393</v>
      </c>
      <c r="E674" s="4">
        <v>0.29138001688656601</v>
      </c>
      <c r="F674" s="4">
        <v>0.108802116762521</v>
      </c>
    </row>
    <row r="675" spans="1:6" x14ac:dyDescent="0.25">
      <c r="A675" s="3" t="s">
        <v>836</v>
      </c>
      <c r="B675" s="2" t="s">
        <v>835</v>
      </c>
      <c r="C675" s="4">
        <v>6.5131253478649302</v>
      </c>
      <c r="D675" s="4">
        <v>8.1551906002841701</v>
      </c>
      <c r="E675" s="4">
        <v>0.29517872116897398</v>
      </c>
      <c r="F675" s="4">
        <v>0.109941887353235</v>
      </c>
    </row>
    <row r="676" spans="1:6" x14ac:dyDescent="0.25">
      <c r="A676" s="2"/>
      <c r="B676" s="2" t="s">
        <v>837</v>
      </c>
      <c r="C676" s="2"/>
      <c r="D676" s="2"/>
      <c r="E676" s="2"/>
      <c r="F676" s="2"/>
    </row>
    <row r="677" spans="1:6" x14ac:dyDescent="0.25">
      <c r="A677" s="3" t="s">
        <v>839</v>
      </c>
      <c r="B677" s="2" t="s">
        <v>838</v>
      </c>
      <c r="C677" s="2"/>
      <c r="D677" s="2"/>
      <c r="E677" s="2"/>
      <c r="F677" s="2"/>
    </row>
    <row r="678" spans="1:6" x14ac:dyDescent="0.25">
      <c r="A678" s="2"/>
      <c r="B678" s="2" t="s">
        <v>840</v>
      </c>
      <c r="C678" s="2"/>
      <c r="D678" s="2"/>
      <c r="E678" s="2"/>
      <c r="F678" s="2"/>
    </row>
    <row r="679" spans="1:6" x14ac:dyDescent="0.25">
      <c r="A679" s="3" t="s">
        <v>842</v>
      </c>
      <c r="B679" s="2" t="s">
        <v>841</v>
      </c>
      <c r="C679" s="4">
        <v>5.1678732169677</v>
      </c>
      <c r="D679" s="4">
        <v>5.4053098285966303</v>
      </c>
      <c r="E679" s="4">
        <v>0.161570710106721</v>
      </c>
      <c r="F679" s="4">
        <v>0.33191233658251001</v>
      </c>
    </row>
    <row r="680" spans="1:6" x14ac:dyDescent="0.25">
      <c r="A680" s="2"/>
      <c r="B680" s="2" t="s">
        <v>843</v>
      </c>
      <c r="C680" s="2"/>
      <c r="D680" s="2"/>
      <c r="E680" s="2"/>
      <c r="F680" s="2"/>
    </row>
    <row r="681" spans="1:6" x14ac:dyDescent="0.25">
      <c r="A681" s="3" t="s">
        <v>845</v>
      </c>
      <c r="B681" s="2" t="s">
        <v>844</v>
      </c>
      <c r="C681" s="4">
        <v>6.3925756567606502</v>
      </c>
      <c r="D681" s="4">
        <v>6.1913884998346402</v>
      </c>
      <c r="E681" s="4">
        <v>0.28081350926058302</v>
      </c>
      <c r="F681" s="4">
        <v>0.23360586954388099</v>
      </c>
    </row>
    <row r="682" spans="1:6" x14ac:dyDescent="0.25">
      <c r="A682" s="2"/>
      <c r="B682" s="2" t="s">
        <v>846</v>
      </c>
      <c r="C682" s="2"/>
      <c r="D682" s="2"/>
      <c r="E682" s="2"/>
      <c r="F682" s="2"/>
    </row>
    <row r="683" spans="1:6" x14ac:dyDescent="0.25">
      <c r="A683" s="3" t="s">
        <v>848</v>
      </c>
      <c r="B683" s="2" t="s">
        <v>847</v>
      </c>
      <c r="C683" s="4">
        <v>6.4585412926931003</v>
      </c>
      <c r="D683" s="4">
        <v>6.2712051919873399</v>
      </c>
      <c r="E683" s="4">
        <v>0.27578981966973498</v>
      </c>
      <c r="F683" s="4">
        <v>0.24106252479852</v>
      </c>
    </row>
    <row r="684" spans="1:6" x14ac:dyDescent="0.25">
      <c r="A684" s="3" t="s">
        <v>850</v>
      </c>
      <c r="B684" s="2" t="s">
        <v>849</v>
      </c>
      <c r="C684" s="4">
        <v>3.2332611962969802</v>
      </c>
      <c r="D684" s="4">
        <v>3.2633211409759202</v>
      </c>
      <c r="E684" s="4">
        <v>0.41907101305090699</v>
      </c>
      <c r="F684" s="4">
        <v>0.19479246718593601</v>
      </c>
    </row>
    <row r="685" spans="1:6" x14ac:dyDescent="0.25">
      <c r="A685" s="2"/>
      <c r="B685" s="2" t="s">
        <v>851</v>
      </c>
      <c r="C685" s="2"/>
      <c r="D685" s="2"/>
      <c r="E685" s="2"/>
      <c r="F685" s="2"/>
    </row>
    <row r="686" spans="1:6" x14ac:dyDescent="0.25">
      <c r="A686" s="3" t="s">
        <v>853</v>
      </c>
      <c r="B686" s="2" t="s">
        <v>852</v>
      </c>
      <c r="C686" s="4">
        <v>8.8928205764228192</v>
      </c>
      <c r="D686" s="4">
        <v>9.6108020659185698</v>
      </c>
      <c r="E686" s="4">
        <v>0.19590124830689101</v>
      </c>
      <c r="F686" s="4">
        <v>9.1747571512655803E-3</v>
      </c>
    </row>
    <row r="687" spans="1:6" x14ac:dyDescent="0.25">
      <c r="A687" s="2"/>
      <c r="B687" s="2" t="s">
        <v>854</v>
      </c>
      <c r="C687" s="2"/>
      <c r="D687" s="2"/>
      <c r="E687" s="2"/>
      <c r="F687" s="2"/>
    </row>
    <row r="688" spans="1:6" x14ac:dyDescent="0.25">
      <c r="A688" s="3" t="s">
        <v>856</v>
      </c>
      <c r="B688" s="2" t="s">
        <v>855</v>
      </c>
      <c r="C688" s="4">
        <v>7.0491922656475596</v>
      </c>
      <c r="D688" s="4">
        <v>7.4613988463162402</v>
      </c>
      <c r="E688" s="4">
        <v>0.22027561698867701</v>
      </c>
      <c r="F688" s="4">
        <v>7.8451511033612503E-2</v>
      </c>
    </row>
    <row r="689" spans="1:6" x14ac:dyDescent="0.25">
      <c r="A689" s="2"/>
      <c r="B689" s="2" t="s">
        <v>857</v>
      </c>
      <c r="C689" s="2"/>
      <c r="D689" s="2"/>
      <c r="E689" s="2"/>
      <c r="F689" s="2"/>
    </row>
    <row r="690" spans="1:6" x14ac:dyDescent="0.25">
      <c r="A690" s="3" t="s">
        <v>859</v>
      </c>
      <c r="B690" s="2" t="s">
        <v>858</v>
      </c>
      <c r="C690" s="4">
        <v>7.1544866086677601</v>
      </c>
      <c r="D690" s="4">
        <v>7.5564363562442498</v>
      </c>
      <c r="E690" s="4">
        <v>0.24867544404141301</v>
      </c>
      <c r="F690" s="4">
        <v>3.75277035151904E-2</v>
      </c>
    </row>
    <row r="691" spans="1:6" x14ac:dyDescent="0.25">
      <c r="A691" s="3"/>
      <c r="B691" s="2" t="s">
        <v>2022</v>
      </c>
      <c r="C691" s="4">
        <f>MEDIAN(C654:C690)</f>
        <v>6.4470906340629002</v>
      </c>
      <c r="D691" s="4">
        <f>MEDIAN(D654:D690)</f>
        <v>6.2969146904656048</v>
      </c>
      <c r="E691" s="4">
        <f>MEDIAN(E654:E690)</f>
        <v>0.27830166446515903</v>
      </c>
      <c r="F691" s="4">
        <f>MEDIAN(F654:F690)</f>
        <v>0.15236717726958551</v>
      </c>
    </row>
    <row r="692" spans="1:6" x14ac:dyDescent="0.25">
      <c r="A692" s="3"/>
      <c r="B692" s="2" t="s">
        <v>860</v>
      </c>
      <c r="C692" s="4">
        <v>6.9744327293602897</v>
      </c>
      <c r="D692" s="4">
        <v>7.8578125954800999</v>
      </c>
      <c r="E692" s="4">
        <v>0.53750419359782897</v>
      </c>
      <c r="F692" s="4">
        <v>1.0299489050378701</v>
      </c>
    </row>
    <row r="693" spans="1:6" x14ac:dyDescent="0.25">
      <c r="A693" s="3"/>
      <c r="B693" s="2" t="s">
        <v>861</v>
      </c>
      <c r="C693" s="4">
        <v>5.7161258565038704</v>
      </c>
      <c r="D693" s="4">
        <v>5.4959654801103097</v>
      </c>
      <c r="E693" s="4">
        <v>0.42392282692423899</v>
      </c>
      <c r="F693" s="4">
        <v>0.52347874002524397</v>
      </c>
    </row>
    <row r="694" spans="1:6" x14ac:dyDescent="0.25">
      <c r="A694" s="3"/>
      <c r="B694" s="2" t="s">
        <v>862</v>
      </c>
      <c r="C694" s="4">
        <v>3.3901693863531399</v>
      </c>
      <c r="D694" s="4">
        <v>3.7057974502764899</v>
      </c>
      <c r="E694" s="4">
        <v>1.77490842798063</v>
      </c>
      <c r="F694" s="4">
        <v>1.5429384741974099</v>
      </c>
    </row>
    <row r="695" spans="1:6" x14ac:dyDescent="0.25">
      <c r="A695" s="3"/>
      <c r="B695" s="2"/>
      <c r="C695" s="4"/>
      <c r="D695" s="4"/>
      <c r="E695" s="4"/>
      <c r="F695" s="4"/>
    </row>
    <row r="696" spans="1:6" x14ac:dyDescent="0.25">
      <c r="A696" s="3"/>
      <c r="B696" s="2"/>
      <c r="C696" s="4"/>
      <c r="D696" s="4"/>
      <c r="E696" s="4"/>
      <c r="F696" s="4"/>
    </row>
    <row r="697" spans="1:6" x14ac:dyDescent="0.25">
      <c r="A697" s="3"/>
      <c r="B697" s="2"/>
      <c r="C697" s="4"/>
      <c r="D697" s="4"/>
      <c r="E697" s="4"/>
      <c r="F697" s="4"/>
    </row>
    <row r="698" spans="1:6" x14ac:dyDescent="0.25">
      <c r="A698" s="3"/>
      <c r="B698" s="2"/>
      <c r="C698" s="4"/>
      <c r="D698" s="4"/>
      <c r="E698" s="4"/>
      <c r="F698" s="4"/>
    </row>
    <row r="699" spans="1:6" ht="18" x14ac:dyDescent="0.25">
      <c r="A699" s="6"/>
      <c r="B699" s="6" t="s">
        <v>863</v>
      </c>
      <c r="C699" s="6"/>
      <c r="D699" s="6"/>
      <c r="E699" s="6"/>
      <c r="F699" s="6"/>
    </row>
    <row r="700" spans="1:6" x14ac:dyDescent="0.25">
      <c r="A700" s="2"/>
      <c r="B700" s="2"/>
      <c r="C700" s="10" t="s">
        <v>2018</v>
      </c>
      <c r="D700" s="10" t="s">
        <v>2019</v>
      </c>
      <c r="E700" s="10" t="s">
        <v>2020</v>
      </c>
      <c r="F700" s="10" t="s">
        <v>2021</v>
      </c>
    </row>
    <row r="701" spans="1:6" x14ac:dyDescent="0.25">
      <c r="A701" s="2"/>
      <c r="B701" s="2" t="s">
        <v>2009</v>
      </c>
      <c r="C701" s="2"/>
      <c r="D701" s="2"/>
      <c r="E701" s="2"/>
      <c r="F701" s="2"/>
    </row>
    <row r="702" spans="1:6" x14ac:dyDescent="0.25">
      <c r="A702" s="2"/>
      <c r="B702" s="2" t="s">
        <v>864</v>
      </c>
      <c r="C702" s="2"/>
      <c r="D702" s="2"/>
      <c r="E702" s="2"/>
      <c r="F702" s="2"/>
    </row>
    <row r="703" spans="1:6" x14ac:dyDescent="0.25">
      <c r="A703" s="3" t="s">
        <v>866</v>
      </c>
      <c r="B703" s="2" t="s">
        <v>865</v>
      </c>
      <c r="C703" s="4">
        <v>2.2854237271115201</v>
      </c>
      <c r="D703" s="4">
        <v>2.55057239058192</v>
      </c>
      <c r="E703" s="4">
        <v>-0.44295555917804302</v>
      </c>
      <c r="F703" s="4">
        <v>0.17767216999370999</v>
      </c>
    </row>
    <row r="704" spans="1:6" x14ac:dyDescent="0.25">
      <c r="A704" s="2"/>
      <c r="B704" s="2" t="s">
        <v>867</v>
      </c>
      <c r="C704" s="2"/>
      <c r="D704" s="2"/>
      <c r="E704" s="2"/>
      <c r="F704" s="2"/>
    </row>
    <row r="705" spans="1:6" x14ac:dyDescent="0.25">
      <c r="A705" s="3" t="s">
        <v>869</v>
      </c>
      <c r="B705" s="2" t="s">
        <v>868</v>
      </c>
      <c r="C705" s="4">
        <v>2.17778758134817</v>
      </c>
      <c r="D705" s="4">
        <v>2.3968943463090802</v>
      </c>
      <c r="E705" s="4">
        <v>0.72887938943485597</v>
      </c>
      <c r="F705" s="4">
        <v>0.88166199522473598</v>
      </c>
    </row>
    <row r="706" spans="1:6" x14ac:dyDescent="0.25">
      <c r="A706" s="2"/>
      <c r="B706" s="2" t="s">
        <v>870</v>
      </c>
      <c r="C706" s="2"/>
      <c r="D706" s="2"/>
      <c r="E706" s="2"/>
      <c r="F706" s="2"/>
    </row>
    <row r="707" spans="1:6" x14ac:dyDescent="0.25">
      <c r="A707" s="3" t="s">
        <v>872</v>
      </c>
      <c r="B707" s="2" t="s">
        <v>871</v>
      </c>
      <c r="C707" s="2"/>
      <c r="D707" s="2"/>
      <c r="E707" s="2"/>
      <c r="F707" s="2"/>
    </row>
    <row r="708" spans="1:6" x14ac:dyDescent="0.25">
      <c r="A708" s="2"/>
      <c r="B708" s="2" t="s">
        <v>873</v>
      </c>
      <c r="C708" s="2"/>
      <c r="D708" s="2"/>
      <c r="E708" s="2"/>
      <c r="F708" s="2"/>
    </row>
    <row r="709" spans="1:6" x14ac:dyDescent="0.25">
      <c r="A709" s="3" t="s">
        <v>875</v>
      </c>
      <c r="B709" s="2" t="s">
        <v>874</v>
      </c>
      <c r="C709" s="4">
        <v>2.1573109513347601</v>
      </c>
      <c r="D709" s="4">
        <v>2.3927685020118399</v>
      </c>
      <c r="E709" s="4">
        <v>0.75087774209090297</v>
      </c>
      <c r="F709" s="4">
        <v>0.87947381362892296</v>
      </c>
    </row>
    <row r="710" spans="1:6" x14ac:dyDescent="0.25">
      <c r="A710" s="2"/>
      <c r="B710" s="2" t="s">
        <v>876</v>
      </c>
      <c r="C710" s="2"/>
      <c r="D710" s="2"/>
      <c r="E710" s="2"/>
      <c r="F710" s="2"/>
    </row>
    <row r="711" spans="1:6" x14ac:dyDescent="0.25">
      <c r="A711" s="3" t="s">
        <v>878</v>
      </c>
      <c r="B711" s="2" t="s">
        <v>877</v>
      </c>
      <c r="C711" s="4">
        <v>2.31565505731625</v>
      </c>
      <c r="D711" s="4">
        <v>2.65076439811302</v>
      </c>
      <c r="E711" s="4">
        <v>0.93139785995821101</v>
      </c>
      <c r="F711" s="4">
        <v>1.04196355875035</v>
      </c>
    </row>
    <row r="712" spans="1:6" x14ac:dyDescent="0.25">
      <c r="A712" s="2"/>
      <c r="B712" s="2" t="s">
        <v>879</v>
      </c>
      <c r="C712" s="2"/>
      <c r="D712" s="2"/>
      <c r="E712" s="2"/>
      <c r="F712" s="2"/>
    </row>
    <row r="713" spans="1:6" x14ac:dyDescent="0.25">
      <c r="A713" s="3" t="s">
        <v>881</v>
      </c>
      <c r="B713" s="2" t="s">
        <v>880</v>
      </c>
      <c r="C713" s="4">
        <v>2.3581257130292301</v>
      </c>
      <c r="D713" s="4">
        <v>2.6823748791734898</v>
      </c>
      <c r="E713" s="4">
        <v>0.83900888540420704</v>
      </c>
      <c r="F713" s="4">
        <v>0.98959918691415805</v>
      </c>
    </row>
    <row r="714" spans="1:6" x14ac:dyDescent="0.25">
      <c r="A714" s="2"/>
      <c r="B714" s="2" t="s">
        <v>882</v>
      </c>
      <c r="C714" s="2"/>
      <c r="D714" s="2"/>
      <c r="E714" s="2"/>
      <c r="F714" s="2"/>
    </row>
    <row r="715" spans="1:6" x14ac:dyDescent="0.25">
      <c r="A715" s="3" t="s">
        <v>884</v>
      </c>
      <c r="B715" s="2" t="s">
        <v>883</v>
      </c>
      <c r="C715" s="4">
        <v>2.23084355091604</v>
      </c>
      <c r="D715" s="4">
        <v>2.5970668041029699</v>
      </c>
      <c r="E715" s="4">
        <v>0.88936448918843103</v>
      </c>
      <c r="F715" s="4">
        <v>0.993850295342394</v>
      </c>
    </row>
    <row r="716" spans="1:6" x14ac:dyDescent="0.25">
      <c r="A716" s="2"/>
      <c r="B716" s="2" t="s">
        <v>885</v>
      </c>
      <c r="C716" s="2"/>
      <c r="D716" s="2"/>
      <c r="E716" s="2"/>
      <c r="F716" s="2"/>
    </row>
    <row r="717" spans="1:6" x14ac:dyDescent="0.25">
      <c r="A717" s="3" t="s">
        <v>887</v>
      </c>
      <c r="B717" s="2" t="s">
        <v>886</v>
      </c>
      <c r="C717" s="4">
        <v>1.3408957107736299</v>
      </c>
      <c r="D717" s="4">
        <v>1.4772106729577801</v>
      </c>
      <c r="E717" s="4">
        <v>1.0881730187429099</v>
      </c>
      <c r="F717" s="4">
        <v>1.2349120391900601</v>
      </c>
    </row>
    <row r="718" spans="1:6" x14ac:dyDescent="0.25">
      <c r="A718" s="3" t="s">
        <v>889</v>
      </c>
      <c r="B718" s="2" t="s">
        <v>888</v>
      </c>
      <c r="C718" s="4">
        <v>2.3751296083792401</v>
      </c>
      <c r="D718" s="4">
        <v>2.67732615907186</v>
      </c>
      <c r="E718" s="4">
        <v>1.0430797098267901</v>
      </c>
      <c r="F718" s="4">
        <v>1.1377517551985801</v>
      </c>
    </row>
    <row r="719" spans="1:6" x14ac:dyDescent="0.25">
      <c r="A719" s="3" t="s">
        <v>891</v>
      </c>
      <c r="B719" s="2" t="s">
        <v>890</v>
      </c>
      <c r="C719" s="4">
        <v>1.90606553280332</v>
      </c>
      <c r="D719" s="4">
        <v>2.3583473285707002</v>
      </c>
      <c r="E719" s="4">
        <v>1.00916838614339</v>
      </c>
      <c r="F719" s="4">
        <v>1.2059271866869301</v>
      </c>
    </row>
    <row r="720" spans="1:6" x14ac:dyDescent="0.25">
      <c r="A720" s="3" t="s">
        <v>893</v>
      </c>
      <c r="B720" s="2" t="s">
        <v>892</v>
      </c>
      <c r="C720" s="4">
        <v>4.9210734240445904</v>
      </c>
      <c r="D720" s="4">
        <v>6.2537169517325299</v>
      </c>
      <c r="E720" s="4">
        <v>-0.14685293375751199</v>
      </c>
      <c r="F720" s="4">
        <v>0.62113225988784404</v>
      </c>
    </row>
    <row r="721" spans="1:6" x14ac:dyDescent="0.25">
      <c r="A721" s="3" t="s">
        <v>895</v>
      </c>
      <c r="B721" s="2" t="s">
        <v>894</v>
      </c>
      <c r="C721" s="4">
        <v>2.2650244112492102</v>
      </c>
      <c r="D721" s="4">
        <v>2.6102289411394799</v>
      </c>
      <c r="E721" s="4">
        <v>0.73236800969091798</v>
      </c>
      <c r="F721" s="4">
        <v>0.89772068893629497</v>
      </c>
    </row>
    <row r="722" spans="1:6" x14ac:dyDescent="0.25">
      <c r="A722" s="3" t="s">
        <v>897</v>
      </c>
      <c r="B722" s="2" t="s">
        <v>896</v>
      </c>
      <c r="C722" s="4">
        <v>2.2701130610528502</v>
      </c>
      <c r="D722" s="4">
        <v>2.4037893124045899</v>
      </c>
      <c r="E722" s="4">
        <v>0.89968409643236802</v>
      </c>
      <c r="F722" s="4">
        <v>1.2053531337733101</v>
      </c>
    </row>
    <row r="723" spans="1:6" x14ac:dyDescent="0.25">
      <c r="A723" s="2"/>
      <c r="B723" s="2" t="s">
        <v>898</v>
      </c>
      <c r="C723" s="2"/>
      <c r="D723" s="2"/>
      <c r="E723" s="2"/>
      <c r="F723" s="2"/>
    </row>
    <row r="724" spans="1:6" x14ac:dyDescent="0.25">
      <c r="A724" s="3" t="s">
        <v>900</v>
      </c>
      <c r="B724" s="2" t="s">
        <v>899</v>
      </c>
      <c r="C724" s="4">
        <v>2.2070640301475799</v>
      </c>
      <c r="D724" s="4">
        <v>2.5420497998628302</v>
      </c>
      <c r="E724" s="4">
        <v>0.93881016226647795</v>
      </c>
      <c r="F724" s="4">
        <v>0.95982754146619598</v>
      </c>
    </row>
    <row r="725" spans="1:6" x14ac:dyDescent="0.25">
      <c r="A725" s="2"/>
      <c r="B725" s="2" t="s">
        <v>901</v>
      </c>
      <c r="C725" s="2"/>
      <c r="D725" s="2"/>
      <c r="E725" s="2"/>
      <c r="F725" s="2"/>
    </row>
    <row r="726" spans="1:6" x14ac:dyDescent="0.25">
      <c r="A726" s="3" t="s">
        <v>903</v>
      </c>
      <c r="B726" s="2" t="s">
        <v>902</v>
      </c>
      <c r="C726" s="4">
        <v>6.3175190686855203</v>
      </c>
      <c r="D726" s="4">
        <v>7.8288398762436904</v>
      </c>
      <c r="E726" s="4">
        <v>0.20629970131922601</v>
      </c>
      <c r="F726" s="4">
        <v>-4.2424949649733097E-2</v>
      </c>
    </row>
    <row r="727" spans="1:6" x14ac:dyDescent="0.25">
      <c r="A727" s="2"/>
      <c r="B727" s="2" t="s">
        <v>904</v>
      </c>
      <c r="C727" s="2"/>
      <c r="D727" s="2"/>
      <c r="E727" s="2"/>
      <c r="F727" s="2"/>
    </row>
    <row r="728" spans="1:6" x14ac:dyDescent="0.25">
      <c r="A728" s="3" t="s">
        <v>906</v>
      </c>
      <c r="B728" s="2" t="s">
        <v>905</v>
      </c>
      <c r="C728" s="4">
        <v>4.2516071736468897</v>
      </c>
      <c r="D728" s="4">
        <v>7.0449346501923999</v>
      </c>
      <c r="E728" s="4">
        <v>-1.9934738472652799E-2</v>
      </c>
      <c r="F728" s="4">
        <v>0.59028234668402302</v>
      </c>
    </row>
    <row r="729" spans="1:6" x14ac:dyDescent="0.25">
      <c r="A729" s="2"/>
      <c r="B729" s="2" t="s">
        <v>907</v>
      </c>
      <c r="C729" s="2"/>
      <c r="D729" s="2"/>
      <c r="E729" s="2"/>
      <c r="F729" s="2"/>
    </row>
    <row r="730" spans="1:6" x14ac:dyDescent="0.25">
      <c r="A730" s="3" t="s">
        <v>909</v>
      </c>
      <c r="B730" s="2" t="s">
        <v>908</v>
      </c>
      <c r="C730" s="4">
        <v>2.1104326042538899</v>
      </c>
      <c r="D730" s="4">
        <v>2.5019129147255899</v>
      </c>
      <c r="E730" s="4">
        <v>0.43503867193568002</v>
      </c>
      <c r="F730" s="4">
        <v>0.63225572550572295</v>
      </c>
    </row>
    <row r="731" spans="1:6" x14ac:dyDescent="0.25">
      <c r="A731" s="2"/>
      <c r="B731" s="2" t="s">
        <v>910</v>
      </c>
      <c r="C731" s="2"/>
      <c r="D731" s="2"/>
      <c r="E731" s="2"/>
      <c r="F731" s="2"/>
    </row>
    <row r="732" spans="1:6" x14ac:dyDescent="0.25">
      <c r="A732" s="3" t="s">
        <v>912</v>
      </c>
      <c r="B732" s="2" t="s">
        <v>911</v>
      </c>
      <c r="C732" s="4">
        <v>4.5134804116698604</v>
      </c>
      <c r="D732" s="4">
        <v>5.37022147454205</v>
      </c>
      <c r="E732" s="4">
        <v>-0.46451213437744798</v>
      </c>
      <c r="F732" s="4">
        <v>0.22949233965670399</v>
      </c>
    </row>
    <row r="733" spans="1:6" x14ac:dyDescent="0.25">
      <c r="A733" s="3" t="s">
        <v>914</v>
      </c>
      <c r="B733" s="2" t="s">
        <v>913</v>
      </c>
      <c r="C733" s="4">
        <v>3.0868372069243502</v>
      </c>
      <c r="D733" s="4">
        <v>2.8097036266375999</v>
      </c>
      <c r="E733" s="4">
        <v>0.34211531730612998</v>
      </c>
      <c r="F733" s="4">
        <v>0.47389416144649699</v>
      </c>
    </row>
    <row r="734" spans="1:6" x14ac:dyDescent="0.25">
      <c r="A734" s="3" t="s">
        <v>916</v>
      </c>
      <c r="B734" s="2" t="s">
        <v>915</v>
      </c>
      <c r="C734" s="4">
        <v>2.2722807825379499</v>
      </c>
      <c r="D734" s="2"/>
      <c r="E734" s="4">
        <v>0.76410232102905096</v>
      </c>
      <c r="F734" s="2"/>
    </row>
    <row r="735" spans="1:6" x14ac:dyDescent="0.25">
      <c r="A735" s="2"/>
      <c r="B735" s="2" t="s">
        <v>2010</v>
      </c>
      <c r="C735" s="2"/>
      <c r="D735" s="2"/>
      <c r="E735" s="2"/>
      <c r="F735" s="2"/>
    </row>
    <row r="736" spans="1:6" x14ac:dyDescent="0.25">
      <c r="A736" s="2"/>
      <c r="B736" s="2" t="s">
        <v>917</v>
      </c>
      <c r="C736" s="2"/>
      <c r="D736" s="2"/>
      <c r="E736" s="2"/>
      <c r="F736" s="2"/>
    </row>
    <row r="737" spans="1:6" x14ac:dyDescent="0.25">
      <c r="A737" s="3" t="s">
        <v>919</v>
      </c>
      <c r="B737" s="2" t="s">
        <v>918</v>
      </c>
      <c r="C737" s="4">
        <v>0.26193631191095401</v>
      </c>
      <c r="D737" s="2"/>
      <c r="E737" s="4">
        <v>-1.64450960429618</v>
      </c>
      <c r="F737" s="2"/>
    </row>
    <row r="738" spans="1:6" x14ac:dyDescent="0.25">
      <c r="A738" s="2"/>
      <c r="B738" s="2" t="s">
        <v>904</v>
      </c>
      <c r="C738" s="2"/>
      <c r="D738" s="2"/>
      <c r="E738" s="2"/>
      <c r="F738" s="2"/>
    </row>
    <row r="739" spans="1:6" x14ac:dyDescent="0.25">
      <c r="A739" s="3" t="s">
        <v>922</v>
      </c>
      <c r="B739" s="2" t="s">
        <v>921</v>
      </c>
      <c r="C739" s="2"/>
      <c r="D739" s="2"/>
      <c r="E739" s="2"/>
      <c r="F739" s="2"/>
    </row>
    <row r="740" spans="1:6" x14ac:dyDescent="0.25">
      <c r="A740" s="3"/>
      <c r="B740" s="2" t="s">
        <v>2022</v>
      </c>
      <c r="C740" s="11">
        <f>MEDIAN(C702:C739)</f>
        <v>2.2711969217953998</v>
      </c>
      <c r="D740" s="11">
        <f>MEDIAN(D702:D739)</f>
        <v>2.6036478726212247</v>
      </c>
      <c r="E740" s="11">
        <f>MEDIAN(E702:E739)</f>
        <v>0.74162287589091047</v>
      </c>
      <c r="F740" s="11">
        <f>MEDIAN(F702:F739)</f>
        <v>0.88969134208051548</v>
      </c>
    </row>
    <row r="741" spans="1:6" x14ac:dyDescent="0.25">
      <c r="A741" s="3"/>
      <c r="B741" s="2" t="s">
        <v>923</v>
      </c>
      <c r="C741" s="4">
        <v>4.9783861769717399</v>
      </c>
      <c r="D741" s="4">
        <v>6.2078537200122303</v>
      </c>
      <c r="E741" s="4">
        <v>0.37522140400829601</v>
      </c>
      <c r="F741" s="4">
        <v>0.86332793829737597</v>
      </c>
    </row>
    <row r="742" spans="1:6" x14ac:dyDescent="0.25">
      <c r="A742" s="3"/>
      <c r="B742" s="2" t="s">
        <v>924</v>
      </c>
      <c r="C742" s="4">
        <v>2.8698431058625302</v>
      </c>
      <c r="D742" s="4">
        <v>3.1780722212112802</v>
      </c>
      <c r="E742" s="4">
        <v>0.53629401873236104</v>
      </c>
      <c r="F742" s="4">
        <v>1.0483979318407</v>
      </c>
    </row>
    <row r="743" spans="1:6" x14ac:dyDescent="0.25">
      <c r="A743" s="3"/>
      <c r="B743" s="2" t="s">
        <v>925</v>
      </c>
      <c r="C743" s="4">
        <v>5.1254999587017904</v>
      </c>
      <c r="D743" s="4">
        <v>6.2249227274801999</v>
      </c>
      <c r="E743" s="4">
        <v>0.185611646153233</v>
      </c>
      <c r="F743" s="4">
        <v>0.69526107118847502</v>
      </c>
    </row>
    <row r="744" spans="1:6" x14ac:dyDescent="0.25">
      <c r="A744" s="3"/>
      <c r="B744" s="2"/>
      <c r="C744" s="4"/>
      <c r="D744" s="4"/>
      <c r="E744" s="4"/>
      <c r="F744" s="4"/>
    </row>
    <row r="745" spans="1:6" x14ac:dyDescent="0.25">
      <c r="A745" s="3"/>
      <c r="B745" s="2"/>
      <c r="C745" s="4"/>
      <c r="D745" s="4"/>
      <c r="E745" s="4"/>
      <c r="F745" s="4"/>
    </row>
    <row r="746" spans="1:6" x14ac:dyDescent="0.25">
      <c r="A746" s="3"/>
      <c r="B746" s="2"/>
      <c r="C746" s="4"/>
      <c r="D746" s="4"/>
      <c r="E746" s="4"/>
      <c r="F746" s="4"/>
    </row>
    <row r="747" spans="1:6" ht="18" x14ac:dyDescent="0.25">
      <c r="A747" s="6"/>
      <c r="B747" s="6" t="s">
        <v>926</v>
      </c>
      <c r="C747" s="6"/>
      <c r="D747" s="6"/>
      <c r="E747" s="6"/>
      <c r="F747" s="6"/>
    </row>
    <row r="748" spans="1:6" x14ac:dyDescent="0.25">
      <c r="A748" s="2"/>
      <c r="B748" s="2"/>
      <c r="C748" s="10" t="s">
        <v>2018</v>
      </c>
      <c r="D748" s="10" t="s">
        <v>2019</v>
      </c>
      <c r="E748" s="10" t="s">
        <v>2020</v>
      </c>
      <c r="F748" s="10" t="s">
        <v>2021</v>
      </c>
    </row>
    <row r="749" spans="1:6" x14ac:dyDescent="0.25">
      <c r="A749" s="2"/>
      <c r="B749" s="2" t="s">
        <v>2009</v>
      </c>
      <c r="C749" s="2"/>
      <c r="D749" s="2"/>
      <c r="E749" s="2"/>
      <c r="F749" s="2"/>
    </row>
    <row r="750" spans="1:6" x14ac:dyDescent="0.25">
      <c r="A750" s="2"/>
      <c r="B750" s="2" t="s">
        <v>927</v>
      </c>
      <c r="C750" s="2"/>
      <c r="D750" s="2"/>
      <c r="E750" s="2"/>
      <c r="F750" s="2"/>
    </row>
    <row r="751" spans="1:6" x14ac:dyDescent="0.25">
      <c r="A751" s="3" t="s">
        <v>929</v>
      </c>
      <c r="B751" s="2" t="s">
        <v>928</v>
      </c>
      <c r="C751" s="4">
        <v>0.50823409343444703</v>
      </c>
      <c r="D751" s="4">
        <v>0.64687310567146195</v>
      </c>
      <c r="E751" s="4">
        <v>2.4049400306597302</v>
      </c>
      <c r="F751" s="4">
        <v>1.6862938559974101</v>
      </c>
    </row>
    <row r="752" spans="1:6" x14ac:dyDescent="0.25">
      <c r="A752" s="2"/>
      <c r="B752" s="2" t="s">
        <v>930</v>
      </c>
      <c r="C752" s="2"/>
      <c r="D752" s="2"/>
      <c r="E752" s="2"/>
      <c r="F752" s="2"/>
    </row>
    <row r="753" spans="1:6" x14ac:dyDescent="0.25">
      <c r="A753" s="3" t="s">
        <v>932</v>
      </c>
      <c r="B753" s="2" t="s">
        <v>931</v>
      </c>
      <c r="C753" s="4">
        <v>0.50342213438835004</v>
      </c>
      <c r="D753" s="4">
        <v>0.64427312396112402</v>
      </c>
      <c r="E753" s="4">
        <v>2.8469601939202298</v>
      </c>
      <c r="F753" s="4">
        <v>2.2792176184597399</v>
      </c>
    </row>
    <row r="754" spans="1:6" x14ac:dyDescent="0.25">
      <c r="A754" s="2"/>
      <c r="B754" s="2" t="s">
        <v>933</v>
      </c>
      <c r="C754" s="2"/>
      <c r="D754" s="2"/>
      <c r="E754" s="2"/>
      <c r="F754" s="2"/>
    </row>
    <row r="755" spans="1:6" x14ac:dyDescent="0.25">
      <c r="A755" s="3" t="s">
        <v>935</v>
      </c>
      <c r="B755" s="2" t="s">
        <v>934</v>
      </c>
      <c r="C755" s="4">
        <v>0.72926091089846401</v>
      </c>
      <c r="D755" s="4">
        <v>0.79248355293730499</v>
      </c>
      <c r="E755" s="4">
        <v>2.1433375959895899</v>
      </c>
      <c r="F755" s="4">
        <v>1.6650809057620899</v>
      </c>
    </row>
    <row r="756" spans="1:6" x14ac:dyDescent="0.25">
      <c r="A756" s="2"/>
      <c r="B756" s="2" t="s">
        <v>936</v>
      </c>
      <c r="C756" s="2"/>
      <c r="D756" s="2"/>
      <c r="E756" s="2"/>
      <c r="F756" s="2"/>
    </row>
    <row r="757" spans="1:6" x14ac:dyDescent="0.25">
      <c r="A757" s="3" t="s">
        <v>938</v>
      </c>
      <c r="B757" s="2" t="s">
        <v>937</v>
      </c>
      <c r="C757" s="4">
        <v>0.34251752155130599</v>
      </c>
      <c r="D757" s="4">
        <v>0.65599667157941999</v>
      </c>
      <c r="E757" s="4">
        <v>4.4231269570624496</v>
      </c>
      <c r="F757" s="4">
        <v>1.43109557557375</v>
      </c>
    </row>
    <row r="758" spans="1:6" x14ac:dyDescent="0.25">
      <c r="A758" s="3" t="s">
        <v>940</v>
      </c>
      <c r="B758" s="2" t="s">
        <v>939</v>
      </c>
      <c r="C758" s="4">
        <v>0.73653668996399801</v>
      </c>
      <c r="D758" s="4">
        <v>0.89025325918724496</v>
      </c>
      <c r="E758" s="4">
        <v>2.51822498552098</v>
      </c>
      <c r="F758" s="4">
        <v>1.64800694757623</v>
      </c>
    </row>
    <row r="759" spans="1:6" x14ac:dyDescent="0.25">
      <c r="A759" s="3" t="s">
        <v>942</v>
      </c>
      <c r="B759" s="2" t="s">
        <v>941</v>
      </c>
      <c r="C759" s="4">
        <v>0.73746856853349896</v>
      </c>
      <c r="D759" s="4">
        <v>0.85237156101097999</v>
      </c>
      <c r="E759" s="4">
        <v>2.4172526946992301</v>
      </c>
      <c r="F759" s="4">
        <v>1.9588056609522899</v>
      </c>
    </row>
    <row r="760" spans="1:6" x14ac:dyDescent="0.25">
      <c r="A760" s="3" t="s">
        <v>944</v>
      </c>
      <c r="B760" s="2" t="s">
        <v>943</v>
      </c>
      <c r="C760" s="4">
        <v>0.71050742938100997</v>
      </c>
      <c r="D760" s="4">
        <v>0.82991264385196195</v>
      </c>
      <c r="E760" s="4">
        <v>2.2187214546179601</v>
      </c>
      <c r="F760" s="4">
        <v>1.95490020659062</v>
      </c>
    </row>
    <row r="761" spans="1:6" x14ac:dyDescent="0.25">
      <c r="A761" s="2"/>
      <c r="B761" s="2" t="s">
        <v>945</v>
      </c>
      <c r="C761" s="2"/>
      <c r="D761" s="2"/>
      <c r="E761" s="2"/>
      <c r="F761" s="2"/>
    </row>
    <row r="762" spans="1:6" x14ac:dyDescent="0.25">
      <c r="A762" s="3" t="s">
        <v>947</v>
      </c>
      <c r="B762" s="2" t="s">
        <v>946</v>
      </c>
      <c r="C762" s="4">
        <v>0.60477937482019695</v>
      </c>
      <c r="D762" s="4">
        <v>0.71423201627718302</v>
      </c>
      <c r="E762" s="4">
        <v>2.08167820881823</v>
      </c>
      <c r="F762" s="4">
        <v>1.6424196333797301</v>
      </c>
    </row>
    <row r="763" spans="1:6" x14ac:dyDescent="0.25">
      <c r="A763" s="2"/>
      <c r="B763" s="2" t="s">
        <v>948</v>
      </c>
      <c r="C763" s="2"/>
      <c r="D763" s="2"/>
      <c r="E763" s="2"/>
      <c r="F763" s="2"/>
    </row>
    <row r="764" spans="1:6" x14ac:dyDescent="0.25">
      <c r="A764" s="3" t="s">
        <v>950</v>
      </c>
      <c r="B764" s="2" t="s">
        <v>949</v>
      </c>
      <c r="C764" s="4">
        <v>0.62178585087044802</v>
      </c>
      <c r="D764" s="4">
        <v>0.60441444207986095</v>
      </c>
      <c r="E764" s="4">
        <v>2.3793775721864998</v>
      </c>
      <c r="F764" s="4">
        <v>1.69771989496061</v>
      </c>
    </row>
    <row r="765" spans="1:6" x14ac:dyDescent="0.25">
      <c r="A765" s="2"/>
      <c r="B765" s="2" t="s">
        <v>2010</v>
      </c>
      <c r="C765" s="2"/>
      <c r="D765" s="2"/>
      <c r="E765" s="2"/>
      <c r="F765" s="2"/>
    </row>
    <row r="766" spans="1:6" x14ac:dyDescent="0.25">
      <c r="A766" s="3" t="s">
        <v>952</v>
      </c>
      <c r="B766" s="2" t="s">
        <v>951</v>
      </c>
      <c r="C766" s="4">
        <v>0.47710803907187199</v>
      </c>
      <c r="D766" s="4">
        <v>0.61796585309444796</v>
      </c>
      <c r="E766" s="4">
        <v>2.3411987275939499</v>
      </c>
      <c r="F766" s="4">
        <v>1.6129413462539399</v>
      </c>
    </row>
    <row r="767" spans="1:6" x14ac:dyDescent="0.25">
      <c r="A767" s="2"/>
      <c r="B767" s="2" t="s">
        <v>953</v>
      </c>
      <c r="C767" s="2"/>
      <c r="D767" s="2"/>
      <c r="E767" s="2"/>
      <c r="F767" s="2"/>
    </row>
    <row r="768" spans="1:6" x14ac:dyDescent="0.25">
      <c r="A768" s="3" t="s">
        <v>955</v>
      </c>
      <c r="B768" s="2" t="s">
        <v>954</v>
      </c>
      <c r="C768" s="2"/>
      <c r="D768" s="2"/>
      <c r="E768" s="2"/>
      <c r="F768" s="2"/>
    </row>
    <row r="769" spans="1:6" x14ac:dyDescent="0.25">
      <c r="A769" s="2"/>
      <c r="B769" s="2" t="s">
        <v>956</v>
      </c>
      <c r="C769" s="2"/>
      <c r="D769" s="2"/>
      <c r="E769" s="2"/>
      <c r="F769" s="2"/>
    </row>
    <row r="770" spans="1:6" x14ac:dyDescent="0.25">
      <c r="A770" s="3" t="s">
        <v>958</v>
      </c>
      <c r="B770" s="2" t="s">
        <v>957</v>
      </c>
      <c r="C770" s="4">
        <v>0.83465170573624703</v>
      </c>
      <c r="D770" s="2"/>
      <c r="E770" s="4">
        <v>1.0965487806982099</v>
      </c>
      <c r="F770" s="2"/>
    </row>
    <row r="771" spans="1:6" x14ac:dyDescent="0.25">
      <c r="A771" s="3"/>
      <c r="B771" s="2" t="s">
        <v>2022</v>
      </c>
      <c r="C771" s="4">
        <f>MEDIAN(C751:C770)</f>
        <v>0.62178585087044802</v>
      </c>
      <c r="D771" s="4">
        <f>MEDIAN(D751:D770)</f>
        <v>0.68511434392830151</v>
      </c>
      <c r="E771" s="4">
        <f>MEDIAN(E751:E770)</f>
        <v>2.3793775721864998</v>
      </c>
      <c r="F771" s="4">
        <f>MEDIAN(F751:F770)</f>
        <v>1.6756873808797499</v>
      </c>
    </row>
    <row r="772" spans="1:6" x14ac:dyDescent="0.25">
      <c r="A772" s="3"/>
      <c r="B772" s="2" t="s">
        <v>959</v>
      </c>
      <c r="C772" s="4">
        <v>0.42363760265463701</v>
      </c>
      <c r="D772" s="4">
        <v>0.61684296807211403</v>
      </c>
      <c r="E772" s="4">
        <v>0.154684157765307</v>
      </c>
      <c r="F772" s="4">
        <v>0.38945003567984998</v>
      </c>
    </row>
    <row r="773" spans="1:6" x14ac:dyDescent="0.25">
      <c r="A773" s="3"/>
      <c r="B773" s="2"/>
      <c r="C773" s="4"/>
      <c r="D773" s="4"/>
      <c r="E773" s="4"/>
      <c r="F773" s="4"/>
    </row>
    <row r="774" spans="1:6" x14ac:dyDescent="0.25">
      <c r="A774" s="3"/>
      <c r="B774" s="2"/>
      <c r="C774" s="4"/>
      <c r="D774" s="4"/>
      <c r="E774" s="4"/>
      <c r="F774" s="4"/>
    </row>
    <row r="775" spans="1:6" x14ac:dyDescent="0.25">
      <c r="A775" s="3"/>
      <c r="B775" s="2"/>
      <c r="C775" s="4"/>
      <c r="D775" s="4"/>
      <c r="E775" s="4"/>
      <c r="F775" s="4"/>
    </row>
    <row r="776" spans="1:6" ht="18" x14ac:dyDescent="0.25">
      <c r="A776" s="6"/>
      <c r="B776" s="6" t="s">
        <v>960</v>
      </c>
      <c r="C776" s="6"/>
      <c r="D776" s="6"/>
      <c r="E776" s="6"/>
      <c r="F776" s="6"/>
    </row>
    <row r="777" spans="1:6" x14ac:dyDescent="0.25">
      <c r="A777" s="2"/>
      <c r="B777" s="2"/>
      <c r="C777" s="10" t="s">
        <v>2018</v>
      </c>
      <c r="D777" s="10" t="s">
        <v>2019</v>
      </c>
      <c r="E777" s="10" t="s">
        <v>2020</v>
      </c>
      <c r="F777" s="10" t="s">
        <v>2021</v>
      </c>
    </row>
    <row r="778" spans="1:6" x14ac:dyDescent="0.25">
      <c r="A778" s="2"/>
      <c r="B778" s="2" t="s">
        <v>2009</v>
      </c>
      <c r="C778" s="2"/>
      <c r="D778" s="2"/>
      <c r="E778" s="2"/>
      <c r="F778" s="2"/>
    </row>
    <row r="779" spans="1:6" x14ac:dyDescent="0.25">
      <c r="A779" s="2"/>
      <c r="B779" s="2" t="s">
        <v>961</v>
      </c>
      <c r="C779" s="2"/>
      <c r="D779" s="2"/>
      <c r="E779" s="2"/>
      <c r="F779" s="2"/>
    </row>
    <row r="780" spans="1:6" x14ac:dyDescent="0.25">
      <c r="A780" s="3" t="s">
        <v>963</v>
      </c>
      <c r="B780" s="2" t="s">
        <v>962</v>
      </c>
      <c r="C780" s="4">
        <v>2.2360551046832899</v>
      </c>
      <c r="D780" s="4">
        <v>2.6544039429839601</v>
      </c>
      <c r="E780" s="4">
        <v>1.38031975383229</v>
      </c>
      <c r="F780" s="4">
        <v>1.39530656297482</v>
      </c>
    </row>
    <row r="781" spans="1:6" x14ac:dyDescent="0.25">
      <c r="A781" s="2"/>
      <c r="B781" s="2" t="s">
        <v>964</v>
      </c>
      <c r="C781" s="2"/>
      <c r="D781" s="2"/>
      <c r="E781" s="2"/>
      <c r="F781" s="2"/>
    </row>
    <row r="782" spans="1:6" x14ac:dyDescent="0.25">
      <c r="A782" s="3" t="s">
        <v>966</v>
      </c>
      <c r="B782" s="2" t="s">
        <v>965</v>
      </c>
      <c r="C782" s="4">
        <v>2.6562095157441301</v>
      </c>
      <c r="D782" s="4">
        <v>2.93367639806787</v>
      </c>
      <c r="E782" s="4">
        <v>1.26545351530571</v>
      </c>
      <c r="F782" s="4">
        <v>1.2257069182037099</v>
      </c>
    </row>
    <row r="783" spans="1:6" x14ac:dyDescent="0.25">
      <c r="A783" s="3" t="s">
        <v>968</v>
      </c>
      <c r="B783" s="2" t="s">
        <v>967</v>
      </c>
      <c r="C783" s="4">
        <v>2.6297071752702199</v>
      </c>
      <c r="D783" s="4">
        <v>3.0514964878076598</v>
      </c>
      <c r="E783" s="4">
        <v>1.2640548869615</v>
      </c>
      <c r="F783" s="4">
        <v>1.2534466592642499</v>
      </c>
    </row>
    <row r="784" spans="1:6" x14ac:dyDescent="0.25">
      <c r="A784" s="3" t="s">
        <v>970</v>
      </c>
      <c r="B784" s="2" t="s">
        <v>969</v>
      </c>
      <c r="C784" s="4">
        <v>2.4490964487443598</v>
      </c>
      <c r="D784" s="4">
        <v>2.5467493077549901</v>
      </c>
      <c r="E784" s="4">
        <v>1.6679074526930799</v>
      </c>
      <c r="F784" s="4">
        <v>1.6188071148888199</v>
      </c>
    </row>
    <row r="785" spans="1:6" x14ac:dyDescent="0.25">
      <c r="A785" s="3" t="s">
        <v>972</v>
      </c>
      <c r="B785" s="2" t="s">
        <v>971</v>
      </c>
      <c r="C785" s="4">
        <v>2.4582825454994701</v>
      </c>
      <c r="D785" s="4">
        <v>2.4861921318670599</v>
      </c>
      <c r="E785" s="4">
        <v>1.63127661904933</v>
      </c>
      <c r="F785" s="4">
        <v>1.6951909827157201</v>
      </c>
    </row>
    <row r="786" spans="1:6" x14ac:dyDescent="0.25">
      <c r="A786" s="3"/>
      <c r="B786" s="2" t="s">
        <v>973</v>
      </c>
      <c r="C786" s="4">
        <v>4.1577754532903901</v>
      </c>
      <c r="D786" s="4">
        <v>4.7390996166809698</v>
      </c>
      <c r="E786" s="4">
        <v>0.548923111983595</v>
      </c>
      <c r="F786" s="4">
        <v>0.750726913200228</v>
      </c>
    </row>
    <row r="787" spans="1:6" x14ac:dyDescent="0.25">
      <c r="A787" s="3"/>
      <c r="B787" s="2" t="s">
        <v>2022</v>
      </c>
      <c r="C787" s="4">
        <f>MEDIAN(C780:C786)</f>
        <v>2.5439948603848448</v>
      </c>
      <c r="D787" s="4">
        <f>MEDIAN(D780:D786)</f>
        <v>2.794040170525915</v>
      </c>
      <c r="E787" s="4">
        <f>MEDIAN(E780:E786)</f>
        <v>1.322886634569</v>
      </c>
      <c r="F787" s="4">
        <f>MEDIAN(F780:F786)</f>
        <v>1.324376611119535</v>
      </c>
    </row>
    <row r="788" spans="1:6" x14ac:dyDescent="0.25">
      <c r="A788" s="3"/>
      <c r="B788" s="2" t="s">
        <v>974</v>
      </c>
      <c r="C788" s="4">
        <v>2.1849127267517998</v>
      </c>
      <c r="D788" s="4">
        <v>2.2349359572466301</v>
      </c>
      <c r="E788" s="4">
        <v>0.63180743259987204</v>
      </c>
      <c r="F788" s="4">
        <v>0.86813098996372895</v>
      </c>
    </row>
    <row r="789" spans="1:6" x14ac:dyDescent="0.25">
      <c r="A789" s="3"/>
      <c r="B789" s="2"/>
      <c r="C789" s="4"/>
      <c r="D789" s="4"/>
      <c r="E789" s="4"/>
      <c r="F789" s="4"/>
    </row>
    <row r="790" spans="1:6" x14ac:dyDescent="0.25">
      <c r="A790" s="3"/>
      <c r="B790" s="2"/>
      <c r="C790" s="4"/>
      <c r="D790" s="4"/>
      <c r="E790" s="4"/>
      <c r="F790" s="4"/>
    </row>
    <row r="791" spans="1:6" x14ac:dyDescent="0.25">
      <c r="A791" s="3"/>
      <c r="B791" s="2"/>
      <c r="C791" s="4"/>
      <c r="D791" s="4"/>
      <c r="E791" s="4"/>
      <c r="F791" s="4"/>
    </row>
    <row r="792" spans="1:6" ht="18" x14ac:dyDescent="0.25">
      <c r="A792" s="6"/>
      <c r="B792" s="6" t="s">
        <v>975</v>
      </c>
      <c r="C792" s="6"/>
      <c r="D792" s="6"/>
      <c r="E792" s="6"/>
      <c r="F792" s="6"/>
    </row>
    <row r="793" spans="1:6" x14ac:dyDescent="0.25">
      <c r="A793" s="2"/>
      <c r="B793" s="2"/>
      <c r="C793" s="10" t="s">
        <v>2018</v>
      </c>
      <c r="D793" s="10" t="s">
        <v>2019</v>
      </c>
      <c r="E793" s="10" t="s">
        <v>2020</v>
      </c>
      <c r="F793" s="10" t="s">
        <v>2021</v>
      </c>
    </row>
    <row r="794" spans="1:6" x14ac:dyDescent="0.25">
      <c r="A794" s="2"/>
      <c r="B794" s="2" t="s">
        <v>2009</v>
      </c>
      <c r="C794" s="2"/>
      <c r="D794" s="2"/>
      <c r="E794" s="2"/>
      <c r="F794" s="2"/>
    </row>
    <row r="795" spans="1:6" x14ac:dyDescent="0.25">
      <c r="A795" s="2"/>
      <c r="B795" s="2" t="s">
        <v>976</v>
      </c>
      <c r="C795" s="2"/>
      <c r="D795" s="2"/>
      <c r="E795" s="2"/>
      <c r="F795" s="2"/>
    </row>
    <row r="796" spans="1:6" x14ac:dyDescent="0.25">
      <c r="A796" s="3" t="s">
        <v>978</v>
      </c>
      <c r="B796" s="2" t="s">
        <v>977</v>
      </c>
      <c r="C796" s="2"/>
      <c r="D796" s="2"/>
      <c r="E796" s="2"/>
      <c r="F796" s="2"/>
    </row>
    <row r="797" spans="1:6" x14ac:dyDescent="0.25">
      <c r="A797" s="2"/>
      <c r="B797" s="2" t="s">
        <v>979</v>
      </c>
      <c r="C797" s="2"/>
      <c r="D797" s="2"/>
      <c r="E797" s="2"/>
      <c r="F797" s="2"/>
    </row>
    <row r="798" spans="1:6" x14ac:dyDescent="0.25">
      <c r="A798" s="3" t="s">
        <v>981</v>
      </c>
      <c r="B798" s="2" t="s">
        <v>980</v>
      </c>
      <c r="C798" s="4">
        <v>3.90852859738155</v>
      </c>
      <c r="D798" s="4">
        <v>4.1508289623085597</v>
      </c>
      <c r="E798" s="4">
        <v>0.46778285994959101</v>
      </c>
      <c r="F798" s="4">
        <v>0.43544314535309703</v>
      </c>
    </row>
    <row r="799" spans="1:6" x14ac:dyDescent="0.25">
      <c r="A799" s="2"/>
      <c r="B799" s="2" t="s">
        <v>982</v>
      </c>
      <c r="C799" s="2"/>
      <c r="D799" s="2"/>
      <c r="E799" s="2"/>
      <c r="F799" s="2"/>
    </row>
    <row r="800" spans="1:6" x14ac:dyDescent="0.25">
      <c r="A800" s="3" t="s">
        <v>984</v>
      </c>
      <c r="B800" s="2" t="s">
        <v>983</v>
      </c>
      <c r="C800" s="4">
        <v>4.3504335250408097</v>
      </c>
      <c r="D800" s="4">
        <v>4.1309439737687201</v>
      </c>
      <c r="E800" s="4">
        <v>0.83115371710934804</v>
      </c>
      <c r="F800" s="4">
        <v>0.95683209363342103</v>
      </c>
    </row>
    <row r="801" spans="1:6" x14ac:dyDescent="0.25">
      <c r="A801" s="2"/>
      <c r="B801" s="2" t="s">
        <v>985</v>
      </c>
      <c r="C801" s="2"/>
      <c r="D801" s="2"/>
      <c r="E801" s="2"/>
      <c r="F801" s="2"/>
    </row>
    <row r="802" spans="1:6" x14ac:dyDescent="0.25">
      <c r="A802" s="3" t="s">
        <v>987</v>
      </c>
      <c r="B802" s="2" t="s">
        <v>986</v>
      </c>
      <c r="C802" s="4">
        <v>4.2375697294055401</v>
      </c>
      <c r="D802" s="4">
        <v>4.05214155261024</v>
      </c>
      <c r="E802" s="4">
        <v>0.80451442027769104</v>
      </c>
      <c r="F802" s="4">
        <v>0.964300364394306</v>
      </c>
    </row>
    <row r="803" spans="1:6" x14ac:dyDescent="0.25">
      <c r="A803" s="2"/>
      <c r="B803" s="2" t="s">
        <v>988</v>
      </c>
      <c r="C803" s="2"/>
      <c r="D803" s="2"/>
      <c r="E803" s="2"/>
      <c r="F803" s="2"/>
    </row>
    <row r="804" spans="1:6" x14ac:dyDescent="0.25">
      <c r="A804" s="3" t="s">
        <v>990</v>
      </c>
      <c r="B804" s="2" t="s">
        <v>989</v>
      </c>
      <c r="C804" s="4">
        <v>5.3796282932944797</v>
      </c>
      <c r="D804" s="4">
        <v>5.2575960855165897</v>
      </c>
      <c r="E804" s="4">
        <v>0.80403924264716897</v>
      </c>
      <c r="F804" s="4">
        <v>0.46396101321996502</v>
      </c>
    </row>
    <row r="805" spans="1:6" x14ac:dyDescent="0.25">
      <c r="A805" s="2"/>
      <c r="B805" s="2" t="s">
        <v>991</v>
      </c>
      <c r="C805" s="2"/>
      <c r="D805" s="2"/>
      <c r="E805" s="2"/>
      <c r="F805" s="2"/>
    </row>
    <row r="806" spans="1:6" x14ac:dyDescent="0.25">
      <c r="A806" s="3" t="s">
        <v>993</v>
      </c>
      <c r="B806" s="2" t="s">
        <v>992</v>
      </c>
      <c r="C806" s="4">
        <v>5.22645936249521</v>
      </c>
      <c r="D806" s="4">
        <v>5.23372979217433</v>
      </c>
      <c r="E806" s="4">
        <v>0.90439157837083195</v>
      </c>
      <c r="F806" s="4">
        <v>0.52169078246414802</v>
      </c>
    </row>
    <row r="807" spans="1:6" x14ac:dyDescent="0.25">
      <c r="A807" s="3" t="s">
        <v>995</v>
      </c>
      <c r="B807" s="2" t="s">
        <v>994</v>
      </c>
      <c r="C807" s="4">
        <v>3.8421595062009701</v>
      </c>
      <c r="D807" s="4">
        <v>3.7827512777716099</v>
      </c>
      <c r="E807" s="4">
        <v>1.12367036645145</v>
      </c>
      <c r="F807" s="4">
        <v>1.1560701593548599</v>
      </c>
    </row>
    <row r="808" spans="1:6" x14ac:dyDescent="0.25">
      <c r="A808" s="3" t="s">
        <v>997</v>
      </c>
      <c r="B808" s="2" t="s">
        <v>996</v>
      </c>
      <c r="C808" s="4">
        <v>2.6636950847243099</v>
      </c>
      <c r="D808" s="4">
        <v>3.3937970462520601</v>
      </c>
      <c r="E808" s="4">
        <v>0.83564449482385805</v>
      </c>
      <c r="F808" s="4">
        <v>0.716498933057231</v>
      </c>
    </row>
    <row r="809" spans="1:6" x14ac:dyDescent="0.25">
      <c r="A809" s="3" t="s">
        <v>999</v>
      </c>
      <c r="B809" s="2" t="s">
        <v>998</v>
      </c>
      <c r="C809" s="4">
        <v>3.9117874378900801</v>
      </c>
      <c r="D809" s="4">
        <v>3.8302328739225899</v>
      </c>
      <c r="E809" s="4">
        <v>1.0193583183594099</v>
      </c>
      <c r="F809" s="4">
        <v>1.0313491376775401</v>
      </c>
    </row>
    <row r="810" spans="1:6" x14ac:dyDescent="0.25">
      <c r="A810" s="3" t="s">
        <v>1001</v>
      </c>
      <c r="B810" s="2" t="s">
        <v>1000</v>
      </c>
      <c r="C810" s="2"/>
      <c r="D810" s="2"/>
      <c r="E810" s="2"/>
      <c r="F810" s="2"/>
    </row>
    <row r="811" spans="1:6" x14ac:dyDescent="0.25">
      <c r="A811" s="3" t="s">
        <v>1003</v>
      </c>
      <c r="B811" s="2" t="s">
        <v>1002</v>
      </c>
      <c r="C811" s="4">
        <v>3.31884441278316</v>
      </c>
      <c r="D811" s="4">
        <v>2.9733492478119099</v>
      </c>
      <c r="E811" s="4">
        <v>1.48646979740374</v>
      </c>
      <c r="F811" s="4">
        <v>1.65751418972874</v>
      </c>
    </row>
    <row r="812" spans="1:6" x14ac:dyDescent="0.25">
      <c r="A812" s="2"/>
      <c r="B812" s="2" t="s">
        <v>1004</v>
      </c>
      <c r="C812" s="2"/>
      <c r="D812" s="2"/>
      <c r="E812" s="2"/>
      <c r="F812" s="2"/>
    </row>
    <row r="813" spans="1:6" x14ac:dyDescent="0.25">
      <c r="A813" s="3" t="s">
        <v>1006</v>
      </c>
      <c r="B813" s="2" t="s">
        <v>1005</v>
      </c>
      <c r="C813" s="4">
        <v>4.8545446993906003</v>
      </c>
      <c r="D813" s="4">
        <v>4.8022099299568701</v>
      </c>
      <c r="E813" s="4">
        <v>0.77725556687228203</v>
      </c>
      <c r="F813" s="4">
        <v>0.62626274961390405</v>
      </c>
    </row>
    <row r="814" spans="1:6" x14ac:dyDescent="0.25">
      <c r="A814" s="2"/>
      <c r="B814" s="2" t="s">
        <v>1007</v>
      </c>
      <c r="C814" s="2"/>
      <c r="D814" s="2"/>
      <c r="E814" s="2"/>
      <c r="F814" s="2"/>
    </row>
    <row r="815" spans="1:6" x14ac:dyDescent="0.25">
      <c r="A815" s="3" t="s">
        <v>1009</v>
      </c>
      <c r="B815" s="2" t="s">
        <v>1008</v>
      </c>
      <c r="C815" s="4">
        <v>3.1269666902273801</v>
      </c>
      <c r="D815" s="4">
        <v>3.5934743348992102</v>
      </c>
      <c r="E815" s="4">
        <v>-4.2378578381825301E-2</v>
      </c>
      <c r="F815" s="4">
        <v>-4.9015097447700703E-2</v>
      </c>
    </row>
    <row r="816" spans="1:6" x14ac:dyDescent="0.25">
      <c r="A816" s="2"/>
      <c r="B816" s="2" t="s">
        <v>1010</v>
      </c>
      <c r="C816" s="2"/>
      <c r="D816" s="2"/>
      <c r="E816" s="2"/>
      <c r="F816" s="2"/>
    </row>
    <row r="817" spans="1:6" x14ac:dyDescent="0.25">
      <c r="A817" s="3" t="s">
        <v>1012</v>
      </c>
      <c r="B817" s="2" t="s">
        <v>1011</v>
      </c>
      <c r="C817" s="4">
        <v>3.9148104219151101</v>
      </c>
      <c r="D817" s="4">
        <v>4.2771939570544601</v>
      </c>
      <c r="E817" s="4">
        <v>0.54306940806955195</v>
      </c>
      <c r="F817" s="4">
        <v>0.46532970038416499</v>
      </c>
    </row>
    <row r="818" spans="1:6" x14ac:dyDescent="0.25">
      <c r="A818" s="2"/>
      <c r="B818" s="2" t="s">
        <v>1013</v>
      </c>
      <c r="C818" s="2"/>
      <c r="D818" s="2"/>
      <c r="E818" s="2"/>
      <c r="F818" s="2"/>
    </row>
    <row r="819" spans="1:6" x14ac:dyDescent="0.25">
      <c r="A819" s="3" t="s">
        <v>1015</v>
      </c>
      <c r="B819" s="2" t="s">
        <v>1014</v>
      </c>
      <c r="C819" s="4">
        <v>2.12854843833132</v>
      </c>
      <c r="D819" s="2"/>
      <c r="E819" s="4">
        <v>0.96190724322284205</v>
      </c>
      <c r="F819" s="2"/>
    </row>
    <row r="820" spans="1:6" x14ac:dyDescent="0.25">
      <c r="A820" s="2"/>
      <c r="B820" s="2" t="s">
        <v>1016</v>
      </c>
      <c r="C820" s="2"/>
      <c r="D820" s="2"/>
      <c r="E820" s="2"/>
      <c r="F820" s="2"/>
    </row>
    <row r="821" spans="1:6" x14ac:dyDescent="0.25">
      <c r="A821" s="3" t="s">
        <v>1018</v>
      </c>
      <c r="B821" s="2" t="s">
        <v>1017</v>
      </c>
      <c r="C821" s="2"/>
      <c r="D821" s="2"/>
      <c r="E821" s="2"/>
      <c r="F821" s="2"/>
    </row>
    <row r="822" spans="1:6" x14ac:dyDescent="0.25">
      <c r="A822" s="2"/>
      <c r="B822" s="2" t="s">
        <v>1019</v>
      </c>
      <c r="C822" s="2"/>
      <c r="D822" s="2"/>
      <c r="E822" s="2"/>
      <c r="F822" s="2"/>
    </row>
    <row r="823" spans="1:6" x14ac:dyDescent="0.25">
      <c r="A823" s="3" t="s">
        <v>1021</v>
      </c>
      <c r="B823" s="2" t="s">
        <v>1020</v>
      </c>
      <c r="C823" s="2"/>
      <c r="D823" s="2"/>
      <c r="E823" s="2"/>
      <c r="F823" s="2"/>
    </row>
    <row r="824" spans="1:6" x14ac:dyDescent="0.25">
      <c r="A824" s="3" t="s">
        <v>1023</v>
      </c>
      <c r="B824" s="2" t="s">
        <v>1022</v>
      </c>
      <c r="C824" s="4">
        <v>1.6327752194786</v>
      </c>
      <c r="D824" s="2"/>
      <c r="E824" s="4">
        <v>0.725494038832323</v>
      </c>
      <c r="F824" s="2"/>
    </row>
    <row r="825" spans="1:6" x14ac:dyDescent="0.25">
      <c r="A825" s="3" t="s">
        <v>1025</v>
      </c>
      <c r="B825" s="2" t="s">
        <v>1024</v>
      </c>
      <c r="C825" s="2"/>
      <c r="D825" s="2"/>
      <c r="E825" s="2"/>
      <c r="F825" s="2"/>
    </row>
    <row r="826" spans="1:6" x14ac:dyDescent="0.25">
      <c r="A826" s="2"/>
      <c r="B826" s="2" t="s">
        <v>1026</v>
      </c>
      <c r="C826" s="2"/>
      <c r="D826" s="2"/>
      <c r="E826" s="2"/>
      <c r="F826" s="2"/>
    </row>
    <row r="827" spans="1:6" x14ac:dyDescent="0.25">
      <c r="A827" s="3" t="s">
        <v>1028</v>
      </c>
      <c r="B827" s="2" t="s">
        <v>1027</v>
      </c>
      <c r="C827" s="4">
        <v>3.9161151138472499</v>
      </c>
      <c r="D827" s="4">
        <v>4.1492255034046703</v>
      </c>
      <c r="E827" s="4">
        <v>0.79507988916720895</v>
      </c>
      <c r="F827" s="4">
        <v>0.40867320254341299</v>
      </c>
    </row>
    <row r="828" spans="1:6" x14ac:dyDescent="0.25">
      <c r="A828" s="2"/>
      <c r="B828" s="2" t="s">
        <v>1029</v>
      </c>
      <c r="C828" s="2"/>
      <c r="D828" s="2"/>
      <c r="E828" s="2"/>
      <c r="F828" s="2"/>
    </row>
    <row r="829" spans="1:6" x14ac:dyDescent="0.25">
      <c r="A829" s="3" t="s">
        <v>1031</v>
      </c>
      <c r="B829" s="2" t="s">
        <v>1030</v>
      </c>
      <c r="C829" s="4">
        <v>3.9205552941611801</v>
      </c>
      <c r="D829" s="4">
        <v>4.2188691297029104</v>
      </c>
      <c r="E829" s="4">
        <v>0.81829585664141102</v>
      </c>
      <c r="F829" s="4">
        <v>0.28684048275387902</v>
      </c>
    </row>
    <row r="830" spans="1:6" x14ac:dyDescent="0.25">
      <c r="A830" s="3" t="s">
        <v>1033</v>
      </c>
      <c r="B830" s="2" t="s">
        <v>1032</v>
      </c>
      <c r="C830" s="4">
        <v>4.016322864727</v>
      </c>
      <c r="D830" s="2"/>
      <c r="E830" s="4">
        <v>0.77126831210690505</v>
      </c>
      <c r="F830" s="2"/>
    </row>
    <row r="831" spans="1:6" x14ac:dyDescent="0.25">
      <c r="A831" s="2"/>
      <c r="B831" s="2" t="s">
        <v>2010</v>
      </c>
      <c r="C831" s="2"/>
      <c r="D831" s="2"/>
      <c r="E831" s="2"/>
      <c r="F831" s="2"/>
    </row>
    <row r="832" spans="1:6" x14ac:dyDescent="0.25">
      <c r="A832" s="3" t="s">
        <v>1035</v>
      </c>
      <c r="B832" s="2" t="s">
        <v>1034</v>
      </c>
      <c r="C832" s="2"/>
      <c r="D832" s="2"/>
      <c r="E832" s="2"/>
      <c r="F832" s="2"/>
    </row>
    <row r="833" spans="1:6" x14ac:dyDescent="0.25">
      <c r="A833" s="3"/>
      <c r="B833" s="2" t="s">
        <v>2022</v>
      </c>
      <c r="C833" s="4">
        <f>MEDIAN(C795:C832)</f>
        <v>3.9148104219151101</v>
      </c>
      <c r="D833" s="4">
        <f>MEDIAN(D795:D832)</f>
        <v>4.1400847385866957</v>
      </c>
      <c r="E833" s="4">
        <f>MEDIAN(E795:E832)</f>
        <v>0.80451442027769104</v>
      </c>
      <c r="F833" s="4">
        <f>MEDIAN(F795:F832)</f>
        <v>0.57397676603902603</v>
      </c>
    </row>
    <row r="834" spans="1:6" x14ac:dyDescent="0.25">
      <c r="A834" s="3"/>
      <c r="B834" s="2" t="s">
        <v>1036</v>
      </c>
      <c r="C834" s="4">
        <v>4.2999189150906201</v>
      </c>
      <c r="D834" s="4">
        <v>4.3394150195765899</v>
      </c>
      <c r="E834" s="4">
        <v>0.82957509308410005</v>
      </c>
      <c r="F834" s="4">
        <v>1.0042369569528</v>
      </c>
    </row>
    <row r="835" spans="1:6" x14ac:dyDescent="0.25">
      <c r="A835" s="3"/>
      <c r="B835" s="2" t="s">
        <v>1037</v>
      </c>
      <c r="C835" s="4">
        <v>6.2756761473183902</v>
      </c>
      <c r="D835" s="4">
        <v>6.7552581272710404</v>
      </c>
      <c r="E835" s="4">
        <v>0.87391726062658903</v>
      </c>
      <c r="F835" s="4">
        <v>1.13522798922962</v>
      </c>
    </row>
    <row r="836" spans="1:6" x14ac:dyDescent="0.25">
      <c r="A836" s="3"/>
      <c r="B836" s="2" t="s">
        <v>1038</v>
      </c>
      <c r="C836" s="4">
        <v>4.4782843057817798</v>
      </c>
      <c r="D836" s="4">
        <v>4.6624842298680704</v>
      </c>
      <c r="E836" s="4">
        <v>1.0616365593572299</v>
      </c>
      <c r="F836" s="4">
        <v>0.80021971729956598</v>
      </c>
    </row>
    <row r="837" spans="1:6" x14ac:dyDescent="0.25">
      <c r="A837" s="3"/>
      <c r="B837" s="2"/>
      <c r="C837" s="4"/>
      <c r="D837" s="4"/>
      <c r="E837" s="4"/>
      <c r="F837" s="4"/>
    </row>
    <row r="838" spans="1:6" x14ac:dyDescent="0.25">
      <c r="A838" s="3"/>
      <c r="B838" s="2"/>
      <c r="C838" s="4"/>
      <c r="D838" s="4"/>
      <c r="E838" s="4"/>
      <c r="F838" s="4"/>
    </row>
    <row r="839" spans="1:6" x14ac:dyDescent="0.25">
      <c r="A839" s="3"/>
      <c r="B839" s="2"/>
      <c r="C839" s="4"/>
      <c r="D839" s="4"/>
      <c r="E839" s="4"/>
      <c r="F839" s="4"/>
    </row>
    <row r="840" spans="1:6" ht="18" x14ac:dyDescent="0.25">
      <c r="A840" s="6"/>
      <c r="B840" s="6" t="s">
        <v>1039</v>
      </c>
      <c r="C840" s="6"/>
      <c r="D840" s="6"/>
      <c r="E840" s="6"/>
      <c r="F840" s="6"/>
    </row>
    <row r="841" spans="1:6" x14ac:dyDescent="0.25">
      <c r="A841" s="2"/>
      <c r="B841" s="2"/>
      <c r="C841" s="10" t="s">
        <v>2018</v>
      </c>
      <c r="D841" s="10" t="s">
        <v>2019</v>
      </c>
      <c r="E841" s="10" t="s">
        <v>2020</v>
      </c>
      <c r="F841" s="10" t="s">
        <v>2021</v>
      </c>
    </row>
    <row r="842" spans="1:6" x14ac:dyDescent="0.25">
      <c r="A842" s="2"/>
      <c r="B842" s="2" t="s">
        <v>2009</v>
      </c>
      <c r="C842" s="2"/>
      <c r="D842" s="2"/>
      <c r="E842" s="2"/>
      <c r="F842" s="2"/>
    </row>
    <row r="843" spans="1:6" x14ac:dyDescent="0.25">
      <c r="A843" s="2"/>
      <c r="B843" s="2" t="s">
        <v>1040</v>
      </c>
      <c r="C843" s="2"/>
      <c r="D843" s="2"/>
      <c r="E843" s="2"/>
      <c r="F843" s="2"/>
    </row>
    <row r="844" spans="1:6" x14ac:dyDescent="0.25">
      <c r="A844" s="3" t="s">
        <v>1042</v>
      </c>
      <c r="B844" s="2" t="s">
        <v>1041</v>
      </c>
      <c r="C844" s="2"/>
      <c r="D844" s="2"/>
      <c r="E844" s="2"/>
      <c r="F844" s="2"/>
    </row>
    <row r="845" spans="1:6" x14ac:dyDescent="0.25">
      <c r="A845" s="3" t="s">
        <v>1044</v>
      </c>
      <c r="B845" s="2" t="s">
        <v>1043</v>
      </c>
      <c r="C845" s="4">
        <v>3.3184429687614498</v>
      </c>
      <c r="D845" s="4">
        <v>3.2257378285584499</v>
      </c>
      <c r="E845" s="4">
        <v>0.58205141425947404</v>
      </c>
      <c r="F845" s="4">
        <v>0.705529830447297</v>
      </c>
    </row>
    <row r="846" spans="1:6" x14ac:dyDescent="0.25">
      <c r="A846" s="2"/>
      <c r="B846" s="2" t="s">
        <v>1045</v>
      </c>
      <c r="C846" s="2"/>
      <c r="D846" s="2"/>
      <c r="E846" s="2"/>
      <c r="F846" s="2"/>
    </row>
    <row r="847" spans="1:6" x14ac:dyDescent="0.25">
      <c r="A847" s="3" t="s">
        <v>1047</v>
      </c>
      <c r="B847" s="2" t="s">
        <v>1046</v>
      </c>
      <c r="C847" s="4">
        <v>1.5541681043782301</v>
      </c>
      <c r="D847" s="4">
        <v>1.7058673493046601</v>
      </c>
      <c r="E847" s="4">
        <v>1.38686423697849</v>
      </c>
      <c r="F847" s="4">
        <v>0.97431816780520997</v>
      </c>
    </row>
    <row r="848" spans="1:6" x14ac:dyDescent="0.25">
      <c r="A848" s="3" t="s">
        <v>1049</v>
      </c>
      <c r="B848" s="2" t="s">
        <v>1048</v>
      </c>
      <c r="C848" s="4">
        <v>1.53361920646484</v>
      </c>
      <c r="D848" s="4">
        <v>1.68575972382138</v>
      </c>
      <c r="E848" s="4">
        <v>1.31274287396337</v>
      </c>
      <c r="F848" s="4">
        <v>0.93171740609720599</v>
      </c>
    </row>
    <row r="849" spans="1:6" x14ac:dyDescent="0.25">
      <c r="A849" s="2"/>
      <c r="B849" s="2" t="s">
        <v>1050</v>
      </c>
      <c r="C849" s="2"/>
      <c r="D849" s="2"/>
      <c r="E849" s="2"/>
      <c r="F849" s="2"/>
    </row>
    <row r="850" spans="1:6" x14ac:dyDescent="0.25">
      <c r="A850" s="3" t="s">
        <v>1052</v>
      </c>
      <c r="B850" s="2" t="s">
        <v>1051</v>
      </c>
      <c r="C850" s="4">
        <v>2.2213092438429101</v>
      </c>
      <c r="D850" s="4">
        <v>2.0658623011925701</v>
      </c>
      <c r="E850" s="4">
        <v>0.67628678242904905</v>
      </c>
      <c r="F850" s="4">
        <v>0.80765814707047001</v>
      </c>
    </row>
    <row r="851" spans="1:6" x14ac:dyDescent="0.25">
      <c r="A851" s="3" t="s">
        <v>1054</v>
      </c>
      <c r="B851" s="2" t="s">
        <v>1053</v>
      </c>
      <c r="C851" s="4">
        <v>2.7720166537073099</v>
      </c>
      <c r="D851" s="4">
        <v>2.8127771788629001</v>
      </c>
      <c r="E851" s="4">
        <v>0.29602611976113802</v>
      </c>
      <c r="F851" s="4">
        <v>0.68891196606864502</v>
      </c>
    </row>
    <row r="852" spans="1:6" x14ac:dyDescent="0.25">
      <c r="A852" s="3" t="s">
        <v>1056</v>
      </c>
      <c r="B852" s="2" t="s">
        <v>1055</v>
      </c>
      <c r="C852" s="4">
        <v>1.4056158488224799</v>
      </c>
      <c r="D852" s="4">
        <v>1.7392611213557201</v>
      </c>
      <c r="E852" s="4">
        <v>1.4196366793038</v>
      </c>
      <c r="F852" s="4">
        <v>0.95797448082423398</v>
      </c>
    </row>
    <row r="853" spans="1:6" x14ac:dyDescent="0.25">
      <c r="A853" s="3" t="s">
        <v>1058</v>
      </c>
      <c r="B853" s="2" t="s">
        <v>1057</v>
      </c>
      <c r="C853" s="2"/>
      <c r="D853" s="2"/>
      <c r="E853" s="2"/>
      <c r="F853" s="2"/>
    </row>
    <row r="854" spans="1:6" x14ac:dyDescent="0.25">
      <c r="A854" s="3" t="s">
        <v>1060</v>
      </c>
      <c r="B854" s="2" t="s">
        <v>1059</v>
      </c>
      <c r="C854" s="4">
        <v>3.2901526646669299</v>
      </c>
      <c r="D854" s="4">
        <v>3.3890408266868199</v>
      </c>
      <c r="E854" s="4">
        <v>0.86764011790222795</v>
      </c>
      <c r="F854" s="4">
        <v>0.94878672741137404</v>
      </c>
    </row>
    <row r="855" spans="1:6" x14ac:dyDescent="0.25">
      <c r="A855" s="3" t="s">
        <v>1062</v>
      </c>
      <c r="B855" s="2" t="s">
        <v>1061</v>
      </c>
      <c r="C855" s="4">
        <v>2.2717107202479201</v>
      </c>
      <c r="D855" s="2"/>
      <c r="E855" s="4">
        <v>1.10758181557018</v>
      </c>
      <c r="F855" s="2"/>
    </row>
    <row r="856" spans="1:6" x14ac:dyDescent="0.25">
      <c r="A856" s="3" t="s">
        <v>1064</v>
      </c>
      <c r="B856" s="2" t="s">
        <v>1063</v>
      </c>
      <c r="C856" s="4">
        <v>2.1938961561812498</v>
      </c>
      <c r="D856" s="2"/>
      <c r="E856" s="4">
        <v>1.1341837456244599</v>
      </c>
      <c r="F856" s="2"/>
    </row>
    <row r="857" spans="1:6" x14ac:dyDescent="0.25">
      <c r="A857" s="3" t="s">
        <v>1066</v>
      </c>
      <c r="B857" s="2" t="s">
        <v>1065</v>
      </c>
      <c r="C857" s="4">
        <v>4.5878838486298399</v>
      </c>
      <c r="D857" s="4">
        <v>6.2447932691884001</v>
      </c>
      <c r="E857" s="4">
        <v>0.81500767372065996</v>
      </c>
      <c r="F857" s="4">
        <v>1.1418584528151301</v>
      </c>
    </row>
    <row r="858" spans="1:6" x14ac:dyDescent="0.25">
      <c r="A858" s="3" t="s">
        <v>1068</v>
      </c>
      <c r="B858" s="2" t="s">
        <v>1067</v>
      </c>
      <c r="C858" s="2"/>
      <c r="D858" s="2"/>
      <c r="E858" s="2"/>
      <c r="F858" s="2"/>
    </row>
    <row r="859" spans="1:6" x14ac:dyDescent="0.25">
      <c r="A859" s="2"/>
      <c r="B859" s="2" t="s">
        <v>1069</v>
      </c>
      <c r="C859" s="2"/>
      <c r="D859" s="2"/>
      <c r="E859" s="2"/>
      <c r="F859" s="2"/>
    </row>
    <row r="860" spans="1:6" x14ac:dyDescent="0.25">
      <c r="A860" s="3" t="s">
        <v>1071</v>
      </c>
      <c r="B860" s="2" t="s">
        <v>1070</v>
      </c>
      <c r="C860" s="2"/>
      <c r="D860" s="2"/>
      <c r="E860" s="2"/>
      <c r="F860" s="2"/>
    </row>
    <row r="861" spans="1:6" x14ac:dyDescent="0.25">
      <c r="A861" s="2"/>
      <c r="B861" s="2" t="s">
        <v>2010</v>
      </c>
      <c r="C861" s="2"/>
      <c r="D861" s="2"/>
      <c r="E861" s="2"/>
      <c r="F861" s="2"/>
    </row>
    <row r="862" spans="1:6" x14ac:dyDescent="0.25">
      <c r="A862" s="3" t="s">
        <v>1073</v>
      </c>
      <c r="B862" s="2" t="s">
        <v>1072</v>
      </c>
      <c r="C862" s="4">
        <v>1.3420154880041699</v>
      </c>
      <c r="D862" s="4">
        <v>1.39618245257021</v>
      </c>
      <c r="E862" s="4">
        <v>1.11400483966887</v>
      </c>
      <c r="F862" s="4">
        <v>1.03184388739392</v>
      </c>
    </row>
    <row r="863" spans="1:6" x14ac:dyDescent="0.25">
      <c r="A863" s="3" t="s">
        <v>1075</v>
      </c>
      <c r="B863" s="2" t="s">
        <v>1074</v>
      </c>
      <c r="C863" s="2"/>
      <c r="D863" s="2"/>
      <c r="E863" s="2"/>
      <c r="F863" s="2"/>
    </row>
    <row r="864" spans="1:6" x14ac:dyDescent="0.25">
      <c r="A864" s="3"/>
      <c r="B864" s="2" t="s">
        <v>2022</v>
      </c>
      <c r="C864" s="4">
        <f>MEDIAN(C845:C863)</f>
        <v>2.2213092438429101</v>
      </c>
      <c r="D864" s="4">
        <f>MEDIAN(D845:D863)</f>
        <v>2.0658623011925701</v>
      </c>
      <c r="E864" s="4">
        <f>MEDIAN(E845:E863)</f>
        <v>1.10758181557018</v>
      </c>
      <c r="F864" s="4">
        <f>MEDIAN(F845:F863)</f>
        <v>0.94878672741137404</v>
      </c>
    </row>
    <row r="865" spans="1:6" x14ac:dyDescent="0.25">
      <c r="A865" s="3"/>
      <c r="B865" s="2"/>
      <c r="C865" s="2"/>
      <c r="D865" s="2"/>
      <c r="E865" s="2"/>
      <c r="F865" s="2"/>
    </row>
    <row r="866" spans="1:6" x14ac:dyDescent="0.25">
      <c r="A866" s="3"/>
      <c r="B866" s="2"/>
      <c r="C866" s="2"/>
      <c r="D866" s="2"/>
      <c r="E866" s="2"/>
      <c r="F866" s="2"/>
    </row>
    <row r="867" spans="1:6" x14ac:dyDescent="0.25">
      <c r="A867" s="3"/>
      <c r="B867" s="2"/>
      <c r="C867" s="2"/>
      <c r="D867" s="2"/>
      <c r="E867" s="2"/>
      <c r="F867" s="2"/>
    </row>
    <row r="868" spans="1:6" ht="18" x14ac:dyDescent="0.25">
      <c r="A868" s="6"/>
      <c r="B868" s="6" t="s">
        <v>1076</v>
      </c>
      <c r="C868" s="6"/>
      <c r="D868" s="6"/>
      <c r="E868" s="6"/>
      <c r="F868" s="6"/>
    </row>
    <row r="869" spans="1:6" x14ac:dyDescent="0.25">
      <c r="A869" s="2"/>
      <c r="B869" s="2"/>
      <c r="C869" s="10" t="s">
        <v>2018</v>
      </c>
      <c r="D869" s="10" t="s">
        <v>2019</v>
      </c>
      <c r="E869" s="10" t="s">
        <v>2020</v>
      </c>
      <c r="F869" s="10" t="s">
        <v>2021</v>
      </c>
    </row>
    <row r="870" spans="1:6" x14ac:dyDescent="0.25">
      <c r="A870" s="2"/>
      <c r="B870" s="2" t="s">
        <v>2009</v>
      </c>
      <c r="C870" s="2"/>
      <c r="D870" s="2"/>
      <c r="E870" s="2"/>
      <c r="F870" s="2"/>
    </row>
    <row r="871" spans="1:6" x14ac:dyDescent="0.25">
      <c r="A871" s="2"/>
      <c r="B871" s="2" t="s">
        <v>1077</v>
      </c>
      <c r="C871" s="2"/>
      <c r="D871" s="2"/>
      <c r="E871" s="2"/>
      <c r="F871" s="2"/>
    </row>
    <row r="872" spans="1:6" x14ac:dyDescent="0.25">
      <c r="A872" s="3" t="s">
        <v>1079</v>
      </c>
      <c r="B872" s="2" t="s">
        <v>1078</v>
      </c>
      <c r="C872" s="4">
        <v>1.6015345199072599</v>
      </c>
      <c r="D872" s="4">
        <v>1.8349372064182199</v>
      </c>
      <c r="E872" s="4">
        <v>1.36769128272033</v>
      </c>
      <c r="F872" s="4">
        <v>1.2893306885162701</v>
      </c>
    </row>
    <row r="873" spans="1:6" x14ac:dyDescent="0.25">
      <c r="A873" s="2"/>
      <c r="B873" s="2" t="s">
        <v>1080</v>
      </c>
      <c r="C873" s="2"/>
      <c r="D873" s="2"/>
      <c r="E873" s="2"/>
      <c r="F873" s="2"/>
    </row>
    <row r="874" spans="1:6" x14ac:dyDescent="0.25">
      <c r="A874" s="3" t="s">
        <v>1082</v>
      </c>
      <c r="B874" s="2" t="s">
        <v>1081</v>
      </c>
      <c r="C874" s="4">
        <v>1.56056374644544</v>
      </c>
      <c r="D874" s="4">
        <v>1.4819318807345301</v>
      </c>
      <c r="E874" s="4">
        <v>1.7164340929013999</v>
      </c>
      <c r="F874" s="4">
        <v>1.4102989027733099</v>
      </c>
    </row>
    <row r="875" spans="1:6" x14ac:dyDescent="0.25">
      <c r="A875" s="2"/>
      <c r="B875" s="2" t="s">
        <v>1083</v>
      </c>
      <c r="C875" s="2"/>
      <c r="D875" s="2"/>
      <c r="E875" s="2"/>
      <c r="F875" s="2"/>
    </row>
    <row r="876" spans="1:6" x14ac:dyDescent="0.25">
      <c r="A876" s="3" t="s">
        <v>1085</v>
      </c>
      <c r="B876" s="2" t="s">
        <v>1084</v>
      </c>
      <c r="C876" s="4">
        <v>1.16955310591821</v>
      </c>
      <c r="D876" s="4">
        <v>1.1739166133693999</v>
      </c>
      <c r="E876" s="4">
        <v>2.1674005148297599</v>
      </c>
      <c r="F876" s="4">
        <v>1.6536932096925201</v>
      </c>
    </row>
    <row r="877" spans="1:6" x14ac:dyDescent="0.25">
      <c r="A877" s="3" t="s">
        <v>1087</v>
      </c>
      <c r="B877" s="2" t="s">
        <v>1086</v>
      </c>
      <c r="C877" s="4">
        <v>1.0823691887656901</v>
      </c>
      <c r="D877" s="4">
        <v>1.14614298093983</v>
      </c>
      <c r="E877" s="4">
        <v>2.1245595937354702</v>
      </c>
      <c r="F877" s="4">
        <v>1.76947921546957</v>
      </c>
    </row>
    <row r="878" spans="1:6" x14ac:dyDescent="0.25">
      <c r="A878" s="2"/>
      <c r="B878" s="2" t="s">
        <v>1088</v>
      </c>
      <c r="C878" s="2"/>
      <c r="D878" s="2"/>
      <c r="E878" s="2"/>
      <c r="F878" s="2"/>
    </row>
    <row r="879" spans="1:6" x14ac:dyDescent="0.25">
      <c r="A879" s="3" t="s">
        <v>1090</v>
      </c>
      <c r="B879" s="2" t="s">
        <v>1089</v>
      </c>
      <c r="C879" s="4">
        <v>1.3766152270527601</v>
      </c>
      <c r="D879" s="4">
        <v>1.64941223854923</v>
      </c>
      <c r="E879" s="4">
        <v>1.85017618811426</v>
      </c>
      <c r="F879" s="4">
        <v>1.3740238194798899</v>
      </c>
    </row>
    <row r="880" spans="1:6" x14ac:dyDescent="0.25">
      <c r="A880" s="3" t="s">
        <v>1092</v>
      </c>
      <c r="B880" s="2" t="s">
        <v>1091</v>
      </c>
      <c r="C880" s="4">
        <v>1.8962358818159</v>
      </c>
      <c r="D880" s="4">
        <v>2.2661239295420899</v>
      </c>
      <c r="E880" s="4">
        <v>1.5629397258521101</v>
      </c>
      <c r="F880" s="4">
        <v>1.28707797578189</v>
      </c>
    </row>
    <row r="881" spans="1:6" x14ac:dyDescent="0.25">
      <c r="A881" s="3" t="s">
        <v>1094</v>
      </c>
      <c r="B881" s="2" t="s">
        <v>1093</v>
      </c>
      <c r="C881" s="4">
        <v>1.9248991257553101</v>
      </c>
      <c r="D881" s="4">
        <v>2.3417081651137099</v>
      </c>
      <c r="E881" s="4">
        <v>1.65443477187819</v>
      </c>
      <c r="F881" s="4">
        <v>1.33357716933593</v>
      </c>
    </row>
    <row r="882" spans="1:6" x14ac:dyDescent="0.25">
      <c r="A882" s="3" t="s">
        <v>1096</v>
      </c>
      <c r="B882" s="2" t="s">
        <v>1095</v>
      </c>
      <c r="C882" s="4">
        <v>1.00283000532125</v>
      </c>
      <c r="D882" s="4">
        <v>1.3558968257338</v>
      </c>
      <c r="E882" s="4">
        <v>1.74416954509543</v>
      </c>
      <c r="F882" s="4">
        <v>1.3104169347344501</v>
      </c>
    </row>
    <row r="883" spans="1:6" x14ac:dyDescent="0.25">
      <c r="A883" s="3" t="s">
        <v>1098</v>
      </c>
      <c r="B883" s="2" t="s">
        <v>1097</v>
      </c>
      <c r="C883" s="4">
        <v>1.0168295707927399</v>
      </c>
      <c r="D883" s="4">
        <v>1.1293037572372799</v>
      </c>
      <c r="E883" s="4">
        <v>2.6372414940411999</v>
      </c>
      <c r="F883" s="4">
        <v>2.5348644297076799</v>
      </c>
    </row>
    <row r="884" spans="1:6" x14ac:dyDescent="0.25">
      <c r="A884" s="3" t="s">
        <v>1100</v>
      </c>
      <c r="B884" s="2" t="s">
        <v>1099</v>
      </c>
      <c r="C884" s="4">
        <v>2.9353671472917102</v>
      </c>
      <c r="D884" s="4">
        <v>3.3856226328316801</v>
      </c>
      <c r="E884" s="4">
        <v>1.36791556145757</v>
      </c>
      <c r="F884" s="4">
        <v>1.2116717297184501</v>
      </c>
    </row>
    <row r="885" spans="1:6" x14ac:dyDescent="0.25">
      <c r="A885" s="3" t="s">
        <v>1102</v>
      </c>
      <c r="B885" s="2" t="s">
        <v>1101</v>
      </c>
      <c r="C885" s="4">
        <v>1.5339880578662699</v>
      </c>
      <c r="D885" s="4">
        <v>1.91858584682902</v>
      </c>
      <c r="E885" s="4">
        <v>1.4845684732127</v>
      </c>
      <c r="F885" s="4">
        <v>1.39463892110675</v>
      </c>
    </row>
    <row r="886" spans="1:6" x14ac:dyDescent="0.25">
      <c r="A886" s="3" t="s">
        <v>1104</v>
      </c>
      <c r="B886" s="2" t="s">
        <v>1103</v>
      </c>
      <c r="C886" s="2"/>
      <c r="D886" s="2"/>
      <c r="E886" s="2"/>
      <c r="F886" s="2"/>
    </row>
    <row r="887" spans="1:6" x14ac:dyDescent="0.25">
      <c r="A887" s="2"/>
      <c r="B887" s="2" t="s">
        <v>1105</v>
      </c>
      <c r="C887" s="2"/>
      <c r="D887" s="2"/>
      <c r="E887" s="2"/>
      <c r="F887" s="2"/>
    </row>
    <row r="888" spans="1:6" x14ac:dyDescent="0.25">
      <c r="A888" s="3" t="s">
        <v>1107</v>
      </c>
      <c r="B888" s="2" t="s">
        <v>1106</v>
      </c>
      <c r="C888" s="4">
        <v>2.3235995926853001</v>
      </c>
      <c r="D888" s="4">
        <v>2.65291228516586</v>
      </c>
      <c r="E888" s="4">
        <v>1.0199214841064601</v>
      </c>
      <c r="F888" s="4">
        <v>1.12350963801725</v>
      </c>
    </row>
    <row r="889" spans="1:6" x14ac:dyDescent="0.25">
      <c r="A889" s="2"/>
      <c r="B889" s="2" t="s">
        <v>1108</v>
      </c>
      <c r="C889" s="2"/>
      <c r="D889" s="2"/>
      <c r="E889" s="2"/>
      <c r="F889" s="2"/>
    </row>
    <row r="890" spans="1:6" x14ac:dyDescent="0.25">
      <c r="A890" s="3" t="s">
        <v>1110</v>
      </c>
      <c r="B890" s="2" t="s">
        <v>1109</v>
      </c>
      <c r="C890" s="4">
        <v>1.4280180063543499</v>
      </c>
      <c r="D890" s="4">
        <v>1.5893789519774699</v>
      </c>
      <c r="E890" s="4">
        <v>1.3092260145278201</v>
      </c>
      <c r="F890" s="4">
        <v>1.3309320771986399</v>
      </c>
    </row>
    <row r="891" spans="1:6" x14ac:dyDescent="0.25">
      <c r="A891" s="3" t="s">
        <v>1112</v>
      </c>
      <c r="B891" s="2" t="s">
        <v>1111</v>
      </c>
      <c r="C891" s="4">
        <v>1.0181659098698601</v>
      </c>
      <c r="D891" s="4">
        <v>1.2370713747722499</v>
      </c>
      <c r="E891" s="4">
        <v>1.9476933424207501</v>
      </c>
      <c r="F891" s="4">
        <v>1.40144351172073</v>
      </c>
    </row>
    <row r="892" spans="1:6" x14ac:dyDescent="0.25">
      <c r="A892" s="2"/>
      <c r="B892" s="2" t="s">
        <v>1113</v>
      </c>
      <c r="C892" s="2"/>
      <c r="D892" s="2"/>
      <c r="E892" s="2"/>
      <c r="F892" s="2"/>
    </row>
    <row r="893" spans="1:6" x14ac:dyDescent="0.25">
      <c r="A893" s="3" t="s">
        <v>1115</v>
      </c>
      <c r="B893" s="2" t="s">
        <v>1114</v>
      </c>
      <c r="C893" s="4">
        <v>1.40487897985929</v>
      </c>
      <c r="D893" s="2"/>
      <c r="E893" s="4">
        <v>1.40012849913453</v>
      </c>
      <c r="F893" s="2"/>
    </row>
    <row r="894" spans="1:6" x14ac:dyDescent="0.25">
      <c r="A894" s="2"/>
      <c r="B894" s="2" t="s">
        <v>1116</v>
      </c>
      <c r="C894" s="2"/>
      <c r="D894" s="2"/>
      <c r="E894" s="2"/>
      <c r="F894" s="2"/>
    </row>
    <row r="895" spans="1:6" x14ac:dyDescent="0.25">
      <c r="A895" s="3" t="s">
        <v>1118</v>
      </c>
      <c r="B895" s="2" t="s">
        <v>1117</v>
      </c>
      <c r="C895" s="4">
        <v>1.4186180553518299</v>
      </c>
      <c r="D895" s="2"/>
      <c r="E895" s="4">
        <v>1.3904277140002499</v>
      </c>
      <c r="F895" s="2"/>
    </row>
    <row r="896" spans="1:6" x14ac:dyDescent="0.25">
      <c r="A896" s="2"/>
      <c r="B896" s="2" t="s">
        <v>2010</v>
      </c>
      <c r="C896" s="2"/>
      <c r="D896" s="2"/>
      <c r="E896" s="2"/>
      <c r="F896" s="2"/>
    </row>
    <row r="897" spans="1:6" x14ac:dyDescent="0.25">
      <c r="A897" s="3" t="s">
        <v>1120</v>
      </c>
      <c r="B897" s="2" t="s">
        <v>1119</v>
      </c>
      <c r="C897" s="4">
        <v>0.99921104820905304</v>
      </c>
      <c r="D897" s="4">
        <v>1.10992917122016</v>
      </c>
      <c r="E897" s="4">
        <v>1.6591249132575401</v>
      </c>
      <c r="F897" s="4">
        <v>1.3345320691687499</v>
      </c>
    </row>
    <row r="898" spans="1:6" x14ac:dyDescent="0.25">
      <c r="A898" s="3" t="s">
        <v>1122</v>
      </c>
      <c r="B898" s="2" t="s">
        <v>1121</v>
      </c>
      <c r="C898" s="2"/>
      <c r="D898" s="2"/>
      <c r="E898" s="2"/>
      <c r="F898" s="2"/>
    </row>
    <row r="899" spans="1:6" x14ac:dyDescent="0.25">
      <c r="A899" s="3" t="s">
        <v>1124</v>
      </c>
      <c r="B899" s="2" t="s">
        <v>1123</v>
      </c>
      <c r="C899" s="4">
        <v>1.4866751101782001</v>
      </c>
      <c r="D899" s="4">
        <v>1.6669212794263799</v>
      </c>
      <c r="E899" s="4">
        <v>1.374472653128</v>
      </c>
      <c r="F899" s="4">
        <v>1.38936988294399</v>
      </c>
    </row>
    <row r="900" spans="1:6" x14ac:dyDescent="0.25">
      <c r="A900" s="2"/>
      <c r="B900" s="2" t="s">
        <v>1125</v>
      </c>
      <c r="C900" s="2"/>
      <c r="D900" s="2"/>
      <c r="E900" s="2"/>
      <c r="F900" s="2"/>
    </row>
    <row r="901" spans="1:6" x14ac:dyDescent="0.25">
      <c r="A901" s="3" t="s">
        <v>1127</v>
      </c>
      <c r="B901" s="2" t="s">
        <v>1126</v>
      </c>
      <c r="C901" s="4">
        <v>1.3541213570541799</v>
      </c>
      <c r="D901" s="2"/>
      <c r="E901" s="4">
        <v>1.5929804004797501</v>
      </c>
      <c r="F901" s="2"/>
    </row>
    <row r="902" spans="1:6" x14ac:dyDescent="0.25">
      <c r="A902" s="3"/>
      <c r="B902" s="2" t="s">
        <v>2022</v>
      </c>
      <c r="C902" s="4">
        <f>MEDIAN(C872:C901)</f>
        <v>1.4186180553518299</v>
      </c>
      <c r="D902" s="4">
        <f>MEDIAN(D872:D901)</f>
        <v>1.6193955952633501</v>
      </c>
      <c r="E902" s="4">
        <f>MEDIAN(E872:E901)</f>
        <v>1.5929804004797501</v>
      </c>
      <c r="F902" s="4">
        <f>MEDIAN(F872:F901)</f>
        <v>1.3542779443243198</v>
      </c>
    </row>
    <row r="903" spans="1:6" x14ac:dyDescent="0.25">
      <c r="A903" s="3"/>
      <c r="B903" s="2" t="s">
        <v>973</v>
      </c>
      <c r="C903" s="4">
        <v>4.1577754532903901</v>
      </c>
      <c r="D903" s="4">
        <v>4.7390996166809698</v>
      </c>
      <c r="E903" s="4">
        <v>0.548923111983595</v>
      </c>
      <c r="F903" s="4">
        <v>0.750726913200228</v>
      </c>
    </row>
    <row r="904" spans="1:6" x14ac:dyDescent="0.25">
      <c r="A904" s="3"/>
      <c r="B904" s="2" t="s">
        <v>974</v>
      </c>
      <c r="C904" s="4">
        <v>2.1849127267517998</v>
      </c>
      <c r="D904" s="4">
        <v>2.2349359572466301</v>
      </c>
      <c r="E904" s="4">
        <v>0.63180743259987204</v>
      </c>
      <c r="F904" s="4">
        <v>0.86813098996372895</v>
      </c>
    </row>
    <row r="905" spans="1:6" x14ac:dyDescent="0.25">
      <c r="A905" s="3"/>
      <c r="B905" s="2"/>
      <c r="C905" s="4"/>
      <c r="D905" s="4"/>
      <c r="E905" s="4"/>
      <c r="F905" s="4"/>
    </row>
    <row r="906" spans="1:6" x14ac:dyDescent="0.25">
      <c r="A906" s="3"/>
      <c r="B906" s="2"/>
      <c r="C906" s="4"/>
      <c r="D906" s="4"/>
      <c r="E906" s="4"/>
      <c r="F906" s="4"/>
    </row>
    <row r="907" spans="1:6" x14ac:dyDescent="0.25">
      <c r="A907" s="3"/>
      <c r="B907" s="2"/>
      <c r="C907" s="4"/>
      <c r="D907" s="4"/>
      <c r="E907" s="4"/>
      <c r="F907" s="4"/>
    </row>
    <row r="908" spans="1:6" ht="18" x14ac:dyDescent="0.25">
      <c r="A908" s="6"/>
      <c r="B908" s="6" t="s">
        <v>1130</v>
      </c>
      <c r="C908" s="6"/>
      <c r="D908" s="6"/>
      <c r="E908" s="6"/>
      <c r="F908" s="6"/>
    </row>
    <row r="909" spans="1:6" x14ac:dyDescent="0.25">
      <c r="A909" s="2"/>
      <c r="B909" s="2"/>
      <c r="C909" s="10" t="s">
        <v>2018</v>
      </c>
      <c r="D909" s="10" t="s">
        <v>2019</v>
      </c>
      <c r="E909" s="10" t="s">
        <v>2020</v>
      </c>
      <c r="F909" s="10" t="s">
        <v>2021</v>
      </c>
    </row>
    <row r="910" spans="1:6" x14ac:dyDescent="0.25">
      <c r="A910" s="2"/>
      <c r="B910" s="2" t="s">
        <v>2009</v>
      </c>
      <c r="C910" s="2"/>
      <c r="D910" s="2"/>
      <c r="E910" s="2"/>
      <c r="F910" s="2"/>
    </row>
    <row r="911" spans="1:6" x14ac:dyDescent="0.25">
      <c r="A911" s="2"/>
      <c r="B911" s="2" t="s">
        <v>1131</v>
      </c>
      <c r="C911" s="2"/>
      <c r="D911" s="2"/>
      <c r="E911" s="2"/>
      <c r="F911" s="2"/>
    </row>
    <row r="912" spans="1:6" x14ac:dyDescent="0.25">
      <c r="A912" s="3" t="s">
        <v>1133</v>
      </c>
      <c r="B912" s="2" t="s">
        <v>1132</v>
      </c>
      <c r="C912" s="4">
        <v>3.2360897670603301</v>
      </c>
      <c r="D912" s="4">
        <v>3.6192086253658799</v>
      </c>
      <c r="E912" s="4">
        <v>0.251448179412323</v>
      </c>
      <c r="F912" s="4">
        <v>0.37243978269674999</v>
      </c>
    </row>
    <row r="913" spans="1:6" x14ac:dyDescent="0.25">
      <c r="A913" s="2"/>
      <c r="B913" s="2" t="s">
        <v>1134</v>
      </c>
      <c r="C913" s="2"/>
      <c r="D913" s="2"/>
      <c r="E913" s="2"/>
      <c r="F913" s="2"/>
    </row>
    <row r="914" spans="1:6" x14ac:dyDescent="0.25">
      <c r="A914" s="3" t="s">
        <v>1136</v>
      </c>
      <c r="B914" s="2" t="s">
        <v>1135</v>
      </c>
      <c r="C914" s="4">
        <v>4.85191783984033</v>
      </c>
      <c r="D914" s="4">
        <v>4.9161486469092797</v>
      </c>
      <c r="E914" s="4">
        <v>0.30159157920340501</v>
      </c>
      <c r="F914" s="4">
        <v>0.39817784504382803</v>
      </c>
    </row>
    <row r="915" spans="1:6" x14ac:dyDescent="0.25">
      <c r="A915" s="2"/>
      <c r="B915" s="2" t="s">
        <v>1137</v>
      </c>
      <c r="C915" s="2"/>
      <c r="D915" s="2"/>
      <c r="E915" s="2"/>
      <c r="F915" s="2"/>
    </row>
    <row r="916" spans="1:6" x14ac:dyDescent="0.25">
      <c r="A916" s="3" t="s">
        <v>1139</v>
      </c>
      <c r="B916" s="2" t="s">
        <v>1138</v>
      </c>
      <c r="C916" s="4">
        <v>2.1293885020569299</v>
      </c>
      <c r="D916" s="2"/>
      <c r="E916" s="4">
        <v>-0.11929728018900999</v>
      </c>
      <c r="F916" s="2"/>
    </row>
    <row r="917" spans="1:6" x14ac:dyDescent="0.25">
      <c r="A917" s="2"/>
      <c r="B917" s="2" t="s">
        <v>1140</v>
      </c>
      <c r="C917" s="2"/>
      <c r="D917" s="2"/>
      <c r="E917" s="2"/>
      <c r="F917" s="2"/>
    </row>
    <row r="918" spans="1:6" x14ac:dyDescent="0.25">
      <c r="A918" s="3" t="s">
        <v>1142</v>
      </c>
      <c r="B918" s="2" t="s">
        <v>1141</v>
      </c>
      <c r="C918" s="4">
        <v>4.8442334357258403</v>
      </c>
      <c r="D918" s="4">
        <v>4.9223713557504203</v>
      </c>
      <c r="E918" s="4">
        <v>0.30111371756585698</v>
      </c>
      <c r="F918" s="4">
        <v>0.39597813354598999</v>
      </c>
    </row>
    <row r="919" spans="1:6" x14ac:dyDescent="0.25">
      <c r="A919" s="3" t="s">
        <v>1144</v>
      </c>
      <c r="B919" s="2" t="s">
        <v>1143</v>
      </c>
      <c r="C919" s="2"/>
      <c r="D919" s="2"/>
      <c r="E919" s="2"/>
      <c r="F919" s="2"/>
    </row>
    <row r="920" spans="1:6" x14ac:dyDescent="0.25">
      <c r="A920" s="3"/>
      <c r="B920" s="2" t="s">
        <v>2022</v>
      </c>
      <c r="C920" s="11">
        <f>MEDIAN(C911:C919)</f>
        <v>4.040161601393085</v>
      </c>
      <c r="D920" s="11">
        <f>MEDIAN(D911:D919)</f>
        <v>4.9161486469092797</v>
      </c>
      <c r="E920" s="11">
        <f>MEDIAN(E911:E919)</f>
        <v>0.27628094848909002</v>
      </c>
      <c r="F920" s="11">
        <f>MEDIAN(F911:F919)</f>
        <v>0.39597813354598999</v>
      </c>
    </row>
    <row r="921" spans="1:6" x14ac:dyDescent="0.25">
      <c r="A921" s="3"/>
      <c r="B921" s="2"/>
      <c r="C921" s="2"/>
      <c r="D921" s="2"/>
      <c r="E921" s="2"/>
      <c r="F921" s="2"/>
    </row>
    <row r="922" spans="1:6" x14ac:dyDescent="0.25">
      <c r="A922" s="3"/>
      <c r="B922" s="2"/>
      <c r="C922" s="2"/>
      <c r="D922" s="2"/>
      <c r="E922" s="2"/>
      <c r="F922" s="2"/>
    </row>
    <row r="923" spans="1:6" ht="18" x14ac:dyDescent="0.25">
      <c r="A923" s="6"/>
      <c r="B923" s="6" t="s">
        <v>1145</v>
      </c>
      <c r="C923" s="6"/>
      <c r="D923" s="6"/>
      <c r="E923" s="6"/>
      <c r="F923" s="6"/>
    </row>
    <row r="924" spans="1:6" x14ac:dyDescent="0.25">
      <c r="A924" s="2"/>
      <c r="B924" s="2"/>
      <c r="C924" s="10" t="s">
        <v>2018</v>
      </c>
      <c r="D924" s="10" t="s">
        <v>2019</v>
      </c>
      <c r="E924" s="10" t="s">
        <v>2020</v>
      </c>
      <c r="F924" s="10" t="s">
        <v>2021</v>
      </c>
    </row>
    <row r="925" spans="1:6" x14ac:dyDescent="0.25">
      <c r="A925" s="2"/>
      <c r="B925" s="2" t="s">
        <v>2009</v>
      </c>
      <c r="C925" s="2"/>
      <c r="D925" s="2"/>
      <c r="E925" s="2"/>
      <c r="F925" s="2"/>
    </row>
    <row r="926" spans="1:6" x14ac:dyDescent="0.25">
      <c r="A926" s="3" t="s">
        <v>1147</v>
      </c>
      <c r="B926" s="2" t="s">
        <v>1146</v>
      </c>
      <c r="C926" s="2"/>
      <c r="D926" s="2"/>
      <c r="E926" s="2"/>
      <c r="F926" s="2"/>
    </row>
    <row r="927" spans="1:6" x14ac:dyDescent="0.25">
      <c r="A927" s="2"/>
      <c r="B927" s="2" t="s">
        <v>2010</v>
      </c>
      <c r="C927" s="2"/>
      <c r="D927" s="2"/>
      <c r="E927" s="2"/>
      <c r="F927" s="2"/>
    </row>
    <row r="928" spans="1:6" x14ac:dyDescent="0.25">
      <c r="A928" s="2"/>
      <c r="B928" s="2" t="s">
        <v>1148</v>
      </c>
      <c r="C928" s="2"/>
      <c r="D928" s="2"/>
      <c r="E928" s="2"/>
      <c r="F928" s="2"/>
    </row>
    <row r="929" spans="1:6" x14ac:dyDescent="0.25">
      <c r="A929" s="3" t="s">
        <v>1150</v>
      </c>
      <c r="B929" s="2" t="s">
        <v>1149</v>
      </c>
      <c r="C929" s="4">
        <v>10.737225523739699</v>
      </c>
      <c r="D929" s="4">
        <v>9.6037331823441203</v>
      </c>
      <c r="E929" s="4">
        <v>0.57322802791803995</v>
      </c>
      <c r="F929" s="4">
        <v>0.49065426970294401</v>
      </c>
    </row>
    <row r="930" spans="1:6" x14ac:dyDescent="0.25">
      <c r="A930" s="2"/>
      <c r="B930" s="2"/>
      <c r="C930" s="2"/>
      <c r="D930" s="2"/>
      <c r="E930" s="2"/>
      <c r="F930" s="2"/>
    </row>
    <row r="931" spans="1:6" x14ac:dyDescent="0.25">
      <c r="A931" s="2"/>
      <c r="B931" s="2"/>
      <c r="C931" s="2"/>
      <c r="D931" s="2"/>
      <c r="E931" s="2"/>
      <c r="F931" s="2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BE5C2-3249-48C5-8143-2120BC2F3177}">
  <dimension ref="A1:F878"/>
  <sheetViews>
    <sheetView tabSelected="1" workbookViewId="0">
      <selection activeCell="K19" sqref="K19"/>
    </sheetView>
  </sheetViews>
  <sheetFormatPr defaultColWidth="8.85546875" defaultRowHeight="15" x14ac:dyDescent="0.25"/>
  <cols>
    <col min="1" max="1" width="17.5703125" style="14" customWidth="1"/>
    <col min="2" max="2" width="39.85546875" style="14" customWidth="1"/>
    <col min="3" max="3" width="18.28515625" style="14" customWidth="1"/>
    <col min="4" max="4" width="14.7109375" style="14" customWidth="1"/>
    <col min="5" max="5" width="15.7109375" style="14" customWidth="1"/>
    <col min="6" max="6" width="16.7109375" style="14" customWidth="1"/>
    <col min="7" max="16384" width="8.85546875" style="14"/>
  </cols>
  <sheetData>
    <row r="1" spans="1:6" x14ac:dyDescent="0.25">
      <c r="A1" s="32" t="s">
        <v>2040</v>
      </c>
      <c r="B1" s="33"/>
      <c r="C1" s="33"/>
      <c r="D1" s="33"/>
      <c r="E1" s="33"/>
      <c r="F1" s="34"/>
    </row>
    <row r="2" spans="1:6" ht="52.15" customHeight="1" x14ac:dyDescent="0.25">
      <c r="A2" s="44" t="s">
        <v>2039</v>
      </c>
      <c r="B2" s="45"/>
      <c r="C2" s="45"/>
      <c r="D2" s="45"/>
      <c r="E2" s="45"/>
      <c r="F2" s="46"/>
    </row>
    <row r="3" spans="1:6" x14ac:dyDescent="0.25">
      <c r="A3" s="25"/>
      <c r="B3" s="26"/>
      <c r="C3" s="25"/>
      <c r="D3" s="25"/>
      <c r="E3" s="25"/>
      <c r="F3" s="25"/>
    </row>
    <row r="4" spans="1:6" x14ac:dyDescent="0.25">
      <c r="A4" s="25"/>
      <c r="B4" s="26"/>
      <c r="C4" s="25"/>
      <c r="D4" s="25"/>
      <c r="E4" s="25"/>
      <c r="F4" s="25"/>
    </row>
    <row r="5" spans="1:6" ht="18" x14ac:dyDescent="0.25">
      <c r="A5" s="6"/>
      <c r="B5" s="6" t="s">
        <v>1151</v>
      </c>
      <c r="C5" s="6"/>
      <c r="D5" s="6"/>
      <c r="E5" s="6"/>
      <c r="F5" s="6"/>
    </row>
    <row r="6" spans="1:6" x14ac:dyDescent="0.25">
      <c r="A6" s="2"/>
      <c r="B6" s="2"/>
      <c r="C6" s="10" t="s">
        <v>2018</v>
      </c>
      <c r="D6" s="10" t="s">
        <v>2019</v>
      </c>
      <c r="E6" s="10" t="s">
        <v>2020</v>
      </c>
      <c r="F6" s="10" t="s">
        <v>2021</v>
      </c>
    </row>
    <row r="7" spans="1:6" x14ac:dyDescent="0.25">
      <c r="A7" s="2"/>
      <c r="B7" s="2" t="s">
        <v>2009</v>
      </c>
      <c r="C7" s="2"/>
      <c r="D7" s="2"/>
      <c r="E7" s="2"/>
      <c r="F7" s="2"/>
    </row>
    <row r="8" spans="1:6" x14ac:dyDescent="0.25">
      <c r="A8" s="3" t="s">
        <v>1153</v>
      </c>
      <c r="B8" s="2" t="s">
        <v>1152</v>
      </c>
      <c r="C8" s="4">
        <v>12.3242410231584</v>
      </c>
      <c r="D8" s="4">
        <v>12.674793743978199</v>
      </c>
      <c r="E8" s="4">
        <v>0.59781937688985798</v>
      </c>
      <c r="F8" s="4">
        <v>0.45797679848412298</v>
      </c>
    </row>
    <row r="9" spans="1:6" x14ac:dyDescent="0.25">
      <c r="A9" s="3"/>
      <c r="B9" s="2"/>
      <c r="C9" s="4"/>
      <c r="D9" s="4"/>
      <c r="E9" s="4"/>
      <c r="F9" s="4"/>
    </row>
    <row r="10" spans="1:6" x14ac:dyDescent="0.25">
      <c r="A10" s="3"/>
      <c r="B10" s="2"/>
      <c r="C10" s="4"/>
      <c r="D10" s="4"/>
      <c r="E10" s="4"/>
      <c r="F10" s="4"/>
    </row>
    <row r="11" spans="1:6" x14ac:dyDescent="0.25">
      <c r="A11" s="3"/>
      <c r="B11" s="2"/>
      <c r="C11" s="4"/>
      <c r="D11" s="4"/>
      <c r="E11" s="4"/>
      <c r="F11" s="4"/>
    </row>
    <row r="12" spans="1:6" x14ac:dyDescent="0.25">
      <c r="A12" s="3"/>
      <c r="B12" s="2"/>
      <c r="C12" s="4"/>
      <c r="D12" s="4"/>
      <c r="E12" s="4"/>
      <c r="F12" s="4"/>
    </row>
    <row r="13" spans="1:6" ht="18" x14ac:dyDescent="0.25">
      <c r="A13" s="6"/>
      <c r="B13" s="6" t="s">
        <v>0</v>
      </c>
      <c r="C13" s="6"/>
      <c r="D13" s="6"/>
      <c r="E13" s="6"/>
      <c r="F13" s="6"/>
    </row>
    <row r="14" spans="1:6" x14ac:dyDescent="0.25">
      <c r="A14" s="2"/>
      <c r="B14" s="2"/>
      <c r="C14" s="10" t="s">
        <v>2018</v>
      </c>
      <c r="D14" s="10" t="s">
        <v>2019</v>
      </c>
      <c r="E14" s="10" t="s">
        <v>2020</v>
      </c>
      <c r="F14" s="10" t="s">
        <v>2021</v>
      </c>
    </row>
    <row r="15" spans="1:6" x14ac:dyDescent="0.25">
      <c r="A15" s="2"/>
      <c r="B15" s="2" t="s">
        <v>2009</v>
      </c>
      <c r="C15" s="2"/>
      <c r="D15" s="2"/>
      <c r="E15" s="2"/>
      <c r="F15" s="2"/>
    </row>
    <row r="16" spans="1:6" x14ac:dyDescent="0.25">
      <c r="A16" s="3" t="s">
        <v>1155</v>
      </c>
      <c r="B16" s="2" t="s">
        <v>1154</v>
      </c>
      <c r="C16" s="4">
        <v>12.6545311007675</v>
      </c>
      <c r="D16" s="4">
        <v>12.0099277785461</v>
      </c>
      <c r="E16" s="4">
        <v>0.293614442805193</v>
      </c>
      <c r="F16" s="4">
        <v>0.94997526776326002</v>
      </c>
    </row>
    <row r="17" spans="1:6" x14ac:dyDescent="0.25">
      <c r="A17" s="3" t="s">
        <v>1157</v>
      </c>
      <c r="B17" s="2" t="s">
        <v>1156</v>
      </c>
      <c r="C17" s="4">
        <v>12.6832844632142</v>
      </c>
      <c r="D17" s="4">
        <v>12.230250656592901</v>
      </c>
      <c r="E17" s="4">
        <v>0.34319593616982302</v>
      </c>
      <c r="F17" s="4">
        <v>0.883904689957143</v>
      </c>
    </row>
    <row r="18" spans="1:6" x14ac:dyDescent="0.25">
      <c r="A18" s="3" t="s">
        <v>1159</v>
      </c>
      <c r="B18" s="2" t="s">
        <v>1158</v>
      </c>
      <c r="C18" s="4">
        <v>11.8569921157225</v>
      </c>
      <c r="D18" s="4">
        <v>12.377225621682999</v>
      </c>
      <c r="E18" s="4">
        <v>0.31831947284602302</v>
      </c>
      <c r="F18" s="4">
        <v>0.88400965442058399</v>
      </c>
    </row>
    <row r="19" spans="1:6" x14ac:dyDescent="0.25">
      <c r="A19" s="2"/>
      <c r="B19" s="2" t="s">
        <v>2010</v>
      </c>
      <c r="C19" s="2"/>
      <c r="D19" s="2"/>
      <c r="E19" s="2"/>
      <c r="F19" s="2"/>
    </row>
    <row r="20" spans="1:6" x14ac:dyDescent="0.25">
      <c r="A20" s="2"/>
      <c r="B20" s="2" t="s">
        <v>1</v>
      </c>
      <c r="C20" s="2"/>
      <c r="D20" s="2"/>
      <c r="E20" s="2"/>
      <c r="F20" s="2"/>
    </row>
    <row r="21" spans="1:6" x14ac:dyDescent="0.25">
      <c r="A21" s="3" t="s">
        <v>1161</v>
      </c>
      <c r="B21" s="2" t="s">
        <v>1160</v>
      </c>
      <c r="C21" s="4">
        <v>11.502740103992799</v>
      </c>
      <c r="D21" s="2"/>
      <c r="E21" s="4">
        <v>0.48937079860988197</v>
      </c>
      <c r="F21" s="2"/>
    </row>
    <row r="22" spans="1:6" x14ac:dyDescent="0.25">
      <c r="A22" s="2"/>
      <c r="B22" s="2" t="s">
        <v>4</v>
      </c>
      <c r="C22" s="2"/>
      <c r="D22" s="2"/>
      <c r="E22" s="2"/>
      <c r="F22" s="2"/>
    </row>
    <row r="23" spans="1:6" x14ac:dyDescent="0.25">
      <c r="A23" s="3" t="s">
        <v>1163</v>
      </c>
      <c r="B23" s="2" t="s">
        <v>1162</v>
      </c>
      <c r="C23" s="4">
        <v>11.5446221332334</v>
      </c>
      <c r="D23" s="4">
        <v>11.280420387336999</v>
      </c>
      <c r="E23" s="4">
        <v>0.51663869697440901</v>
      </c>
      <c r="F23" s="4">
        <v>1.12692761348686</v>
      </c>
    </row>
    <row r="24" spans="1:6" x14ac:dyDescent="0.25">
      <c r="A24" s="2"/>
      <c r="B24" s="2" t="s">
        <v>7</v>
      </c>
      <c r="C24" s="2"/>
      <c r="D24" s="2"/>
      <c r="E24" s="2"/>
      <c r="F24" s="2"/>
    </row>
    <row r="25" spans="1:6" x14ac:dyDescent="0.25">
      <c r="A25" s="3" t="s">
        <v>1165</v>
      </c>
      <c r="B25" s="2" t="s">
        <v>1164</v>
      </c>
      <c r="C25" s="2"/>
      <c r="D25" s="2"/>
      <c r="E25" s="2"/>
      <c r="F25" s="2"/>
    </row>
    <row r="26" spans="1:6" x14ac:dyDescent="0.25">
      <c r="A26" s="2"/>
      <c r="B26" s="2" t="s">
        <v>10</v>
      </c>
      <c r="C26" s="2"/>
      <c r="D26" s="2"/>
      <c r="E26" s="2"/>
      <c r="F26" s="2"/>
    </row>
    <row r="27" spans="1:6" x14ac:dyDescent="0.25">
      <c r="A27" s="3" t="s">
        <v>1167</v>
      </c>
      <c r="B27" s="2" t="s">
        <v>1166</v>
      </c>
      <c r="C27" s="2"/>
      <c r="D27" s="2"/>
      <c r="E27" s="2"/>
      <c r="F27" s="2"/>
    </row>
    <row r="28" spans="1:6" x14ac:dyDescent="0.25">
      <c r="A28" s="2"/>
      <c r="B28" s="2" t="s">
        <v>15</v>
      </c>
      <c r="C28" s="2"/>
      <c r="D28" s="2"/>
      <c r="E28" s="2"/>
      <c r="F28" s="2"/>
    </row>
    <row r="29" spans="1:6" x14ac:dyDescent="0.25">
      <c r="A29" s="3" t="s">
        <v>1169</v>
      </c>
      <c r="B29" s="2" t="s">
        <v>1168</v>
      </c>
      <c r="C29" s="4">
        <v>12.105080689257999</v>
      </c>
      <c r="D29" s="4">
        <v>11.854887749008</v>
      </c>
      <c r="E29" s="4">
        <v>0.42639525524369198</v>
      </c>
      <c r="F29" s="4">
        <v>1.09714208659732</v>
      </c>
    </row>
    <row r="30" spans="1:6" x14ac:dyDescent="0.25">
      <c r="A30" s="2"/>
      <c r="B30" s="2" t="s">
        <v>18</v>
      </c>
      <c r="C30" s="2"/>
      <c r="D30" s="2"/>
      <c r="E30" s="2"/>
      <c r="F30" s="2"/>
    </row>
    <row r="31" spans="1:6" x14ac:dyDescent="0.25">
      <c r="A31" s="3" t="s">
        <v>1171</v>
      </c>
      <c r="B31" s="2" t="s">
        <v>1170</v>
      </c>
      <c r="C31" s="4">
        <v>12.2920837837982</v>
      </c>
      <c r="D31" s="4">
        <v>12.170608683258299</v>
      </c>
      <c r="E31" s="4">
        <v>0.29662760353916301</v>
      </c>
      <c r="F31" s="4">
        <v>1.0643506319637099</v>
      </c>
    </row>
    <row r="32" spans="1:6" x14ac:dyDescent="0.25">
      <c r="A32" s="2"/>
      <c r="B32" s="2" t="s">
        <v>21</v>
      </c>
      <c r="C32" s="2"/>
      <c r="D32" s="2"/>
      <c r="E32" s="2"/>
      <c r="F32" s="2"/>
    </row>
    <row r="33" spans="1:6" x14ac:dyDescent="0.25">
      <c r="A33" s="3" t="s">
        <v>1173</v>
      </c>
      <c r="B33" s="2" t="s">
        <v>1172</v>
      </c>
      <c r="C33" s="4">
        <v>11.7779279485452</v>
      </c>
      <c r="D33" s="4">
        <v>11.5813775749643</v>
      </c>
      <c r="E33" s="4">
        <v>0.57691705953203598</v>
      </c>
      <c r="F33" s="4">
        <v>1.0346620890441101</v>
      </c>
    </row>
    <row r="34" spans="1:6" x14ac:dyDescent="0.25">
      <c r="A34" s="2"/>
      <c r="B34" s="2" t="s">
        <v>24</v>
      </c>
      <c r="C34" s="2"/>
      <c r="D34" s="2"/>
      <c r="E34" s="2"/>
      <c r="F34" s="2"/>
    </row>
    <row r="35" spans="1:6" x14ac:dyDescent="0.25">
      <c r="A35" s="3" t="s">
        <v>1175</v>
      </c>
      <c r="B35" s="2" t="s">
        <v>1174</v>
      </c>
      <c r="C35" s="4">
        <v>12.4798287541006</v>
      </c>
      <c r="D35" s="4">
        <v>11.2252747775908</v>
      </c>
      <c r="E35" s="4">
        <v>1.0120072490329199</v>
      </c>
      <c r="F35" s="4">
        <v>1.2802756407890801</v>
      </c>
    </row>
    <row r="36" spans="1:6" x14ac:dyDescent="0.25">
      <c r="A36" s="2"/>
      <c r="B36" s="2" t="s">
        <v>27</v>
      </c>
      <c r="C36" s="2"/>
      <c r="D36" s="2"/>
      <c r="E36" s="2"/>
      <c r="F36" s="2"/>
    </row>
    <row r="37" spans="1:6" x14ac:dyDescent="0.25">
      <c r="A37" s="3" t="s">
        <v>1177</v>
      </c>
      <c r="B37" s="2" t="s">
        <v>1176</v>
      </c>
      <c r="C37" s="4">
        <v>12.1047921813822</v>
      </c>
      <c r="D37" s="4">
        <v>11.825069586572001</v>
      </c>
      <c r="E37" s="4">
        <v>0.43449388310536202</v>
      </c>
      <c r="F37" s="4">
        <v>1.1080142921801199</v>
      </c>
    </row>
    <row r="38" spans="1:6" x14ac:dyDescent="0.25">
      <c r="A38" s="2"/>
      <c r="B38" s="2" t="s">
        <v>36</v>
      </c>
      <c r="C38" s="2"/>
      <c r="D38" s="2"/>
      <c r="E38" s="2"/>
      <c r="F38" s="2"/>
    </row>
    <row r="39" spans="1:6" x14ac:dyDescent="0.25">
      <c r="A39" s="3" t="s">
        <v>1179</v>
      </c>
      <c r="B39" s="2" t="s">
        <v>1178</v>
      </c>
      <c r="C39" s="4">
        <v>12.809394537851199</v>
      </c>
      <c r="D39" s="4">
        <v>12.265941082489899</v>
      </c>
      <c r="E39" s="4">
        <v>0.54661366051962001</v>
      </c>
      <c r="F39" s="4">
        <v>1.1025367761792899</v>
      </c>
    </row>
    <row r="40" spans="1:6" x14ac:dyDescent="0.25">
      <c r="A40" s="3" t="s">
        <v>1181</v>
      </c>
      <c r="B40" s="2" t="s">
        <v>1180</v>
      </c>
      <c r="C40" s="4">
        <v>12.8269985848963</v>
      </c>
      <c r="D40" s="2"/>
      <c r="E40" s="4">
        <v>0.55396400955276903</v>
      </c>
      <c r="F40" s="2"/>
    </row>
    <row r="41" spans="1:6" x14ac:dyDescent="0.25">
      <c r="A41" s="2"/>
      <c r="B41" s="2" t="s">
        <v>45</v>
      </c>
      <c r="C41" s="2"/>
      <c r="D41" s="2"/>
      <c r="E41" s="2"/>
      <c r="F41" s="2"/>
    </row>
    <row r="42" spans="1:6" x14ac:dyDescent="0.25">
      <c r="A42" s="3" t="s">
        <v>1183</v>
      </c>
      <c r="B42" s="2" t="s">
        <v>1182</v>
      </c>
      <c r="C42" s="4">
        <v>12.5309211159627</v>
      </c>
      <c r="D42" s="4">
        <v>12.0727297069541</v>
      </c>
      <c r="E42" s="4">
        <v>0.41318928753574502</v>
      </c>
      <c r="F42" s="4">
        <v>0.93606543937193898</v>
      </c>
    </row>
    <row r="43" spans="1:6" x14ac:dyDescent="0.25">
      <c r="A43" s="2"/>
      <c r="B43" s="2" t="s">
        <v>58</v>
      </c>
      <c r="C43" s="2"/>
      <c r="D43" s="2"/>
      <c r="E43" s="2"/>
      <c r="F43" s="2"/>
    </row>
    <row r="44" spans="1:6" x14ac:dyDescent="0.25">
      <c r="A44" s="3" t="s">
        <v>1185</v>
      </c>
      <c r="B44" s="2" t="s">
        <v>1184</v>
      </c>
      <c r="C44" s="4">
        <v>12.0335505530657</v>
      </c>
      <c r="D44" s="4">
        <v>11.5056051914903</v>
      </c>
      <c r="E44" s="4">
        <v>0.47601955585243699</v>
      </c>
      <c r="F44" s="4">
        <v>1.0861603404115101</v>
      </c>
    </row>
    <row r="45" spans="1:6" x14ac:dyDescent="0.25">
      <c r="A45" s="2"/>
      <c r="B45" s="2" t="s">
        <v>61</v>
      </c>
      <c r="C45" s="2"/>
      <c r="D45" s="2"/>
      <c r="E45" s="2"/>
      <c r="F45" s="2"/>
    </row>
    <row r="46" spans="1:6" x14ac:dyDescent="0.25">
      <c r="A46" s="3" t="s">
        <v>1187</v>
      </c>
      <c r="B46" s="2" t="s">
        <v>1186</v>
      </c>
      <c r="C46" s="4">
        <v>12.1069978068961</v>
      </c>
      <c r="D46" s="4">
        <v>11.5759874819015</v>
      </c>
      <c r="E46" s="4">
        <v>0.52554439434447398</v>
      </c>
      <c r="F46" s="4">
        <v>1.12228206481809</v>
      </c>
    </row>
    <row r="47" spans="1:6" x14ac:dyDescent="0.25">
      <c r="A47" s="2"/>
      <c r="B47" s="2" t="s">
        <v>64</v>
      </c>
      <c r="C47" s="2"/>
      <c r="D47" s="2"/>
      <c r="E47" s="2"/>
      <c r="F47" s="2"/>
    </row>
    <row r="48" spans="1:6" x14ac:dyDescent="0.25">
      <c r="A48" s="3" t="s">
        <v>1189</v>
      </c>
      <c r="B48" s="2" t="s">
        <v>1188</v>
      </c>
      <c r="C48" s="4">
        <v>10.5783487648406</v>
      </c>
      <c r="D48" s="4">
        <v>10.749601597555801</v>
      </c>
      <c r="E48" s="4">
        <v>0.64388963387275</v>
      </c>
      <c r="F48" s="4">
        <v>1.0431004214989099</v>
      </c>
    </row>
    <row r="49" spans="1:6" x14ac:dyDescent="0.25">
      <c r="A49" s="2"/>
      <c r="B49" s="2" t="s">
        <v>67</v>
      </c>
      <c r="C49" s="2"/>
      <c r="D49" s="2"/>
      <c r="E49" s="2"/>
      <c r="F49" s="2"/>
    </row>
    <row r="50" spans="1:6" x14ac:dyDescent="0.25">
      <c r="A50" s="3" t="s">
        <v>1191</v>
      </c>
      <c r="B50" s="2" t="s">
        <v>1190</v>
      </c>
      <c r="C50" s="2"/>
      <c r="D50" s="2"/>
      <c r="E50" s="2"/>
      <c r="F50" s="2"/>
    </row>
    <row r="51" spans="1:6" x14ac:dyDescent="0.25">
      <c r="A51" s="3"/>
      <c r="B51" s="2" t="s">
        <v>2022</v>
      </c>
      <c r="C51" s="4">
        <f>MEDIAN(C16:C50)</f>
        <v>12.10603924807705</v>
      </c>
      <c r="D51" s="4">
        <f>MEDIAN(D16:D50)</f>
        <v>11.83997866779</v>
      </c>
      <c r="E51" s="4">
        <f>MEDIAN(E16:E50)</f>
        <v>0.48269517723115951</v>
      </c>
      <c r="F51" s="4">
        <f>MEDIAN(F16:F50)</f>
        <v>1.07525548618761</v>
      </c>
    </row>
    <row r="52" spans="1:6" x14ac:dyDescent="0.25">
      <c r="A52" s="3"/>
      <c r="B52" s="2" t="s">
        <v>70</v>
      </c>
      <c r="C52" s="4">
        <v>12.100731978101599</v>
      </c>
      <c r="D52" s="4">
        <v>12.878345596851499</v>
      </c>
      <c r="E52" s="4">
        <v>0.37567414246305902</v>
      </c>
      <c r="F52" s="4">
        <v>0.92774091462580099</v>
      </c>
    </row>
    <row r="53" spans="1:6" x14ac:dyDescent="0.25">
      <c r="A53" s="3"/>
      <c r="B53" s="2" t="s">
        <v>71</v>
      </c>
      <c r="C53" s="4">
        <v>11.838014642235301</v>
      </c>
      <c r="D53" s="4">
        <v>11.6227613207018</v>
      </c>
      <c r="E53" s="4">
        <v>0.63032506803286903</v>
      </c>
      <c r="F53" s="4">
        <v>1.09294360165451</v>
      </c>
    </row>
    <row r="54" spans="1:6" x14ac:dyDescent="0.25">
      <c r="A54" s="3"/>
      <c r="B54" s="2"/>
      <c r="C54" s="4"/>
      <c r="D54" s="4"/>
      <c r="E54" s="4"/>
      <c r="F54" s="4"/>
    </row>
    <row r="55" spans="1:6" x14ac:dyDescent="0.25">
      <c r="A55" s="3"/>
      <c r="B55" s="2"/>
      <c r="C55" s="4"/>
      <c r="D55" s="4"/>
      <c r="E55" s="4"/>
      <c r="F55" s="4"/>
    </row>
    <row r="56" spans="1:6" x14ac:dyDescent="0.25">
      <c r="A56" s="3"/>
      <c r="B56" s="2"/>
      <c r="C56" s="4"/>
      <c r="D56" s="4"/>
      <c r="E56" s="4"/>
      <c r="F56" s="4"/>
    </row>
    <row r="57" spans="1:6" ht="18" x14ac:dyDescent="0.25">
      <c r="A57" s="6"/>
      <c r="B57" s="6" t="s">
        <v>72</v>
      </c>
      <c r="C57" s="6"/>
      <c r="D57" s="6"/>
      <c r="E57" s="6"/>
      <c r="F57" s="6"/>
    </row>
    <row r="58" spans="1:6" x14ac:dyDescent="0.25">
      <c r="A58" s="2"/>
      <c r="B58" s="2"/>
      <c r="C58" s="10" t="s">
        <v>2018</v>
      </c>
      <c r="D58" s="10" t="s">
        <v>2019</v>
      </c>
      <c r="E58" s="10" t="s">
        <v>2020</v>
      </c>
      <c r="F58" s="10" t="s">
        <v>2021</v>
      </c>
    </row>
    <row r="59" spans="1:6" x14ac:dyDescent="0.25">
      <c r="A59" s="2"/>
      <c r="B59" s="2" t="s">
        <v>2009</v>
      </c>
      <c r="C59" s="2"/>
      <c r="D59" s="2"/>
      <c r="E59" s="2"/>
      <c r="F59" s="2"/>
    </row>
    <row r="60" spans="1:6" x14ac:dyDescent="0.25">
      <c r="A60" s="3" t="s">
        <v>1193</v>
      </c>
      <c r="B60" s="2" t="s">
        <v>1192</v>
      </c>
      <c r="C60" s="2"/>
      <c r="D60" s="2"/>
      <c r="E60" s="2"/>
      <c r="F60" s="2"/>
    </row>
    <row r="61" spans="1:6" x14ac:dyDescent="0.25">
      <c r="A61" s="3"/>
      <c r="B61" s="2"/>
      <c r="C61" s="2"/>
      <c r="D61" s="2"/>
      <c r="E61" s="2"/>
      <c r="F61" s="2"/>
    </row>
    <row r="62" spans="1:6" x14ac:dyDescent="0.25">
      <c r="A62" s="3"/>
      <c r="B62" s="2"/>
      <c r="C62" s="2"/>
      <c r="D62" s="2"/>
      <c r="E62" s="2"/>
      <c r="F62" s="2"/>
    </row>
    <row r="63" spans="1:6" x14ac:dyDescent="0.25">
      <c r="A63" s="3"/>
      <c r="B63" s="2"/>
      <c r="C63" s="2"/>
      <c r="D63" s="2"/>
      <c r="E63" s="2"/>
      <c r="F63" s="2"/>
    </row>
    <row r="64" spans="1:6" ht="18" x14ac:dyDescent="0.25">
      <c r="A64" s="6"/>
      <c r="B64" s="6" t="s">
        <v>76</v>
      </c>
      <c r="C64" s="6"/>
      <c r="D64" s="6"/>
      <c r="E64" s="6"/>
      <c r="F64" s="6"/>
    </row>
    <row r="65" spans="1:6" x14ac:dyDescent="0.25">
      <c r="A65" s="2"/>
      <c r="B65" s="2"/>
      <c r="C65" s="10" t="s">
        <v>2018</v>
      </c>
      <c r="D65" s="10" t="s">
        <v>2019</v>
      </c>
      <c r="E65" s="10" t="s">
        <v>2020</v>
      </c>
      <c r="F65" s="10" t="s">
        <v>2021</v>
      </c>
    </row>
    <row r="66" spans="1:6" x14ac:dyDescent="0.25">
      <c r="A66" s="2"/>
      <c r="B66" s="2" t="s">
        <v>2009</v>
      </c>
      <c r="C66" s="2"/>
      <c r="D66" s="2"/>
      <c r="E66" s="2"/>
      <c r="F66" s="2"/>
    </row>
    <row r="67" spans="1:6" x14ac:dyDescent="0.25">
      <c r="A67" s="3" t="s">
        <v>1195</v>
      </c>
      <c r="B67" s="2" t="s">
        <v>1194</v>
      </c>
      <c r="C67" s="4">
        <v>12.249902000881301</v>
      </c>
      <c r="D67" s="2"/>
      <c r="E67" s="4">
        <v>0.36937006021223201</v>
      </c>
      <c r="F67" s="2"/>
    </row>
    <row r="68" spans="1:6" x14ac:dyDescent="0.25">
      <c r="A68" s="3" t="s">
        <v>1197</v>
      </c>
      <c r="B68" s="2" t="s">
        <v>1196</v>
      </c>
      <c r="C68" s="4">
        <v>11.523035456832201</v>
      </c>
      <c r="D68" s="4">
        <v>13.2177056962396</v>
      </c>
      <c r="E68" s="4">
        <v>0.168284247798689</v>
      </c>
      <c r="F68" s="4">
        <v>2.0547414412550102E-2</v>
      </c>
    </row>
    <row r="69" spans="1:6" x14ac:dyDescent="0.25">
      <c r="A69" s="3" t="s">
        <v>1199</v>
      </c>
      <c r="B69" s="2" t="s">
        <v>1198</v>
      </c>
      <c r="C69" s="4">
        <v>12.2319298771042</v>
      </c>
      <c r="D69" s="4">
        <v>14.378691168429199</v>
      </c>
      <c r="E69" s="4">
        <v>0.40861193101669802</v>
      </c>
      <c r="F69" s="4">
        <v>0.20584876882182199</v>
      </c>
    </row>
    <row r="70" spans="1:6" x14ac:dyDescent="0.25">
      <c r="A70" s="3" t="s">
        <v>1201</v>
      </c>
      <c r="B70" s="2" t="s">
        <v>1200</v>
      </c>
      <c r="C70" s="4">
        <v>11.022424757535999</v>
      </c>
      <c r="D70" s="4">
        <v>13.0440901554256</v>
      </c>
      <c r="E70" s="4">
        <v>0.589994294808311</v>
      </c>
      <c r="F70" s="4">
        <v>0.35894477810037401</v>
      </c>
    </row>
    <row r="71" spans="1:6" x14ac:dyDescent="0.25">
      <c r="A71" s="2"/>
      <c r="B71" s="2" t="s">
        <v>2010</v>
      </c>
      <c r="C71" s="2"/>
      <c r="D71" s="2"/>
      <c r="E71" s="2"/>
      <c r="F71" s="2"/>
    </row>
    <row r="72" spans="1:6" x14ac:dyDescent="0.25">
      <c r="A72" s="2"/>
      <c r="B72" s="2" t="s">
        <v>77</v>
      </c>
      <c r="C72" s="2"/>
      <c r="D72" s="2"/>
      <c r="E72" s="2"/>
      <c r="F72" s="2"/>
    </row>
    <row r="73" spans="1:6" x14ac:dyDescent="0.25">
      <c r="A73" s="3" t="s">
        <v>1203</v>
      </c>
      <c r="B73" s="2" t="s">
        <v>1202</v>
      </c>
      <c r="C73" s="4">
        <v>11.666122550391799</v>
      </c>
      <c r="D73" s="2"/>
      <c r="E73" s="4">
        <v>0.42659072476140902</v>
      </c>
      <c r="F73" s="2"/>
    </row>
    <row r="74" spans="1:6" x14ac:dyDescent="0.25">
      <c r="A74" s="2"/>
      <c r="B74" s="2" t="s">
        <v>80</v>
      </c>
      <c r="C74" s="2"/>
      <c r="D74" s="2"/>
      <c r="E74" s="2"/>
      <c r="F74" s="2"/>
    </row>
    <row r="75" spans="1:6" x14ac:dyDescent="0.25">
      <c r="A75" s="3" t="s">
        <v>1205</v>
      </c>
      <c r="B75" s="2" t="s">
        <v>1204</v>
      </c>
      <c r="C75" s="4">
        <v>10.6196331591893</v>
      </c>
      <c r="D75" s="4">
        <v>10.801439060586899</v>
      </c>
      <c r="E75" s="4">
        <v>-1.49913323467153E-2</v>
      </c>
      <c r="F75" s="4">
        <v>0.18589377877581501</v>
      </c>
    </row>
    <row r="76" spans="1:6" x14ac:dyDescent="0.25">
      <c r="A76" s="2"/>
      <c r="B76" s="2" t="s">
        <v>85</v>
      </c>
      <c r="C76" s="2"/>
      <c r="D76" s="2"/>
      <c r="E76" s="2"/>
      <c r="F76" s="2"/>
    </row>
    <row r="77" spans="1:6" x14ac:dyDescent="0.25">
      <c r="A77" s="3" t="s">
        <v>1207</v>
      </c>
      <c r="B77" s="2" t="s">
        <v>1206</v>
      </c>
      <c r="C77" s="4">
        <v>11.0938124280946</v>
      </c>
      <c r="D77" s="4">
        <v>13.1670031102464</v>
      </c>
      <c r="E77" s="4">
        <v>0.206934391154313</v>
      </c>
      <c r="F77" s="4">
        <v>0.148456867494909</v>
      </c>
    </row>
    <row r="78" spans="1:6" x14ac:dyDescent="0.25">
      <c r="A78" s="2"/>
      <c r="B78" s="2" t="s">
        <v>88</v>
      </c>
      <c r="C78" s="2"/>
      <c r="D78" s="2"/>
      <c r="E78" s="2"/>
      <c r="F78" s="2"/>
    </row>
    <row r="79" spans="1:6" x14ac:dyDescent="0.25">
      <c r="A79" s="3" t="s">
        <v>1209</v>
      </c>
      <c r="B79" s="2" t="s">
        <v>1208</v>
      </c>
      <c r="C79" s="4">
        <v>11.2156245753887</v>
      </c>
      <c r="D79" s="4">
        <v>13.2440223462376</v>
      </c>
      <c r="E79" s="4">
        <v>0.159453294030027</v>
      </c>
      <c r="F79" s="4">
        <v>0.11923801844273101</v>
      </c>
    </row>
    <row r="80" spans="1:6" x14ac:dyDescent="0.25">
      <c r="A80" s="2"/>
      <c r="B80" s="2" t="s">
        <v>94</v>
      </c>
      <c r="C80" s="2"/>
      <c r="D80" s="2"/>
      <c r="E80" s="2"/>
      <c r="F80" s="2"/>
    </row>
    <row r="81" spans="1:6" x14ac:dyDescent="0.25">
      <c r="A81" s="3" t="s">
        <v>1211</v>
      </c>
      <c r="B81" s="2" t="s">
        <v>1210</v>
      </c>
      <c r="C81" s="4">
        <v>9.8652653344735803</v>
      </c>
      <c r="D81" s="4">
        <v>11.9371007056699</v>
      </c>
      <c r="E81" s="4">
        <v>-4.4877264094280098E-2</v>
      </c>
      <c r="F81" s="4">
        <v>6.7337153594086603E-3</v>
      </c>
    </row>
    <row r="82" spans="1:6" x14ac:dyDescent="0.25">
      <c r="A82" s="2"/>
      <c r="B82" s="2" t="s">
        <v>97</v>
      </c>
      <c r="C82" s="2"/>
      <c r="D82" s="2"/>
      <c r="E82" s="2"/>
      <c r="F82" s="2"/>
    </row>
    <row r="83" spans="1:6" x14ac:dyDescent="0.25">
      <c r="A83" s="3" t="s">
        <v>1213</v>
      </c>
      <c r="B83" s="2" t="s">
        <v>1212</v>
      </c>
      <c r="C83" s="4">
        <v>11.1360038171404</v>
      </c>
      <c r="D83" s="4">
        <v>13.0836894948731</v>
      </c>
      <c r="E83" s="4">
        <v>0.20922064669950599</v>
      </c>
      <c r="F83" s="4">
        <v>0.15496890606211899</v>
      </c>
    </row>
    <row r="84" spans="1:6" x14ac:dyDescent="0.25">
      <c r="A84" s="2"/>
      <c r="B84" s="2" t="s">
        <v>1214</v>
      </c>
      <c r="C84" s="2"/>
      <c r="D84" s="2"/>
      <c r="E84" s="2"/>
      <c r="F84" s="2"/>
    </row>
    <row r="85" spans="1:6" x14ac:dyDescent="0.25">
      <c r="A85" s="3" t="s">
        <v>1216</v>
      </c>
      <c r="B85" s="2" t="s">
        <v>1215</v>
      </c>
      <c r="C85" s="4">
        <v>10.919527411158001</v>
      </c>
      <c r="D85" s="2"/>
      <c r="E85" s="4">
        <v>0.48777241961170298</v>
      </c>
      <c r="F85" s="2"/>
    </row>
    <row r="86" spans="1:6" x14ac:dyDescent="0.25">
      <c r="A86" s="2"/>
      <c r="B86" s="2" t="s">
        <v>104</v>
      </c>
      <c r="C86" s="2"/>
      <c r="D86" s="2"/>
      <c r="E86" s="2"/>
      <c r="F86" s="2"/>
    </row>
    <row r="87" spans="1:6" x14ac:dyDescent="0.25">
      <c r="A87" s="3" t="s">
        <v>1218</v>
      </c>
      <c r="B87" s="2" t="s">
        <v>1217</v>
      </c>
      <c r="C87" s="4">
        <v>11.7478127705443</v>
      </c>
      <c r="D87" s="2"/>
      <c r="E87" s="4">
        <v>0.332252180422351</v>
      </c>
      <c r="F87" s="2"/>
    </row>
    <row r="88" spans="1:6" x14ac:dyDescent="0.25">
      <c r="A88" s="2"/>
      <c r="B88" s="2" t="s">
        <v>120</v>
      </c>
      <c r="C88" s="2"/>
      <c r="D88" s="2"/>
      <c r="E88" s="2"/>
      <c r="F88" s="2"/>
    </row>
    <row r="89" spans="1:6" x14ac:dyDescent="0.25">
      <c r="A89" s="3" t="s">
        <v>1220</v>
      </c>
      <c r="B89" s="2" t="s">
        <v>1219</v>
      </c>
      <c r="C89" s="4">
        <v>11.5743913013944</v>
      </c>
      <c r="D89" s="4">
        <v>14.533508269172099</v>
      </c>
      <c r="E89" s="4">
        <v>0.56573076966470603</v>
      </c>
      <c r="F89" s="4">
        <v>0.227994802077603</v>
      </c>
    </row>
    <row r="90" spans="1:6" x14ac:dyDescent="0.25">
      <c r="A90" s="2"/>
      <c r="B90" s="2" t="s">
        <v>123</v>
      </c>
      <c r="C90" s="2"/>
      <c r="D90" s="2"/>
      <c r="E90" s="2"/>
      <c r="F90" s="2"/>
    </row>
    <row r="91" spans="1:6" x14ac:dyDescent="0.25">
      <c r="A91" s="3" t="s">
        <v>1222</v>
      </c>
      <c r="B91" s="2" t="s">
        <v>1221</v>
      </c>
      <c r="C91" s="2"/>
      <c r="D91" s="2"/>
      <c r="E91" s="2"/>
      <c r="F91" s="2"/>
    </row>
    <row r="92" spans="1:6" x14ac:dyDescent="0.25">
      <c r="A92" s="2"/>
      <c r="B92" s="2" t="s">
        <v>128</v>
      </c>
      <c r="C92" s="2"/>
      <c r="D92" s="2"/>
      <c r="E92" s="2"/>
      <c r="F92" s="2"/>
    </row>
    <row r="93" spans="1:6" x14ac:dyDescent="0.25">
      <c r="A93" s="3" t="s">
        <v>1224</v>
      </c>
      <c r="B93" s="2" t="s">
        <v>1223</v>
      </c>
      <c r="C93" s="4">
        <v>11.9019862971873</v>
      </c>
      <c r="D93" s="2"/>
      <c r="E93" s="4">
        <v>0.44240102808358001</v>
      </c>
      <c r="F93" s="2"/>
    </row>
    <row r="94" spans="1:6" x14ac:dyDescent="0.25">
      <c r="A94" s="2"/>
      <c r="B94" s="2" t="s">
        <v>131</v>
      </c>
      <c r="C94" s="2"/>
      <c r="D94" s="2"/>
      <c r="E94" s="2"/>
      <c r="F94" s="2"/>
    </row>
    <row r="95" spans="1:6" x14ac:dyDescent="0.25">
      <c r="A95" s="3" t="s">
        <v>1226</v>
      </c>
      <c r="B95" s="2" t="s">
        <v>1225</v>
      </c>
      <c r="C95" s="4">
        <v>11.806246108257501</v>
      </c>
      <c r="D95" s="4">
        <v>12.6789829192293</v>
      </c>
      <c r="E95" s="4">
        <v>0.41629786201449098</v>
      </c>
      <c r="F95" s="4">
        <v>0.47169987663531299</v>
      </c>
    </row>
    <row r="96" spans="1:6" x14ac:dyDescent="0.25">
      <c r="A96" s="2"/>
      <c r="B96" s="2" t="s">
        <v>135</v>
      </c>
      <c r="C96" s="2"/>
      <c r="D96" s="2"/>
      <c r="E96" s="2"/>
      <c r="F96" s="2"/>
    </row>
    <row r="97" spans="1:6" x14ac:dyDescent="0.25">
      <c r="A97" s="3" t="s">
        <v>1228</v>
      </c>
      <c r="B97" s="2" t="s">
        <v>1227</v>
      </c>
      <c r="C97" s="4">
        <v>11.3800718951272</v>
      </c>
      <c r="D97" s="4">
        <v>13.970282362637301</v>
      </c>
      <c r="E97" s="4">
        <v>0.486463902349627</v>
      </c>
      <c r="F97" s="4">
        <v>0.12615933565270299</v>
      </c>
    </row>
    <row r="98" spans="1:6" x14ac:dyDescent="0.25">
      <c r="A98" s="3"/>
      <c r="B98" s="2" t="s">
        <v>2022</v>
      </c>
      <c r="C98" s="4">
        <f>MEDIAN(C67:C97)</f>
        <v>11.451553675979699</v>
      </c>
      <c r="D98" s="4">
        <f>MEDIAN(D67:D97)</f>
        <v>13.1670031102464</v>
      </c>
      <c r="E98" s="4">
        <f>MEDIAN(E67:E97)</f>
        <v>0.38899099561446504</v>
      </c>
      <c r="F98" s="4">
        <f>MEDIAN(F67:F97)</f>
        <v>0.15496890606211899</v>
      </c>
    </row>
    <row r="99" spans="1:6" x14ac:dyDescent="0.25">
      <c r="A99" s="3"/>
      <c r="B99" s="2" t="s">
        <v>138</v>
      </c>
      <c r="C99" s="4">
        <v>10.9752095253</v>
      </c>
      <c r="D99" s="4">
        <v>12.8694587072047</v>
      </c>
      <c r="E99" s="4">
        <v>0.52787642211700403</v>
      </c>
      <c r="F99" s="4">
        <v>0.35655270097759201</v>
      </c>
    </row>
    <row r="100" spans="1:6" x14ac:dyDescent="0.25">
      <c r="A100" s="3"/>
      <c r="B100" s="2"/>
      <c r="C100" s="4"/>
      <c r="D100" s="4"/>
      <c r="E100" s="4"/>
      <c r="F100" s="4"/>
    </row>
    <row r="101" spans="1:6" x14ac:dyDescent="0.25">
      <c r="A101" s="3"/>
      <c r="B101" s="2"/>
      <c r="C101" s="4"/>
      <c r="D101" s="4"/>
      <c r="E101" s="4"/>
      <c r="F101" s="4"/>
    </row>
    <row r="102" spans="1:6" ht="18" x14ac:dyDescent="0.25">
      <c r="A102" s="6"/>
      <c r="B102" s="6" t="s">
        <v>139</v>
      </c>
      <c r="C102" s="6"/>
      <c r="D102" s="6"/>
      <c r="E102" s="6"/>
      <c r="F102" s="6"/>
    </row>
    <row r="103" spans="1:6" x14ac:dyDescent="0.25">
      <c r="A103" s="2"/>
      <c r="B103" s="2"/>
      <c r="C103" s="10" t="s">
        <v>2018</v>
      </c>
      <c r="D103" s="10" t="s">
        <v>2019</v>
      </c>
      <c r="E103" s="10" t="s">
        <v>2020</v>
      </c>
      <c r="F103" s="10" t="s">
        <v>2021</v>
      </c>
    </row>
    <row r="104" spans="1:6" x14ac:dyDescent="0.25">
      <c r="A104" s="2"/>
      <c r="B104" s="2" t="s">
        <v>2009</v>
      </c>
      <c r="C104" s="2"/>
      <c r="D104" s="2"/>
      <c r="E104" s="2"/>
      <c r="F104" s="2"/>
    </row>
    <row r="105" spans="1:6" x14ac:dyDescent="0.25">
      <c r="A105" s="3" t="s">
        <v>1230</v>
      </c>
      <c r="B105" s="2" t="s">
        <v>1229</v>
      </c>
      <c r="C105" s="4">
        <v>16.8261167581351</v>
      </c>
      <c r="D105" s="4">
        <v>21.772311605024399</v>
      </c>
      <c r="E105" s="4">
        <v>0.82117955587196401</v>
      </c>
      <c r="F105" s="4">
        <v>0.21001123780440401</v>
      </c>
    </row>
    <row r="106" spans="1:6" x14ac:dyDescent="0.25">
      <c r="A106" s="3"/>
      <c r="B106" s="2"/>
      <c r="C106" s="4"/>
      <c r="D106" s="4"/>
      <c r="E106" s="4"/>
      <c r="F106" s="4"/>
    </row>
    <row r="107" spans="1:6" x14ac:dyDescent="0.25">
      <c r="A107" s="3"/>
      <c r="B107" s="2"/>
      <c r="C107" s="4"/>
      <c r="D107" s="4"/>
      <c r="E107" s="4"/>
      <c r="F107" s="4"/>
    </row>
    <row r="108" spans="1:6" x14ac:dyDescent="0.25">
      <c r="A108" s="3"/>
      <c r="B108" s="2"/>
      <c r="C108" s="4"/>
      <c r="D108" s="4"/>
      <c r="E108" s="4"/>
      <c r="F108" s="4"/>
    </row>
    <row r="109" spans="1:6" ht="18" x14ac:dyDescent="0.25">
      <c r="A109" s="6"/>
      <c r="B109" s="6" t="s">
        <v>144</v>
      </c>
      <c r="C109" s="6"/>
      <c r="D109" s="6"/>
      <c r="E109" s="6"/>
      <c r="F109" s="6"/>
    </row>
    <row r="110" spans="1:6" x14ac:dyDescent="0.25">
      <c r="A110" s="2"/>
      <c r="B110" s="2"/>
      <c r="C110" s="10" t="s">
        <v>2018</v>
      </c>
      <c r="D110" s="10" t="s">
        <v>2019</v>
      </c>
      <c r="E110" s="10" t="s">
        <v>2020</v>
      </c>
      <c r="F110" s="10" t="s">
        <v>2021</v>
      </c>
    </row>
    <row r="111" spans="1:6" x14ac:dyDescent="0.25">
      <c r="A111" s="2"/>
      <c r="B111" s="2" t="s">
        <v>2009</v>
      </c>
      <c r="C111" s="2"/>
      <c r="D111" s="2"/>
      <c r="E111" s="2"/>
      <c r="F111" s="2"/>
    </row>
    <row r="112" spans="1:6" x14ac:dyDescent="0.25">
      <c r="A112" s="3" t="s">
        <v>1232</v>
      </c>
      <c r="B112" s="2" t="s">
        <v>1231</v>
      </c>
      <c r="C112" s="4">
        <v>11.7453891056016</v>
      </c>
      <c r="D112" s="4">
        <v>12.2930272526722</v>
      </c>
      <c r="E112" s="4">
        <v>-0.12369354835635001</v>
      </c>
      <c r="F112" s="4">
        <v>0.25152495196332902</v>
      </c>
    </row>
    <row r="113" spans="1:6" x14ac:dyDescent="0.25">
      <c r="A113" s="3" t="s">
        <v>1234</v>
      </c>
      <c r="B113" s="2" t="s">
        <v>1233</v>
      </c>
      <c r="C113" s="4">
        <v>10.1834703871431</v>
      </c>
      <c r="D113" s="4">
        <v>11.352559204407701</v>
      </c>
      <c r="E113" s="4">
        <v>0.38200718865399902</v>
      </c>
      <c r="F113" s="4">
        <v>0.58979251990599302</v>
      </c>
    </row>
    <row r="114" spans="1:6" x14ac:dyDescent="0.25">
      <c r="A114" s="3" t="s">
        <v>1236</v>
      </c>
      <c r="B114" s="2" t="s">
        <v>1235</v>
      </c>
      <c r="C114" s="4">
        <v>9.9882709569364891</v>
      </c>
      <c r="D114" s="4">
        <v>11.3766489449172</v>
      </c>
      <c r="E114" s="4">
        <v>6.6536242802533299E-2</v>
      </c>
      <c r="F114" s="4">
        <v>0.329869696108331</v>
      </c>
    </row>
    <row r="115" spans="1:6" x14ac:dyDescent="0.25">
      <c r="A115" s="3" t="s">
        <v>1238</v>
      </c>
      <c r="B115" s="2" t="s">
        <v>1237</v>
      </c>
      <c r="C115" s="4">
        <v>10.006958724992501</v>
      </c>
      <c r="D115" s="4">
        <v>11.5809044043702</v>
      </c>
      <c r="E115" s="4">
        <v>0.17431429564439699</v>
      </c>
      <c r="F115" s="4">
        <v>0.52538573299743097</v>
      </c>
    </row>
    <row r="116" spans="1:6" x14ac:dyDescent="0.25">
      <c r="A116" s="3" t="s">
        <v>1240</v>
      </c>
      <c r="B116" s="2" t="s">
        <v>1239</v>
      </c>
      <c r="C116" s="4">
        <v>12.245279507082101</v>
      </c>
      <c r="D116" s="4">
        <v>11.9079147630957</v>
      </c>
      <c r="E116" s="4">
        <v>0.36819979070752001</v>
      </c>
      <c r="F116" s="4">
        <v>0.68278635801341703</v>
      </c>
    </row>
    <row r="117" spans="1:6" x14ac:dyDescent="0.25">
      <c r="A117" s="3" t="s">
        <v>1242</v>
      </c>
      <c r="B117" s="2" t="s">
        <v>1241</v>
      </c>
      <c r="C117" s="4">
        <v>11.4185993787919</v>
      </c>
      <c r="D117" s="4">
        <v>12.1229811001564</v>
      </c>
      <c r="E117" s="4">
        <v>0.23530009898209001</v>
      </c>
      <c r="F117" s="4">
        <v>0.33198265994925802</v>
      </c>
    </row>
    <row r="118" spans="1:6" x14ac:dyDescent="0.25">
      <c r="A118" s="2"/>
      <c r="B118" s="2" t="s">
        <v>2010</v>
      </c>
      <c r="C118" s="2"/>
      <c r="D118" s="2"/>
      <c r="E118" s="2"/>
      <c r="F118" s="2"/>
    </row>
    <row r="119" spans="1:6" x14ac:dyDescent="0.25">
      <c r="A119" s="2"/>
      <c r="B119" s="2" t="s">
        <v>145</v>
      </c>
      <c r="C119" s="2"/>
      <c r="D119" s="2"/>
      <c r="E119" s="2"/>
      <c r="F119" s="2"/>
    </row>
    <row r="120" spans="1:6" x14ac:dyDescent="0.25">
      <c r="A120" s="3" t="s">
        <v>1244</v>
      </c>
      <c r="B120" s="2" t="s">
        <v>1243</v>
      </c>
      <c r="C120" s="4">
        <v>13.399609614070201</v>
      </c>
      <c r="D120" s="2"/>
      <c r="E120" s="4">
        <v>9.0708213046508501E-2</v>
      </c>
      <c r="F120" s="2"/>
    </row>
    <row r="121" spans="1:6" x14ac:dyDescent="0.25">
      <c r="A121" s="2"/>
      <c r="B121" s="2" t="s">
        <v>148</v>
      </c>
      <c r="C121" s="2"/>
      <c r="D121" s="2"/>
      <c r="E121" s="2"/>
      <c r="F121" s="2"/>
    </row>
    <row r="122" spans="1:6" x14ac:dyDescent="0.25">
      <c r="A122" s="3" t="s">
        <v>1246</v>
      </c>
      <c r="B122" s="2" t="s">
        <v>1245</v>
      </c>
      <c r="C122" s="4">
        <v>9.2133968633018206</v>
      </c>
      <c r="D122" s="4">
        <v>9.9567545860774604</v>
      </c>
      <c r="E122" s="4">
        <v>0.24464616771895301</v>
      </c>
      <c r="F122" s="4">
        <v>0.39940617549801</v>
      </c>
    </row>
    <row r="123" spans="1:6" x14ac:dyDescent="0.25">
      <c r="A123" s="2"/>
      <c r="B123" s="2" t="s">
        <v>155</v>
      </c>
      <c r="C123" s="2"/>
      <c r="D123" s="2"/>
      <c r="E123" s="2"/>
      <c r="F123" s="2"/>
    </row>
    <row r="124" spans="1:6" x14ac:dyDescent="0.25">
      <c r="A124" s="3" t="s">
        <v>1248</v>
      </c>
      <c r="B124" s="2" t="s">
        <v>1247</v>
      </c>
      <c r="C124" s="4">
        <v>9.4494176121008593</v>
      </c>
      <c r="D124" s="4">
        <v>10.6932628399693</v>
      </c>
      <c r="E124" s="4">
        <v>0.17130758565972001</v>
      </c>
      <c r="F124" s="4">
        <v>0.50923698594220301</v>
      </c>
    </row>
    <row r="125" spans="1:6" x14ac:dyDescent="0.25">
      <c r="A125" s="2"/>
      <c r="B125" s="2" t="s">
        <v>158</v>
      </c>
      <c r="C125" s="2"/>
      <c r="D125" s="2"/>
      <c r="E125" s="2"/>
      <c r="F125" s="2"/>
    </row>
    <row r="126" spans="1:6" x14ac:dyDescent="0.25">
      <c r="A126" s="3" t="s">
        <v>1250</v>
      </c>
      <c r="B126" s="2" t="s">
        <v>1249</v>
      </c>
      <c r="C126" s="4">
        <v>9.4943528400950896</v>
      </c>
      <c r="D126" s="4">
        <v>10.674183170342699</v>
      </c>
      <c r="E126" s="4">
        <v>0.16254089540579</v>
      </c>
      <c r="F126" s="4">
        <v>0.51862208863692505</v>
      </c>
    </row>
    <row r="127" spans="1:6" x14ac:dyDescent="0.25">
      <c r="A127" s="2"/>
      <c r="B127" s="2" t="s">
        <v>161</v>
      </c>
      <c r="C127" s="2"/>
      <c r="D127" s="2"/>
      <c r="E127" s="2"/>
      <c r="F127" s="2"/>
    </row>
    <row r="128" spans="1:6" x14ac:dyDescent="0.25">
      <c r="A128" s="3" t="s">
        <v>1252</v>
      </c>
      <c r="B128" s="2" t="s">
        <v>1251</v>
      </c>
      <c r="C128" s="4">
        <v>11.1996579989762</v>
      </c>
      <c r="D128" s="4">
        <v>12.155302790791399</v>
      </c>
      <c r="E128" s="4">
        <v>0.16423271463880301</v>
      </c>
      <c r="F128" s="4">
        <v>0.40950412857684099</v>
      </c>
    </row>
    <row r="129" spans="1:6" x14ac:dyDescent="0.25">
      <c r="A129" s="2"/>
      <c r="B129" s="2" t="s">
        <v>164</v>
      </c>
      <c r="C129" s="2"/>
      <c r="D129" s="2"/>
      <c r="E129" s="2"/>
      <c r="F129" s="2"/>
    </row>
    <row r="130" spans="1:6" x14ac:dyDescent="0.25">
      <c r="A130" s="3" t="s">
        <v>1254</v>
      </c>
      <c r="B130" s="2" t="s">
        <v>1253</v>
      </c>
      <c r="C130" s="4">
        <v>10.0736684122499</v>
      </c>
      <c r="D130" s="4">
        <v>11.3663247495137</v>
      </c>
      <c r="E130" s="4">
        <v>0.164483389876076</v>
      </c>
      <c r="F130" s="4">
        <v>0.41995201560974299</v>
      </c>
    </row>
    <row r="131" spans="1:6" x14ac:dyDescent="0.25">
      <c r="A131" s="2"/>
      <c r="B131" s="2" t="s">
        <v>167</v>
      </c>
      <c r="C131" s="2"/>
      <c r="D131" s="2"/>
      <c r="E131" s="2"/>
      <c r="F131" s="2"/>
    </row>
    <row r="132" spans="1:6" x14ac:dyDescent="0.25">
      <c r="A132" s="3" t="s">
        <v>1256</v>
      </c>
      <c r="B132" s="2" t="s">
        <v>1255</v>
      </c>
      <c r="C132" s="4">
        <v>10.387939744650099</v>
      </c>
      <c r="D132" s="4">
        <v>11.304034454607301</v>
      </c>
      <c r="E132" s="4">
        <v>2.4879927275755401E-2</v>
      </c>
      <c r="F132" s="4">
        <v>0.378607319638743</v>
      </c>
    </row>
    <row r="133" spans="1:6" x14ac:dyDescent="0.25">
      <c r="A133" s="3" t="s">
        <v>1258</v>
      </c>
      <c r="B133" s="2" t="s">
        <v>1257</v>
      </c>
      <c r="C133" s="4">
        <v>7.9348414958076701</v>
      </c>
      <c r="D133" s="4">
        <v>9.8288102226946297</v>
      </c>
      <c r="E133" s="4">
        <v>0.37618468887637602</v>
      </c>
      <c r="F133" s="4">
        <v>0.73636007875821397</v>
      </c>
    </row>
    <row r="134" spans="1:6" x14ac:dyDescent="0.25">
      <c r="A134" s="2"/>
      <c r="B134" s="2" t="s">
        <v>1259</v>
      </c>
      <c r="C134" s="2"/>
      <c r="D134" s="2"/>
      <c r="E134" s="2"/>
      <c r="F134" s="2"/>
    </row>
    <row r="135" spans="1:6" x14ac:dyDescent="0.25">
      <c r="A135" s="3" t="s">
        <v>1261</v>
      </c>
      <c r="B135" s="2" t="s">
        <v>1260</v>
      </c>
      <c r="C135" s="4">
        <v>10.1194305380917</v>
      </c>
      <c r="D135" s="2"/>
      <c r="E135" s="4">
        <v>0.18631244351351001</v>
      </c>
      <c r="F135" s="2"/>
    </row>
    <row r="136" spans="1:6" x14ac:dyDescent="0.25">
      <c r="A136" s="2"/>
      <c r="B136" s="2" t="s">
        <v>177</v>
      </c>
      <c r="C136" s="2"/>
      <c r="D136" s="2"/>
      <c r="E136" s="2"/>
      <c r="F136" s="2"/>
    </row>
    <row r="137" spans="1:6" x14ac:dyDescent="0.25">
      <c r="A137" s="3" t="s">
        <v>1263</v>
      </c>
      <c r="B137" s="2" t="s">
        <v>1262</v>
      </c>
      <c r="C137" s="4">
        <v>10.7691948629843</v>
      </c>
      <c r="D137" s="4">
        <v>11.7374276935011</v>
      </c>
      <c r="E137" s="4">
        <v>9.3213199094173499E-2</v>
      </c>
      <c r="F137" s="4">
        <v>0.389463983633349</v>
      </c>
    </row>
    <row r="138" spans="1:6" x14ac:dyDescent="0.25">
      <c r="A138" s="3" t="s">
        <v>1265</v>
      </c>
      <c r="B138" s="2" t="s">
        <v>1264</v>
      </c>
      <c r="C138" s="4">
        <v>10.7676036550563</v>
      </c>
      <c r="D138" s="2"/>
      <c r="E138" s="4">
        <v>0.103142496036891</v>
      </c>
      <c r="F138" s="2"/>
    </row>
    <row r="139" spans="1:6" x14ac:dyDescent="0.25">
      <c r="A139" s="2"/>
      <c r="B139" s="2" t="s">
        <v>198</v>
      </c>
      <c r="C139" s="2"/>
      <c r="D139" s="2"/>
      <c r="E139" s="2"/>
      <c r="F139" s="2"/>
    </row>
    <row r="140" spans="1:6" x14ac:dyDescent="0.25">
      <c r="A140" s="3" t="s">
        <v>1267</v>
      </c>
      <c r="B140" s="2" t="s">
        <v>1266</v>
      </c>
      <c r="C140" s="4">
        <v>9.7855330071717397</v>
      </c>
      <c r="D140" s="4">
        <v>10.9711470066371</v>
      </c>
      <c r="E140" s="4">
        <v>0.31923137129940998</v>
      </c>
      <c r="F140" s="4">
        <v>0.64849997635579404</v>
      </c>
    </row>
    <row r="141" spans="1:6" x14ac:dyDescent="0.25">
      <c r="A141" s="2"/>
      <c r="B141" s="2" t="s">
        <v>201</v>
      </c>
      <c r="C141" s="2"/>
      <c r="D141" s="2"/>
      <c r="E141" s="2"/>
      <c r="F141" s="2"/>
    </row>
    <row r="142" spans="1:6" x14ac:dyDescent="0.25">
      <c r="A142" s="3" t="s">
        <v>1269</v>
      </c>
      <c r="B142" s="2" t="s">
        <v>1268</v>
      </c>
      <c r="C142" s="4">
        <v>13.8828082046023</v>
      </c>
      <c r="D142" s="4">
        <v>13.534675061984601</v>
      </c>
      <c r="E142" s="4">
        <v>0.205734216549118</v>
      </c>
      <c r="F142" s="4">
        <v>0.83555068317601999</v>
      </c>
    </row>
    <row r="143" spans="1:6" x14ac:dyDescent="0.25">
      <c r="A143" s="2"/>
      <c r="B143" s="2" t="s">
        <v>204</v>
      </c>
      <c r="C143" s="2"/>
      <c r="D143" s="2"/>
      <c r="E143" s="2"/>
      <c r="F143" s="2"/>
    </row>
    <row r="144" spans="1:6" x14ac:dyDescent="0.25">
      <c r="A144" s="3" t="s">
        <v>1271</v>
      </c>
      <c r="B144" s="2" t="s">
        <v>1270</v>
      </c>
      <c r="C144" s="4">
        <v>11.794493637309399</v>
      </c>
      <c r="D144" s="4">
        <v>12.550555856110799</v>
      </c>
      <c r="E144" s="4">
        <v>0.39464536122504001</v>
      </c>
      <c r="F144" s="4">
        <v>0.36097511250818198</v>
      </c>
    </row>
    <row r="145" spans="1:6" x14ac:dyDescent="0.25">
      <c r="A145" s="2"/>
      <c r="B145" s="2" t="s">
        <v>1272</v>
      </c>
      <c r="C145" s="2"/>
      <c r="D145" s="2"/>
      <c r="E145" s="2"/>
      <c r="F145" s="2"/>
    </row>
    <row r="146" spans="1:6" x14ac:dyDescent="0.25">
      <c r="A146" s="3" t="s">
        <v>1274</v>
      </c>
      <c r="B146" s="2" t="s">
        <v>1273</v>
      </c>
      <c r="C146" s="2"/>
      <c r="D146" s="2"/>
      <c r="E146" s="2"/>
      <c r="F146" s="2"/>
    </row>
    <row r="147" spans="1:6" x14ac:dyDescent="0.25">
      <c r="A147" s="2"/>
      <c r="B147" s="2" t="s">
        <v>207</v>
      </c>
      <c r="C147" s="2"/>
      <c r="D147" s="2"/>
      <c r="E147" s="2"/>
      <c r="F147" s="2"/>
    </row>
    <row r="148" spans="1:6" x14ac:dyDescent="0.25">
      <c r="A148" s="3" t="s">
        <v>1276</v>
      </c>
      <c r="B148" s="2" t="s">
        <v>1275</v>
      </c>
      <c r="C148" s="4">
        <v>10.714816012203199</v>
      </c>
      <c r="D148" s="4">
        <v>11.1627603813125</v>
      </c>
      <c r="E148" s="4">
        <v>0.25078058609621401</v>
      </c>
      <c r="F148" s="4">
        <v>0.41890552663536801</v>
      </c>
    </row>
    <row r="149" spans="1:6" x14ac:dyDescent="0.25">
      <c r="A149" s="2"/>
      <c r="B149" s="2" t="s">
        <v>210</v>
      </c>
      <c r="C149" s="2"/>
      <c r="D149" s="2"/>
      <c r="E149" s="2"/>
      <c r="F149" s="2"/>
    </row>
    <row r="150" spans="1:6" x14ac:dyDescent="0.25">
      <c r="A150" s="3" t="s">
        <v>1278</v>
      </c>
      <c r="B150" s="2" t="s">
        <v>1277</v>
      </c>
      <c r="C150" s="2"/>
      <c r="D150" s="2"/>
      <c r="E150" s="2"/>
      <c r="F150" s="2"/>
    </row>
    <row r="151" spans="1:6" x14ac:dyDescent="0.25">
      <c r="A151" s="3"/>
      <c r="B151" s="2" t="s">
        <v>2022</v>
      </c>
      <c r="C151" s="4">
        <f>MEDIAN(C112:C150)</f>
        <v>10.387939744650099</v>
      </c>
      <c r="D151" s="4">
        <f>MEDIAN(D112:D150)</f>
        <v>11.371486847215451</v>
      </c>
      <c r="E151" s="4">
        <f>MEDIAN(E112:E150)</f>
        <v>0.17431429564439699</v>
      </c>
      <c r="F151" s="4">
        <f>MEDIAN(F112:F150)</f>
        <v>0.4194287711225555</v>
      </c>
    </row>
    <row r="152" spans="1:6" x14ac:dyDescent="0.25">
      <c r="A152" s="3"/>
      <c r="B152" s="2" t="s">
        <v>213</v>
      </c>
      <c r="C152" s="4">
        <v>10.067391934955401</v>
      </c>
      <c r="D152" s="4">
        <v>11.4434647251864</v>
      </c>
      <c r="E152" s="4">
        <v>0.19410448962483401</v>
      </c>
      <c r="F152" s="4">
        <v>0.43841933121598398</v>
      </c>
    </row>
    <row r="153" spans="1:6" x14ac:dyDescent="0.25">
      <c r="A153" s="3"/>
      <c r="B153" s="2"/>
      <c r="C153" s="4"/>
      <c r="D153" s="4"/>
      <c r="E153" s="4"/>
      <c r="F153" s="4"/>
    </row>
    <row r="154" spans="1:6" x14ac:dyDescent="0.25">
      <c r="A154" s="3"/>
      <c r="B154" s="2"/>
      <c r="C154" s="4"/>
      <c r="D154" s="4"/>
      <c r="E154" s="4"/>
      <c r="F154" s="4"/>
    </row>
    <row r="155" spans="1:6" x14ac:dyDescent="0.25">
      <c r="A155" s="3"/>
      <c r="B155" s="2"/>
      <c r="C155" s="4"/>
      <c r="D155" s="4"/>
      <c r="E155" s="4"/>
      <c r="F155" s="4"/>
    </row>
    <row r="156" spans="1:6" ht="18" x14ac:dyDescent="0.25">
      <c r="A156" s="6"/>
      <c r="B156" s="6" t="s">
        <v>214</v>
      </c>
      <c r="C156" s="6"/>
      <c r="D156" s="6"/>
      <c r="E156" s="6"/>
      <c r="F156" s="6"/>
    </row>
    <row r="157" spans="1:6" x14ac:dyDescent="0.25">
      <c r="A157" s="2"/>
      <c r="B157" s="2"/>
      <c r="C157" s="10" t="s">
        <v>2018</v>
      </c>
      <c r="D157" s="10" t="s">
        <v>2019</v>
      </c>
      <c r="E157" s="10" t="s">
        <v>2020</v>
      </c>
      <c r="F157" s="10" t="s">
        <v>2021</v>
      </c>
    </row>
    <row r="158" spans="1:6" x14ac:dyDescent="0.25">
      <c r="A158" s="2"/>
      <c r="B158" s="2" t="s">
        <v>2009</v>
      </c>
      <c r="C158" s="2"/>
      <c r="D158" s="2"/>
      <c r="E158" s="2"/>
      <c r="F158" s="2"/>
    </row>
    <row r="159" spans="1:6" x14ac:dyDescent="0.25">
      <c r="A159" s="2"/>
      <c r="B159" s="2" t="s">
        <v>215</v>
      </c>
      <c r="C159" s="2"/>
      <c r="D159" s="2"/>
      <c r="E159" s="2"/>
      <c r="F159" s="2"/>
    </row>
    <row r="160" spans="1:6" x14ac:dyDescent="0.25">
      <c r="A160" s="3" t="s">
        <v>1280</v>
      </c>
      <c r="B160" s="2" t="s">
        <v>1279</v>
      </c>
      <c r="C160" s="4">
        <v>12.3730966972043</v>
      </c>
      <c r="D160" s="4">
        <v>14.1569033169805</v>
      </c>
      <c r="E160" s="4">
        <v>0.36806027472638098</v>
      </c>
      <c r="F160" s="4">
        <v>0.38782902973526001</v>
      </c>
    </row>
    <row r="161" spans="1:6" x14ac:dyDescent="0.25">
      <c r="A161" s="2"/>
      <c r="B161" s="2" t="s">
        <v>218</v>
      </c>
      <c r="C161" s="2"/>
      <c r="D161" s="2"/>
      <c r="E161" s="2"/>
      <c r="F161" s="2"/>
    </row>
    <row r="162" spans="1:6" x14ac:dyDescent="0.25">
      <c r="A162" s="3" t="s">
        <v>1282</v>
      </c>
      <c r="B162" s="2" t="s">
        <v>1281</v>
      </c>
      <c r="C162" s="4">
        <v>13.9084511772241</v>
      </c>
      <c r="D162" s="4">
        <v>15.184733798710001</v>
      </c>
      <c r="E162" s="4">
        <v>0.41143703580409702</v>
      </c>
      <c r="F162" s="4">
        <v>0.59192026967365996</v>
      </c>
    </row>
    <row r="163" spans="1:6" x14ac:dyDescent="0.25">
      <c r="A163" s="2"/>
      <c r="B163" s="2" t="s">
        <v>1283</v>
      </c>
      <c r="C163" s="2"/>
      <c r="D163" s="2"/>
      <c r="E163" s="2"/>
      <c r="F163" s="2"/>
    </row>
    <row r="164" spans="1:6" x14ac:dyDescent="0.25">
      <c r="A164" s="3" t="s">
        <v>1285</v>
      </c>
      <c r="B164" s="2" t="s">
        <v>1284</v>
      </c>
      <c r="C164" s="4">
        <v>10.289952497525899</v>
      </c>
      <c r="D164" s="2"/>
      <c r="E164" s="4">
        <v>0.53514274174605803</v>
      </c>
      <c r="F164" s="2"/>
    </row>
    <row r="165" spans="1:6" x14ac:dyDescent="0.25">
      <c r="A165" s="2"/>
      <c r="B165" s="2" t="s">
        <v>225</v>
      </c>
      <c r="C165" s="2"/>
      <c r="D165" s="2"/>
      <c r="E165" s="2"/>
      <c r="F165" s="2"/>
    </row>
    <row r="166" spans="1:6" x14ac:dyDescent="0.25">
      <c r="A166" s="3" t="s">
        <v>1287</v>
      </c>
      <c r="B166" s="2" t="s">
        <v>1286</v>
      </c>
      <c r="C166" s="4">
        <v>12.151296513597799</v>
      </c>
      <c r="D166" s="4">
        <v>14.0177123393879</v>
      </c>
      <c r="E166" s="4">
        <v>0.84048936012210695</v>
      </c>
      <c r="F166" s="4">
        <v>0.70849207936838998</v>
      </c>
    </row>
    <row r="167" spans="1:6" x14ac:dyDescent="0.25">
      <c r="A167" s="3" t="s">
        <v>1289</v>
      </c>
      <c r="B167" s="2" t="s">
        <v>1288</v>
      </c>
      <c r="C167" s="4">
        <v>12.152570418823901</v>
      </c>
      <c r="D167" s="2"/>
      <c r="E167" s="4">
        <v>0.84728147832240097</v>
      </c>
      <c r="F167" s="2"/>
    </row>
    <row r="168" spans="1:6" x14ac:dyDescent="0.25">
      <c r="A168" s="2"/>
      <c r="B168" s="2" t="s">
        <v>232</v>
      </c>
      <c r="C168" s="2"/>
      <c r="D168" s="2"/>
      <c r="E168" s="2"/>
      <c r="F168" s="2"/>
    </row>
    <row r="169" spans="1:6" x14ac:dyDescent="0.25">
      <c r="A169" s="3" t="s">
        <v>1291</v>
      </c>
      <c r="B169" s="2" t="s">
        <v>1290</v>
      </c>
      <c r="C169" s="4">
        <v>13.033138345434001</v>
      </c>
      <c r="D169" s="2"/>
      <c r="E169" s="4">
        <v>0.17748810775761201</v>
      </c>
      <c r="F169" s="2"/>
    </row>
    <row r="170" spans="1:6" x14ac:dyDescent="0.25">
      <c r="A170" s="2"/>
      <c r="B170" s="2" t="s">
        <v>235</v>
      </c>
      <c r="C170" s="2"/>
      <c r="D170" s="2"/>
      <c r="E170" s="2"/>
      <c r="F170" s="2"/>
    </row>
    <row r="171" spans="1:6" x14ac:dyDescent="0.25">
      <c r="A171" s="3" t="s">
        <v>1293</v>
      </c>
      <c r="B171" s="2" t="s">
        <v>1292</v>
      </c>
      <c r="C171" s="4">
        <v>13.073044228860001</v>
      </c>
      <c r="D171" s="4">
        <v>14.2096365404963</v>
      </c>
      <c r="E171" s="4">
        <v>0.15583081339468699</v>
      </c>
      <c r="F171" s="4">
        <v>0.39171728705980402</v>
      </c>
    </row>
    <row r="172" spans="1:6" x14ac:dyDescent="0.25">
      <c r="A172" s="3"/>
      <c r="B172" s="2" t="s">
        <v>2022</v>
      </c>
      <c r="C172" s="4">
        <f>MEDIAN(C160:C171)</f>
        <v>12.3730966972043</v>
      </c>
      <c r="D172" s="4">
        <f>MEDIAN(D160:D171)</f>
        <v>14.183269928738401</v>
      </c>
      <c r="E172" s="4">
        <f>MEDIAN(E160:E171)</f>
        <v>0.41143703580409702</v>
      </c>
      <c r="F172" s="4">
        <f>MEDIAN(F160:F171)</f>
        <v>0.49181877836673199</v>
      </c>
    </row>
    <row r="173" spans="1:6" x14ac:dyDescent="0.25">
      <c r="A173" s="3"/>
      <c r="B173" s="2" t="s">
        <v>240</v>
      </c>
      <c r="C173" s="4">
        <v>11.405495351640299</v>
      </c>
      <c r="D173" s="4">
        <v>13.333163439262499</v>
      </c>
      <c r="E173" s="4">
        <v>0.48928194914606399</v>
      </c>
      <c r="F173" s="4">
        <v>0.53181023291154195</v>
      </c>
    </row>
    <row r="174" spans="1:6" x14ac:dyDescent="0.25">
      <c r="A174" s="3"/>
      <c r="B174" s="2"/>
      <c r="C174" s="4"/>
      <c r="D174" s="4"/>
      <c r="E174" s="4"/>
      <c r="F174" s="4"/>
    </row>
    <row r="175" spans="1:6" x14ac:dyDescent="0.25">
      <c r="A175" s="3"/>
      <c r="B175" s="2"/>
      <c r="C175" s="4"/>
      <c r="D175" s="4"/>
      <c r="E175" s="4"/>
      <c r="F175" s="4"/>
    </row>
    <row r="176" spans="1:6" x14ac:dyDescent="0.25">
      <c r="A176" s="3"/>
      <c r="B176" s="2"/>
      <c r="C176" s="4"/>
      <c r="D176" s="4"/>
      <c r="E176" s="4"/>
      <c r="F176" s="4"/>
    </row>
    <row r="177" spans="1:6" x14ac:dyDescent="0.25">
      <c r="A177" s="3"/>
      <c r="B177" s="2"/>
      <c r="C177" s="4"/>
      <c r="D177" s="4"/>
      <c r="E177" s="4"/>
      <c r="F177" s="4"/>
    </row>
    <row r="178" spans="1:6" ht="18" x14ac:dyDescent="0.25">
      <c r="A178" s="6"/>
      <c r="B178" s="6" t="s">
        <v>241</v>
      </c>
      <c r="C178" s="6"/>
      <c r="D178" s="6"/>
      <c r="E178" s="6"/>
      <c r="F178" s="6"/>
    </row>
    <row r="179" spans="1:6" x14ac:dyDescent="0.25">
      <c r="A179" s="2"/>
      <c r="B179" s="2"/>
      <c r="C179" s="10" t="s">
        <v>2018</v>
      </c>
      <c r="D179" s="10" t="s">
        <v>2019</v>
      </c>
      <c r="E179" s="10" t="s">
        <v>2020</v>
      </c>
      <c r="F179" s="10" t="s">
        <v>2021</v>
      </c>
    </row>
    <row r="180" spans="1:6" x14ac:dyDescent="0.25">
      <c r="A180" s="2"/>
      <c r="B180" s="2" t="s">
        <v>2009</v>
      </c>
      <c r="C180" s="2"/>
      <c r="D180" s="2"/>
      <c r="E180" s="2"/>
      <c r="F180" s="2"/>
    </row>
    <row r="181" spans="1:6" x14ac:dyDescent="0.25">
      <c r="A181" s="3" t="s">
        <v>1295</v>
      </c>
      <c r="B181" s="2" t="s">
        <v>1294</v>
      </c>
      <c r="C181" s="4">
        <v>11.1721097698073</v>
      </c>
      <c r="D181" s="4">
        <v>11.5701364366027</v>
      </c>
      <c r="E181" s="4">
        <v>0.48459288811232498</v>
      </c>
      <c r="F181" s="4">
        <v>0.69193384921789303</v>
      </c>
    </row>
    <row r="182" spans="1:6" x14ac:dyDescent="0.25">
      <c r="A182" s="3" t="s">
        <v>1297</v>
      </c>
      <c r="B182" s="2" t="s">
        <v>1296</v>
      </c>
      <c r="C182" s="4">
        <v>9.0124055797037208</v>
      </c>
      <c r="D182" s="4">
        <v>10.012221450522</v>
      </c>
      <c r="E182" s="4">
        <v>0.80300392022748401</v>
      </c>
      <c r="F182" s="4">
        <v>0.90287312115440799</v>
      </c>
    </row>
    <row r="183" spans="1:6" x14ac:dyDescent="0.25">
      <c r="A183" s="3" t="s">
        <v>1299</v>
      </c>
      <c r="B183" s="2" t="s">
        <v>1298</v>
      </c>
      <c r="C183" s="4">
        <v>9.32512566052349</v>
      </c>
      <c r="D183" s="4">
        <v>10.209077778137599</v>
      </c>
      <c r="E183" s="4">
        <v>0.81118138391826</v>
      </c>
      <c r="F183" s="4">
        <v>0.87270602990462598</v>
      </c>
    </row>
    <row r="184" spans="1:6" x14ac:dyDescent="0.25">
      <c r="A184" s="3" t="s">
        <v>1301</v>
      </c>
      <c r="B184" s="2" t="s">
        <v>1300</v>
      </c>
      <c r="C184" s="2"/>
      <c r="D184" s="2"/>
      <c r="E184" s="2"/>
      <c r="F184" s="2"/>
    </row>
    <row r="185" spans="1:6" x14ac:dyDescent="0.25">
      <c r="A185" s="3" t="s">
        <v>1303</v>
      </c>
      <c r="B185" s="2" t="s">
        <v>1302</v>
      </c>
      <c r="C185" s="4">
        <v>10.1746386095463</v>
      </c>
      <c r="D185" s="2"/>
      <c r="E185" s="4">
        <v>5.9047042554791498E-2</v>
      </c>
      <c r="F185" s="2"/>
    </row>
    <row r="186" spans="1:6" x14ac:dyDescent="0.25">
      <c r="A186" s="3" t="s">
        <v>1305</v>
      </c>
      <c r="B186" s="2" t="s">
        <v>1304</v>
      </c>
      <c r="C186" s="2"/>
      <c r="D186" s="2"/>
      <c r="E186" s="2"/>
      <c r="F186" s="2"/>
    </row>
    <row r="187" spans="1:6" x14ac:dyDescent="0.25">
      <c r="A187" s="3" t="s">
        <v>1307</v>
      </c>
      <c r="B187" s="2" t="s">
        <v>1306</v>
      </c>
      <c r="C187" s="2"/>
      <c r="D187" s="2"/>
      <c r="E187" s="2"/>
      <c r="F187" s="2"/>
    </row>
    <row r="188" spans="1:6" x14ac:dyDescent="0.25">
      <c r="A188" s="3" t="s">
        <v>1309</v>
      </c>
      <c r="B188" s="2" t="s">
        <v>1308</v>
      </c>
      <c r="C188" s="2"/>
      <c r="D188" s="2"/>
      <c r="E188" s="2"/>
      <c r="F188" s="2"/>
    </row>
    <row r="189" spans="1:6" x14ac:dyDescent="0.25">
      <c r="A189" s="3" t="s">
        <v>1311</v>
      </c>
      <c r="B189" s="2" t="s">
        <v>1310</v>
      </c>
      <c r="C189" s="4">
        <v>11.8791977399234</v>
      </c>
      <c r="D189" s="4">
        <v>12.142446568506999</v>
      </c>
      <c r="E189" s="4">
        <v>0.65393539972063297</v>
      </c>
      <c r="F189" s="4">
        <v>0.94533799088600501</v>
      </c>
    </row>
    <row r="190" spans="1:6" x14ac:dyDescent="0.25">
      <c r="A190" s="3" t="s">
        <v>1313</v>
      </c>
      <c r="B190" s="2" t="s">
        <v>1312</v>
      </c>
      <c r="C190" s="4">
        <v>11.9200055857942</v>
      </c>
      <c r="D190" s="2"/>
      <c r="E190" s="4">
        <v>0.65304051190120405</v>
      </c>
      <c r="F190" s="2"/>
    </row>
    <row r="191" spans="1:6" x14ac:dyDescent="0.25">
      <c r="A191" s="3" t="s">
        <v>1315</v>
      </c>
      <c r="B191" s="2" t="s">
        <v>1314</v>
      </c>
      <c r="C191" s="4">
        <v>8.1257842118746098</v>
      </c>
      <c r="D191" s="4">
        <v>9.5695270748575592</v>
      </c>
      <c r="E191" s="4">
        <v>0.77905916389423002</v>
      </c>
      <c r="F191" s="4">
        <v>0.97482546990562602</v>
      </c>
    </row>
    <row r="192" spans="1:6" x14ac:dyDescent="0.25">
      <c r="A192" s="3" t="s">
        <v>1317</v>
      </c>
      <c r="B192" s="2" t="s">
        <v>1316</v>
      </c>
      <c r="C192" s="4">
        <v>8.2024439153231707</v>
      </c>
      <c r="D192" s="2"/>
      <c r="E192" s="4">
        <v>0.75763552210934604</v>
      </c>
      <c r="F192" s="2"/>
    </row>
    <row r="193" spans="1:6" x14ac:dyDescent="0.25">
      <c r="A193" s="3" t="s">
        <v>1319</v>
      </c>
      <c r="B193" s="2" t="s">
        <v>1318</v>
      </c>
      <c r="C193" s="2"/>
      <c r="D193" s="2"/>
      <c r="E193" s="2"/>
      <c r="F193" s="2"/>
    </row>
    <row r="194" spans="1:6" x14ac:dyDescent="0.25">
      <c r="A194" s="3" t="s">
        <v>1321</v>
      </c>
      <c r="B194" s="2" t="s">
        <v>1320</v>
      </c>
      <c r="C194" s="2"/>
      <c r="D194" s="2"/>
      <c r="E194" s="2"/>
      <c r="F194" s="2"/>
    </row>
    <row r="195" spans="1:6" x14ac:dyDescent="0.25">
      <c r="A195" s="3" t="s">
        <v>1323</v>
      </c>
      <c r="B195" s="2" t="s">
        <v>1322</v>
      </c>
      <c r="C195" s="4">
        <v>9.4050056259825006</v>
      </c>
      <c r="D195" s="4">
        <v>10.486903624509701</v>
      </c>
      <c r="E195" s="4">
        <v>0.72227663867817105</v>
      </c>
      <c r="F195" s="4">
        <v>0.96594568627481503</v>
      </c>
    </row>
    <row r="196" spans="1:6" x14ac:dyDescent="0.25">
      <c r="A196" s="3" t="s">
        <v>1325</v>
      </c>
      <c r="B196" s="2" t="s">
        <v>1324</v>
      </c>
      <c r="C196" s="4">
        <v>11.0931688566892</v>
      </c>
      <c r="D196" s="4">
        <v>11.845736495454</v>
      </c>
      <c r="E196" s="4">
        <v>0.420107484847762</v>
      </c>
      <c r="F196" s="4">
        <v>0.86561346634473701</v>
      </c>
    </row>
    <row r="197" spans="1:6" x14ac:dyDescent="0.25">
      <c r="A197" s="3" t="s">
        <v>1327</v>
      </c>
      <c r="B197" s="2" t="s">
        <v>1326</v>
      </c>
      <c r="C197" s="2"/>
      <c r="D197" s="2"/>
      <c r="E197" s="2"/>
      <c r="F197" s="2"/>
    </row>
    <row r="198" spans="1:6" x14ac:dyDescent="0.25">
      <c r="A198" s="3" t="s">
        <v>1329</v>
      </c>
      <c r="B198" s="2" t="s">
        <v>1328</v>
      </c>
      <c r="C198" s="2"/>
      <c r="D198" s="2"/>
      <c r="E198" s="2"/>
      <c r="F198" s="2"/>
    </row>
    <row r="199" spans="1:6" x14ac:dyDescent="0.25">
      <c r="A199" s="3" t="s">
        <v>1331</v>
      </c>
      <c r="B199" s="2" t="s">
        <v>1330</v>
      </c>
      <c r="C199" s="2"/>
      <c r="D199" s="2"/>
      <c r="E199" s="2"/>
      <c r="F199" s="2"/>
    </row>
    <row r="200" spans="1:6" x14ac:dyDescent="0.25">
      <c r="A200" s="3" t="s">
        <v>1333</v>
      </c>
      <c r="B200" s="2" t="s">
        <v>1332</v>
      </c>
      <c r="C200" s="2"/>
      <c r="D200" s="2"/>
      <c r="E200" s="2"/>
      <c r="F200" s="2"/>
    </row>
    <row r="201" spans="1:6" x14ac:dyDescent="0.25">
      <c r="A201" s="3" t="s">
        <v>1335</v>
      </c>
      <c r="B201" s="2" t="s">
        <v>1334</v>
      </c>
      <c r="C201" s="2"/>
      <c r="D201" s="2"/>
      <c r="E201" s="2"/>
      <c r="F201" s="2"/>
    </row>
    <row r="202" spans="1:6" x14ac:dyDescent="0.25">
      <c r="A202" s="3" t="s">
        <v>1337</v>
      </c>
      <c r="B202" s="2" t="s">
        <v>1336</v>
      </c>
      <c r="C202" s="4">
        <v>9.4318663788374693</v>
      </c>
      <c r="D202" s="4">
        <v>10.5922996064893</v>
      </c>
      <c r="E202" s="4">
        <v>0.85158079598195502</v>
      </c>
      <c r="F202" s="4">
        <v>0.88936411395138604</v>
      </c>
    </row>
    <row r="203" spans="1:6" x14ac:dyDescent="0.25">
      <c r="A203" s="3" t="s">
        <v>1339</v>
      </c>
      <c r="B203" s="2" t="s">
        <v>1338</v>
      </c>
      <c r="C203" s="4">
        <v>6.5983241104339001</v>
      </c>
      <c r="D203" s="4">
        <v>8.8664415968220407</v>
      </c>
      <c r="E203" s="4">
        <v>1.13432153655431</v>
      </c>
      <c r="F203" s="4">
        <v>1.33616317413306</v>
      </c>
    </row>
    <row r="204" spans="1:6" x14ac:dyDescent="0.25">
      <c r="A204" s="2"/>
      <c r="B204" s="2" t="s">
        <v>1340</v>
      </c>
      <c r="C204" s="2"/>
      <c r="D204" s="2"/>
      <c r="E204" s="2"/>
      <c r="F204" s="2"/>
    </row>
    <row r="205" spans="1:6" x14ac:dyDescent="0.25">
      <c r="A205" s="3" t="s">
        <v>1342</v>
      </c>
      <c r="B205" s="2" t="s">
        <v>1341</v>
      </c>
      <c r="C205" s="2"/>
      <c r="D205" s="2"/>
      <c r="E205" s="2"/>
      <c r="F205" s="2"/>
    </row>
    <row r="206" spans="1:6" x14ac:dyDescent="0.25">
      <c r="A206" s="2"/>
      <c r="B206" s="2" t="s">
        <v>1343</v>
      </c>
      <c r="C206" s="2"/>
      <c r="D206" s="2"/>
      <c r="E206" s="2"/>
      <c r="F206" s="2"/>
    </row>
    <row r="207" spans="1:6" x14ac:dyDescent="0.25">
      <c r="A207" s="3" t="s">
        <v>1345</v>
      </c>
      <c r="B207" s="2" t="s">
        <v>1344</v>
      </c>
      <c r="C207" s="2"/>
      <c r="D207" s="2"/>
      <c r="E207" s="2"/>
      <c r="F207" s="2"/>
    </row>
    <row r="208" spans="1:6" x14ac:dyDescent="0.25">
      <c r="A208" s="2"/>
      <c r="B208" s="2" t="s">
        <v>1346</v>
      </c>
      <c r="C208" s="2"/>
      <c r="D208" s="2"/>
      <c r="E208" s="2"/>
      <c r="F208" s="2"/>
    </row>
    <row r="209" spans="1:6" x14ac:dyDescent="0.25">
      <c r="A209" s="3" t="s">
        <v>1348</v>
      </c>
      <c r="B209" s="2" t="s">
        <v>1347</v>
      </c>
      <c r="C209" s="2"/>
      <c r="D209" s="2"/>
      <c r="E209" s="2"/>
      <c r="F209" s="2"/>
    </row>
    <row r="210" spans="1:6" x14ac:dyDescent="0.25">
      <c r="A210" s="3" t="s">
        <v>1350</v>
      </c>
      <c r="B210" s="2" t="s">
        <v>1349</v>
      </c>
      <c r="C210" s="4">
        <v>8.3811705687288605</v>
      </c>
      <c r="D210" s="4">
        <v>9.1129833440162908</v>
      </c>
      <c r="E210" s="4">
        <v>0.63320458167009797</v>
      </c>
      <c r="F210" s="4">
        <v>0.954604265594311</v>
      </c>
    </row>
    <row r="211" spans="1:6" x14ac:dyDescent="0.25">
      <c r="A211" s="2"/>
      <c r="B211" s="2" t="s">
        <v>2010</v>
      </c>
      <c r="C211" s="2"/>
      <c r="D211" s="2"/>
      <c r="E211" s="2"/>
      <c r="F211" s="2"/>
    </row>
    <row r="212" spans="1:6" x14ac:dyDescent="0.25">
      <c r="A212" s="2"/>
      <c r="B212" s="2" t="s">
        <v>244</v>
      </c>
      <c r="C212" s="2"/>
      <c r="D212" s="2"/>
      <c r="E212" s="2"/>
      <c r="F212" s="2"/>
    </row>
    <row r="213" spans="1:6" x14ac:dyDescent="0.25">
      <c r="A213" s="3" t="s">
        <v>1352</v>
      </c>
      <c r="B213" s="2" t="s">
        <v>1351</v>
      </c>
      <c r="C213" s="4">
        <v>9.7563270162418902</v>
      </c>
      <c r="D213" s="4">
        <v>10.7463337138661</v>
      </c>
      <c r="E213" s="4">
        <v>0.372206858690452</v>
      </c>
      <c r="F213" s="4">
        <v>0.74591645415826202</v>
      </c>
    </row>
    <row r="214" spans="1:6" x14ac:dyDescent="0.25">
      <c r="A214" s="2"/>
      <c r="B214" s="2" t="s">
        <v>247</v>
      </c>
      <c r="C214" s="2"/>
      <c r="D214" s="2"/>
      <c r="E214" s="2"/>
      <c r="F214" s="2"/>
    </row>
    <row r="215" spans="1:6" x14ac:dyDescent="0.25">
      <c r="A215" s="3" t="s">
        <v>1354</v>
      </c>
      <c r="B215" s="2" t="s">
        <v>1353</v>
      </c>
      <c r="C215" s="2"/>
      <c r="D215" s="2"/>
      <c r="E215" s="2"/>
      <c r="F215" s="2"/>
    </row>
    <row r="216" spans="1:6" x14ac:dyDescent="0.25">
      <c r="A216" s="2"/>
      <c r="B216" s="2" t="s">
        <v>250</v>
      </c>
      <c r="C216" s="2"/>
      <c r="D216" s="2"/>
      <c r="E216" s="2"/>
      <c r="F216" s="2"/>
    </row>
    <row r="217" spans="1:6" x14ac:dyDescent="0.25">
      <c r="A217" s="3" t="s">
        <v>1356</v>
      </c>
      <c r="B217" s="2" t="s">
        <v>1355</v>
      </c>
      <c r="C217" s="4">
        <v>9.7056585656888892</v>
      </c>
      <c r="D217" s="4">
        <v>10.6939808352325</v>
      </c>
      <c r="E217" s="4">
        <v>0.38203545530948202</v>
      </c>
      <c r="F217" s="4">
        <v>0.75715308016844296</v>
      </c>
    </row>
    <row r="218" spans="1:6" x14ac:dyDescent="0.25">
      <c r="A218" s="2"/>
      <c r="B218" s="2" t="s">
        <v>253</v>
      </c>
      <c r="C218" s="2"/>
      <c r="D218" s="2"/>
      <c r="E218" s="2"/>
      <c r="F218" s="2"/>
    </row>
    <row r="219" spans="1:6" x14ac:dyDescent="0.25">
      <c r="A219" s="3" t="s">
        <v>1358</v>
      </c>
      <c r="B219" s="2" t="s">
        <v>1357</v>
      </c>
      <c r="C219" s="2"/>
      <c r="D219" s="2"/>
      <c r="E219" s="2"/>
      <c r="F219" s="2"/>
    </row>
    <row r="220" spans="1:6" x14ac:dyDescent="0.25">
      <c r="A220" s="2"/>
      <c r="B220" s="2" t="s">
        <v>256</v>
      </c>
      <c r="C220" s="2"/>
      <c r="D220" s="2"/>
      <c r="E220" s="2"/>
      <c r="F220" s="2"/>
    </row>
    <row r="221" spans="1:6" x14ac:dyDescent="0.25">
      <c r="A221" s="3" t="s">
        <v>1360</v>
      </c>
      <c r="B221" s="2" t="s">
        <v>1359</v>
      </c>
      <c r="C221" s="4">
        <v>7.7525319894171503</v>
      </c>
      <c r="D221" s="4">
        <v>9.1504805894278896</v>
      </c>
      <c r="E221" s="4">
        <v>0.91089100260501199</v>
      </c>
      <c r="F221" s="4">
        <v>1.07147084701672</v>
      </c>
    </row>
    <row r="222" spans="1:6" x14ac:dyDescent="0.25">
      <c r="A222" s="3" t="s">
        <v>1362</v>
      </c>
      <c r="B222" s="2" t="s">
        <v>1361</v>
      </c>
      <c r="C222" s="2"/>
      <c r="D222" s="2"/>
      <c r="E222" s="2"/>
      <c r="F222" s="2"/>
    </row>
    <row r="223" spans="1:6" x14ac:dyDescent="0.25">
      <c r="A223" s="3" t="s">
        <v>1364</v>
      </c>
      <c r="B223" s="2" t="s">
        <v>1363</v>
      </c>
      <c r="C223" s="2"/>
      <c r="D223" s="2"/>
      <c r="E223" s="2"/>
      <c r="F223" s="2"/>
    </row>
    <row r="224" spans="1:6" x14ac:dyDescent="0.25">
      <c r="A224" s="2"/>
      <c r="B224" s="2" t="s">
        <v>259</v>
      </c>
      <c r="C224" s="2"/>
      <c r="D224" s="2"/>
      <c r="E224" s="2"/>
      <c r="F224" s="2"/>
    </row>
    <row r="225" spans="1:6" x14ac:dyDescent="0.25">
      <c r="A225" s="3" t="s">
        <v>1366</v>
      </c>
      <c r="B225" s="2" t="s">
        <v>1365</v>
      </c>
      <c r="C225" s="2"/>
      <c r="D225" s="2"/>
      <c r="E225" s="2"/>
      <c r="F225" s="2"/>
    </row>
    <row r="226" spans="1:6" x14ac:dyDescent="0.25">
      <c r="A226" s="2"/>
      <c r="B226" s="2" t="s">
        <v>265</v>
      </c>
      <c r="C226" s="2"/>
      <c r="D226" s="2"/>
      <c r="E226" s="2"/>
      <c r="F226" s="2"/>
    </row>
    <row r="227" spans="1:6" x14ac:dyDescent="0.25">
      <c r="A227" s="3" t="s">
        <v>1368</v>
      </c>
      <c r="B227" s="2" t="s">
        <v>1367</v>
      </c>
      <c r="C227" s="4">
        <v>9.8743530850964092</v>
      </c>
      <c r="D227" s="4">
        <v>11.6060775097496</v>
      </c>
      <c r="E227" s="4">
        <v>0.30407453631193898</v>
      </c>
      <c r="F227" s="4">
        <v>0.84171877150337104</v>
      </c>
    </row>
    <row r="228" spans="1:6" x14ac:dyDescent="0.25">
      <c r="A228" s="3" t="s">
        <v>1370</v>
      </c>
      <c r="B228" s="2" t="s">
        <v>1369</v>
      </c>
      <c r="C228" s="4">
        <v>9.8740846958622708</v>
      </c>
      <c r="D228" s="4">
        <v>11.6005576985657</v>
      </c>
      <c r="E228" s="4">
        <v>0.32220783859253099</v>
      </c>
      <c r="F228" s="4">
        <v>0.85138904277692995</v>
      </c>
    </row>
    <row r="229" spans="1:6" x14ac:dyDescent="0.25">
      <c r="A229" s="3" t="s">
        <v>1372</v>
      </c>
      <c r="B229" s="2" t="s">
        <v>1371</v>
      </c>
      <c r="C229" s="2"/>
      <c r="D229" s="2"/>
      <c r="E229" s="2"/>
      <c r="F229" s="2"/>
    </row>
    <row r="230" spans="1:6" x14ac:dyDescent="0.25">
      <c r="A230" s="2"/>
      <c r="B230" s="2" t="s">
        <v>270</v>
      </c>
      <c r="C230" s="2"/>
      <c r="D230" s="2"/>
      <c r="E230" s="2"/>
      <c r="F230" s="2"/>
    </row>
    <row r="231" spans="1:6" x14ac:dyDescent="0.25">
      <c r="A231" s="3" t="s">
        <v>1374</v>
      </c>
      <c r="B231" s="2" t="s">
        <v>1373</v>
      </c>
      <c r="C231" s="4">
        <v>7.6114094578181604</v>
      </c>
      <c r="D231" s="2"/>
      <c r="E231" s="4">
        <v>0.639819720480856</v>
      </c>
      <c r="F231" s="2"/>
    </row>
    <row r="232" spans="1:6" x14ac:dyDescent="0.25">
      <c r="A232" s="2"/>
      <c r="B232" s="2" t="s">
        <v>273</v>
      </c>
      <c r="C232" s="2"/>
      <c r="D232" s="2"/>
      <c r="E232" s="2"/>
      <c r="F232" s="2"/>
    </row>
    <row r="233" spans="1:6" x14ac:dyDescent="0.25">
      <c r="A233" s="3" t="s">
        <v>1376</v>
      </c>
      <c r="B233" s="2" t="s">
        <v>1375</v>
      </c>
      <c r="C233" s="4">
        <v>8.5317772433580199</v>
      </c>
      <c r="D233" s="4">
        <v>9.3380837118945603</v>
      </c>
      <c r="E233" s="4">
        <v>0.77976582398676897</v>
      </c>
      <c r="F233" s="4">
        <v>0.76869939509530505</v>
      </c>
    </row>
    <row r="234" spans="1:6" x14ac:dyDescent="0.25">
      <c r="A234" s="2"/>
      <c r="B234" s="2" t="s">
        <v>276</v>
      </c>
      <c r="C234" s="2"/>
      <c r="D234" s="2"/>
      <c r="E234" s="2"/>
      <c r="F234" s="2"/>
    </row>
    <row r="235" spans="1:6" x14ac:dyDescent="0.25">
      <c r="A235" s="3" t="s">
        <v>1378</v>
      </c>
      <c r="B235" s="2" t="s">
        <v>1377</v>
      </c>
      <c r="C235" s="4">
        <v>9.0365385212113605</v>
      </c>
      <c r="D235" s="4">
        <v>10.276564053380801</v>
      </c>
      <c r="E235" s="4">
        <v>0.75157558988540196</v>
      </c>
      <c r="F235" s="4">
        <v>0.98101513672048601</v>
      </c>
    </row>
    <row r="236" spans="1:6" x14ac:dyDescent="0.25">
      <c r="A236" s="2"/>
      <c r="B236" s="2" t="s">
        <v>281</v>
      </c>
      <c r="C236" s="2"/>
      <c r="D236" s="2"/>
      <c r="E236" s="2"/>
      <c r="F236" s="2"/>
    </row>
    <row r="237" spans="1:6" x14ac:dyDescent="0.25">
      <c r="A237" s="3" t="s">
        <v>1380</v>
      </c>
      <c r="B237" s="2" t="s">
        <v>1379</v>
      </c>
      <c r="C237" s="4">
        <v>9.0215683214170692</v>
      </c>
      <c r="D237" s="4">
        <v>10.2244844505807</v>
      </c>
      <c r="E237" s="4">
        <v>0.66373704072886897</v>
      </c>
      <c r="F237" s="4">
        <v>0.92930331973414904</v>
      </c>
    </row>
    <row r="238" spans="1:6" x14ac:dyDescent="0.25">
      <c r="A238" s="2"/>
      <c r="B238" s="2" t="s">
        <v>286</v>
      </c>
      <c r="C238" s="2"/>
      <c r="D238" s="2"/>
      <c r="E238" s="2"/>
      <c r="F238" s="2"/>
    </row>
    <row r="239" spans="1:6" x14ac:dyDescent="0.25">
      <c r="A239" s="3" t="s">
        <v>1382</v>
      </c>
      <c r="B239" s="2" t="s">
        <v>1381</v>
      </c>
      <c r="C239" s="4">
        <v>9.0065356123406204</v>
      </c>
      <c r="D239" s="4">
        <v>10.187256028537201</v>
      </c>
      <c r="E239" s="4">
        <v>0.65604320059106203</v>
      </c>
      <c r="F239" s="4">
        <v>0.93008565819143896</v>
      </c>
    </row>
    <row r="240" spans="1:6" x14ac:dyDescent="0.25">
      <c r="A240" s="2"/>
      <c r="B240" s="2" t="s">
        <v>1383</v>
      </c>
      <c r="C240" s="2"/>
      <c r="D240" s="2"/>
      <c r="E240" s="2"/>
      <c r="F240" s="2"/>
    </row>
    <row r="241" spans="1:6" x14ac:dyDescent="0.25">
      <c r="A241" s="3" t="s">
        <v>1385</v>
      </c>
      <c r="B241" s="2" t="s">
        <v>1384</v>
      </c>
      <c r="C241" s="4">
        <v>9.3179020895740496</v>
      </c>
      <c r="D241" s="4">
        <v>10.4178458769748</v>
      </c>
      <c r="E241" s="4">
        <v>0.399264888544687</v>
      </c>
      <c r="F241" s="4">
        <v>0.69929074685088499</v>
      </c>
    </row>
    <row r="242" spans="1:6" x14ac:dyDescent="0.25">
      <c r="A242" s="3" t="s">
        <v>1387</v>
      </c>
      <c r="B242" s="2" t="s">
        <v>1386</v>
      </c>
      <c r="C242" s="4">
        <v>10.2424741088952</v>
      </c>
      <c r="D242" s="4">
        <v>11.153627164023399</v>
      </c>
      <c r="E242" s="4">
        <v>0.317170784209166</v>
      </c>
      <c r="F242" s="4">
        <v>0.57154633516855102</v>
      </c>
    </row>
    <row r="243" spans="1:6" x14ac:dyDescent="0.25">
      <c r="A243" s="3" t="s">
        <v>1389</v>
      </c>
      <c r="B243" s="2" t="s">
        <v>1388</v>
      </c>
      <c r="C243" s="4">
        <v>8.3559181077168798</v>
      </c>
      <c r="D243" s="4">
        <v>9.3511608185743196</v>
      </c>
      <c r="E243" s="4">
        <v>0.48821477216972398</v>
      </c>
      <c r="F243" s="4">
        <v>0.83916862740377196</v>
      </c>
    </row>
    <row r="244" spans="1:6" x14ac:dyDescent="0.25">
      <c r="A244" s="3" t="s">
        <v>1391</v>
      </c>
      <c r="B244" s="2" t="s">
        <v>1390</v>
      </c>
      <c r="C244" s="4">
        <v>9.3762093861040992</v>
      </c>
      <c r="D244" s="4">
        <v>10.472027258854</v>
      </c>
      <c r="E244" s="4">
        <v>0.39808749746028199</v>
      </c>
      <c r="F244" s="4">
        <v>0.69033460512501399</v>
      </c>
    </row>
    <row r="245" spans="1:6" x14ac:dyDescent="0.25">
      <c r="A245" s="2"/>
      <c r="B245" s="2" t="s">
        <v>289</v>
      </c>
      <c r="C245" s="2"/>
      <c r="D245" s="2"/>
      <c r="E245" s="2"/>
      <c r="F245" s="2"/>
    </row>
    <row r="246" spans="1:6" x14ac:dyDescent="0.25">
      <c r="A246" s="3" t="s">
        <v>1393</v>
      </c>
      <c r="B246" s="2" t="s">
        <v>1392</v>
      </c>
      <c r="C246" s="4">
        <v>8.7195512101364301</v>
      </c>
      <c r="D246" s="4">
        <v>9.9548539524607005</v>
      </c>
      <c r="E246" s="4">
        <v>0.75932992127973598</v>
      </c>
      <c r="F246" s="4">
        <v>1.04692019548616</v>
      </c>
    </row>
    <row r="247" spans="1:6" x14ac:dyDescent="0.25">
      <c r="A247" s="3" t="s">
        <v>1395</v>
      </c>
      <c r="B247" s="2" t="s">
        <v>1394</v>
      </c>
      <c r="C247" s="4">
        <v>9.1514944085974808</v>
      </c>
      <c r="D247" s="4">
        <v>10.5858087222938</v>
      </c>
      <c r="E247" s="4">
        <v>0.46725254445851999</v>
      </c>
      <c r="F247" s="4">
        <v>0.80997548118830198</v>
      </c>
    </row>
    <row r="248" spans="1:6" x14ac:dyDescent="0.25">
      <c r="A248" s="3" t="s">
        <v>1397</v>
      </c>
      <c r="B248" s="2" t="s">
        <v>1396</v>
      </c>
      <c r="C248" s="4">
        <v>9.0072592879767601</v>
      </c>
      <c r="D248" s="4">
        <v>10.1878709894668</v>
      </c>
      <c r="E248" s="4">
        <v>0.75851621177250605</v>
      </c>
      <c r="F248" s="4">
        <v>0.98482076431002896</v>
      </c>
    </row>
    <row r="249" spans="1:6" x14ac:dyDescent="0.25">
      <c r="A249" s="2"/>
      <c r="B249" s="2" t="s">
        <v>1398</v>
      </c>
      <c r="C249" s="2"/>
      <c r="D249" s="2"/>
      <c r="E249" s="2"/>
      <c r="F249" s="2"/>
    </row>
    <row r="250" spans="1:6" x14ac:dyDescent="0.25">
      <c r="A250" s="3" t="s">
        <v>1400</v>
      </c>
      <c r="B250" s="2" t="s">
        <v>1399</v>
      </c>
      <c r="C250" s="4">
        <v>8.7306388870160205</v>
      </c>
      <c r="D250" s="2"/>
      <c r="E250" s="4">
        <v>0.77573433059399099</v>
      </c>
      <c r="F250" s="2"/>
    </row>
    <row r="251" spans="1:6" x14ac:dyDescent="0.25">
      <c r="A251" s="2"/>
      <c r="B251" s="2" t="s">
        <v>298</v>
      </c>
      <c r="C251" s="2"/>
      <c r="D251" s="2"/>
      <c r="E251" s="2"/>
      <c r="F251" s="2"/>
    </row>
    <row r="252" spans="1:6" x14ac:dyDescent="0.25">
      <c r="A252" s="3" t="s">
        <v>1402</v>
      </c>
      <c r="B252" s="2" t="s">
        <v>1401</v>
      </c>
      <c r="C252" s="2"/>
      <c r="D252" s="2"/>
      <c r="E252" s="2"/>
      <c r="F252" s="2"/>
    </row>
    <row r="253" spans="1:6" x14ac:dyDescent="0.25">
      <c r="A253" s="2"/>
      <c r="B253" s="2" t="s">
        <v>311</v>
      </c>
      <c r="C253" s="2"/>
      <c r="D253" s="2"/>
      <c r="E253" s="2"/>
      <c r="F253" s="2"/>
    </row>
    <row r="254" spans="1:6" x14ac:dyDescent="0.25">
      <c r="A254" s="3" t="s">
        <v>1404</v>
      </c>
      <c r="B254" s="2" t="s">
        <v>1403</v>
      </c>
      <c r="C254" s="4">
        <v>10.612758589847299</v>
      </c>
      <c r="D254" s="4">
        <v>12.207820696371799</v>
      </c>
      <c r="E254" s="4">
        <v>0.42177521525429201</v>
      </c>
      <c r="F254" s="4">
        <v>0.78226202936593403</v>
      </c>
    </row>
    <row r="255" spans="1:6" x14ac:dyDescent="0.25">
      <c r="A255" s="2"/>
      <c r="B255" s="2" t="s">
        <v>314</v>
      </c>
      <c r="C255" s="2"/>
      <c r="D255" s="2"/>
      <c r="E255" s="2"/>
      <c r="F255" s="2"/>
    </row>
    <row r="256" spans="1:6" x14ac:dyDescent="0.25">
      <c r="A256" s="3" t="s">
        <v>1406</v>
      </c>
      <c r="B256" s="2" t="s">
        <v>1405</v>
      </c>
      <c r="C256" s="4">
        <v>10.8868858842426</v>
      </c>
      <c r="D256" s="4">
        <v>11.6915155772204</v>
      </c>
      <c r="E256" s="4">
        <v>0.48369933107950402</v>
      </c>
      <c r="F256" s="4">
        <v>0.64749666013520302</v>
      </c>
    </row>
    <row r="257" spans="1:6" x14ac:dyDescent="0.25">
      <c r="A257" s="2"/>
      <c r="B257" s="2" t="s">
        <v>317</v>
      </c>
      <c r="C257" s="2"/>
      <c r="D257" s="2"/>
      <c r="E257" s="2"/>
      <c r="F257" s="2"/>
    </row>
    <row r="258" spans="1:6" x14ac:dyDescent="0.25">
      <c r="A258" s="3" t="s">
        <v>1408</v>
      </c>
      <c r="B258" s="2" t="s">
        <v>1407</v>
      </c>
      <c r="C258" s="4">
        <v>9.8412821746788808</v>
      </c>
      <c r="D258" s="2"/>
      <c r="E258" s="4">
        <v>0.68766609882549601</v>
      </c>
      <c r="F258" s="2"/>
    </row>
    <row r="259" spans="1:6" x14ac:dyDescent="0.25">
      <c r="A259" s="2"/>
      <c r="B259" s="2" t="s">
        <v>320</v>
      </c>
      <c r="C259" s="2"/>
      <c r="D259" s="2"/>
      <c r="E259" s="2"/>
      <c r="F259" s="2"/>
    </row>
    <row r="260" spans="1:6" x14ac:dyDescent="0.25">
      <c r="A260" s="3" t="s">
        <v>1410</v>
      </c>
      <c r="B260" s="2" t="s">
        <v>1409</v>
      </c>
      <c r="C260" s="4">
        <v>9.8831565687420699</v>
      </c>
      <c r="D260" s="4">
        <v>10.5011472333494</v>
      </c>
      <c r="E260" s="4">
        <v>0.69466465365285901</v>
      </c>
      <c r="F260" s="4">
        <v>1.20892006044815</v>
      </c>
    </row>
    <row r="261" spans="1:6" x14ac:dyDescent="0.25">
      <c r="A261" s="2"/>
      <c r="B261" s="2" t="s">
        <v>323</v>
      </c>
      <c r="C261" s="2"/>
      <c r="D261" s="2"/>
      <c r="E261" s="2"/>
      <c r="F261" s="2"/>
    </row>
    <row r="262" spans="1:6" x14ac:dyDescent="0.25">
      <c r="A262" s="3" t="s">
        <v>1412</v>
      </c>
      <c r="B262" s="2" t="s">
        <v>1411</v>
      </c>
      <c r="C262" s="2"/>
      <c r="D262" s="2"/>
      <c r="E262" s="2"/>
      <c r="F262" s="2"/>
    </row>
    <row r="263" spans="1:6" x14ac:dyDescent="0.25">
      <c r="A263" s="2"/>
      <c r="B263" s="2" t="s">
        <v>1413</v>
      </c>
      <c r="C263" s="2"/>
      <c r="D263" s="2"/>
      <c r="E263" s="2"/>
      <c r="F263" s="2"/>
    </row>
    <row r="264" spans="1:6" x14ac:dyDescent="0.25">
      <c r="A264" s="3" t="s">
        <v>1415</v>
      </c>
      <c r="B264" s="2" t="s">
        <v>1414</v>
      </c>
      <c r="C264" s="4">
        <v>9.9936211206644305</v>
      </c>
      <c r="D264" s="4">
        <v>11.2909068710635</v>
      </c>
      <c r="E264" s="4">
        <v>0.55504710348747199</v>
      </c>
      <c r="F264" s="4">
        <v>0.93234584983267299</v>
      </c>
    </row>
    <row r="265" spans="1:6" x14ac:dyDescent="0.25">
      <c r="A265" s="3" t="s">
        <v>1417</v>
      </c>
      <c r="B265" s="2" t="s">
        <v>1416</v>
      </c>
      <c r="C265" s="4">
        <v>9.9842738556179906</v>
      </c>
      <c r="D265" s="4">
        <v>11.2858148519888</v>
      </c>
      <c r="E265" s="4">
        <v>0.57299883338253799</v>
      </c>
      <c r="F265" s="4">
        <v>0.95214484565299495</v>
      </c>
    </row>
    <row r="266" spans="1:6" x14ac:dyDescent="0.25">
      <c r="A266" s="3" t="s">
        <v>1419</v>
      </c>
      <c r="B266" s="2" t="s">
        <v>1418</v>
      </c>
      <c r="C266" s="4">
        <v>9.9755556199677002</v>
      </c>
      <c r="D266" s="4">
        <v>11.2805152007457</v>
      </c>
      <c r="E266" s="4">
        <v>0.57978305905008098</v>
      </c>
      <c r="F266" s="4">
        <v>0.95957621919127201</v>
      </c>
    </row>
    <row r="267" spans="1:6" x14ac:dyDescent="0.25">
      <c r="A267" s="2"/>
      <c r="B267" s="2" t="s">
        <v>1420</v>
      </c>
      <c r="C267" s="2"/>
      <c r="D267" s="2"/>
      <c r="E267" s="2"/>
      <c r="F267" s="2"/>
    </row>
    <row r="268" spans="1:6" x14ac:dyDescent="0.25">
      <c r="A268" s="3" t="s">
        <v>1422</v>
      </c>
      <c r="B268" s="2" t="s">
        <v>1421</v>
      </c>
      <c r="C268" s="4">
        <v>8.5112868056620901</v>
      </c>
      <c r="D268" s="4">
        <v>9.5573648840457501</v>
      </c>
      <c r="E268" s="4">
        <v>0.61091576985649798</v>
      </c>
      <c r="F268" s="4">
        <v>0.82118023697846498</v>
      </c>
    </row>
    <row r="269" spans="1:6" x14ac:dyDescent="0.25">
      <c r="A269" s="3" t="s">
        <v>1424</v>
      </c>
      <c r="B269" s="2" t="s">
        <v>1423</v>
      </c>
      <c r="C269" s="4">
        <v>8.5166499389741404</v>
      </c>
      <c r="D269" s="4">
        <v>9.5592539728094206</v>
      </c>
      <c r="E269" s="4">
        <v>0.63106000527149098</v>
      </c>
      <c r="F269" s="4">
        <v>0.85119667462045201</v>
      </c>
    </row>
    <row r="270" spans="1:6" x14ac:dyDescent="0.25">
      <c r="A270" s="3" t="s">
        <v>1426</v>
      </c>
      <c r="B270" s="2" t="s">
        <v>1425</v>
      </c>
      <c r="C270" s="4">
        <v>8.5173643040550004</v>
      </c>
      <c r="D270" s="4">
        <v>9.5593509810356903</v>
      </c>
      <c r="E270" s="4">
        <v>0.63804507510369601</v>
      </c>
      <c r="F270" s="4">
        <v>0.86184748427512803</v>
      </c>
    </row>
    <row r="271" spans="1:6" x14ac:dyDescent="0.25">
      <c r="A271" s="3" t="s">
        <v>1428</v>
      </c>
      <c r="B271" s="2" t="s">
        <v>1427</v>
      </c>
      <c r="C271" s="4">
        <v>8.9279091688731</v>
      </c>
      <c r="D271" s="4">
        <v>9.82869057890872</v>
      </c>
      <c r="E271" s="4">
        <v>0.57203105407747501</v>
      </c>
      <c r="F271" s="4">
        <v>0.878716597065617</v>
      </c>
    </row>
    <row r="272" spans="1:6" x14ac:dyDescent="0.25">
      <c r="A272" s="3" t="s">
        <v>1430</v>
      </c>
      <c r="B272" s="2" t="s">
        <v>1429</v>
      </c>
      <c r="C272" s="4">
        <v>9.8034369425740895</v>
      </c>
      <c r="D272" s="4">
        <v>12.1806347537251</v>
      </c>
      <c r="E272" s="4">
        <v>0.57622844278444796</v>
      </c>
      <c r="F272" s="4">
        <v>0.393338941096882</v>
      </c>
    </row>
    <row r="273" spans="1:6" x14ac:dyDescent="0.25">
      <c r="A273" s="3" t="s">
        <v>1432</v>
      </c>
      <c r="B273" s="2" t="s">
        <v>1431</v>
      </c>
      <c r="C273" s="2"/>
      <c r="D273" s="2"/>
      <c r="E273" s="2"/>
      <c r="F273" s="2"/>
    </row>
    <row r="274" spans="1:6" x14ac:dyDescent="0.25">
      <c r="A274" s="3" t="s">
        <v>1434</v>
      </c>
      <c r="B274" s="2" t="s">
        <v>1433</v>
      </c>
      <c r="C274" s="2"/>
      <c r="D274" s="2"/>
      <c r="E274" s="2"/>
      <c r="F274" s="2"/>
    </row>
    <row r="275" spans="1:6" x14ac:dyDescent="0.25">
      <c r="A275" s="2"/>
      <c r="B275" s="2" t="s">
        <v>380</v>
      </c>
      <c r="C275" s="2"/>
      <c r="D275" s="2"/>
      <c r="E275" s="2"/>
      <c r="F275" s="2"/>
    </row>
    <row r="276" spans="1:6" x14ac:dyDescent="0.25">
      <c r="A276" s="3" t="s">
        <v>1436</v>
      </c>
      <c r="B276" s="2" t="s">
        <v>1435</v>
      </c>
      <c r="C276" s="4">
        <v>10.4680382733023</v>
      </c>
      <c r="D276" s="4">
        <v>11.0657877986218</v>
      </c>
      <c r="E276" s="4">
        <v>0.68715900905638505</v>
      </c>
      <c r="F276" s="4">
        <v>0.731126502965181</v>
      </c>
    </row>
    <row r="277" spans="1:6" x14ac:dyDescent="0.25">
      <c r="A277" s="2"/>
      <c r="B277" s="2" t="s">
        <v>383</v>
      </c>
      <c r="C277" s="2"/>
      <c r="D277" s="2"/>
      <c r="E277" s="2"/>
      <c r="F277" s="2"/>
    </row>
    <row r="278" spans="1:6" x14ac:dyDescent="0.25">
      <c r="A278" s="3" t="s">
        <v>1438</v>
      </c>
      <c r="B278" s="2" t="s">
        <v>1437</v>
      </c>
      <c r="C278" s="4">
        <v>11.2184989217791</v>
      </c>
      <c r="D278" s="4">
        <v>11.442538030980501</v>
      </c>
      <c r="E278" s="4">
        <v>0.45655787967096301</v>
      </c>
      <c r="F278" s="4">
        <v>0.74356563249435903</v>
      </c>
    </row>
    <row r="279" spans="1:6" x14ac:dyDescent="0.25">
      <c r="A279" s="2"/>
      <c r="B279" s="2" t="s">
        <v>386</v>
      </c>
      <c r="C279" s="2"/>
      <c r="D279" s="2"/>
      <c r="E279" s="2"/>
      <c r="F279" s="2"/>
    </row>
    <row r="280" spans="1:6" x14ac:dyDescent="0.25">
      <c r="A280" s="3" t="s">
        <v>1440</v>
      </c>
      <c r="B280" s="2" t="s">
        <v>1439</v>
      </c>
      <c r="C280" s="4">
        <v>11.425009584696999</v>
      </c>
      <c r="D280" s="4">
        <v>11.513743917825201</v>
      </c>
      <c r="E280" s="4">
        <v>0.46612669259964901</v>
      </c>
      <c r="F280" s="4">
        <v>0.760906338516808</v>
      </c>
    </row>
    <row r="281" spans="1:6" x14ac:dyDescent="0.25">
      <c r="A281" s="2"/>
      <c r="B281" s="2" t="s">
        <v>389</v>
      </c>
      <c r="C281" s="2"/>
      <c r="D281" s="2"/>
      <c r="E281" s="2"/>
      <c r="F281" s="2"/>
    </row>
    <row r="282" spans="1:6" x14ac:dyDescent="0.25">
      <c r="A282" s="3" t="s">
        <v>1442</v>
      </c>
      <c r="B282" s="2" t="s">
        <v>1441</v>
      </c>
      <c r="C282" s="4">
        <v>10.419792887708599</v>
      </c>
      <c r="D282" s="4">
        <v>11.1382068343709</v>
      </c>
      <c r="E282" s="4">
        <v>0.66933085154880201</v>
      </c>
      <c r="F282" s="4">
        <v>0.71696205849371397</v>
      </c>
    </row>
    <row r="283" spans="1:6" x14ac:dyDescent="0.25">
      <c r="A283" s="3" t="s">
        <v>1444</v>
      </c>
      <c r="B283" s="2" t="s">
        <v>1443</v>
      </c>
      <c r="C283" s="2"/>
      <c r="D283" s="2"/>
      <c r="E283" s="2"/>
      <c r="F283" s="2"/>
    </row>
    <row r="284" spans="1:6" x14ac:dyDescent="0.25">
      <c r="A284" s="2"/>
      <c r="B284" s="2" t="s">
        <v>396</v>
      </c>
      <c r="C284" s="2"/>
      <c r="D284" s="2"/>
      <c r="E284" s="2"/>
      <c r="F284" s="2"/>
    </row>
    <row r="285" spans="1:6" x14ac:dyDescent="0.25">
      <c r="A285" s="3" t="s">
        <v>1446</v>
      </c>
      <c r="B285" s="2" t="s">
        <v>1445</v>
      </c>
      <c r="C285" s="2"/>
      <c r="D285" s="2"/>
      <c r="E285" s="2"/>
      <c r="F285" s="2"/>
    </row>
    <row r="286" spans="1:6" x14ac:dyDescent="0.25">
      <c r="A286" s="2"/>
      <c r="B286" s="2" t="s">
        <v>1447</v>
      </c>
      <c r="C286" s="2"/>
      <c r="D286" s="2"/>
      <c r="E286" s="2"/>
      <c r="F286" s="2"/>
    </row>
    <row r="287" spans="1:6" x14ac:dyDescent="0.25">
      <c r="A287" s="3" t="s">
        <v>1449</v>
      </c>
      <c r="B287" s="2" t="s">
        <v>1448</v>
      </c>
      <c r="C287" s="2"/>
      <c r="D287" s="2"/>
      <c r="E287" s="2"/>
      <c r="F287" s="2"/>
    </row>
    <row r="288" spans="1:6" x14ac:dyDescent="0.25">
      <c r="A288" s="2"/>
      <c r="B288" s="2" t="s">
        <v>399</v>
      </c>
      <c r="C288" s="2"/>
      <c r="D288" s="2"/>
      <c r="E288" s="2"/>
      <c r="F288" s="2"/>
    </row>
    <row r="289" spans="1:6" x14ac:dyDescent="0.25">
      <c r="A289" s="3" t="s">
        <v>1451</v>
      </c>
      <c r="B289" s="2" t="s">
        <v>1450</v>
      </c>
      <c r="C289" s="2"/>
      <c r="D289" s="2"/>
      <c r="E289" s="2"/>
      <c r="F289" s="2"/>
    </row>
    <row r="290" spans="1:6" x14ac:dyDescent="0.25">
      <c r="A290" s="2"/>
      <c r="B290" s="2" t="s">
        <v>402</v>
      </c>
      <c r="C290" s="2"/>
      <c r="D290" s="2"/>
      <c r="E290" s="2"/>
      <c r="F290" s="2"/>
    </row>
    <row r="291" spans="1:6" x14ac:dyDescent="0.25">
      <c r="A291" s="3" t="s">
        <v>1453</v>
      </c>
      <c r="B291" s="2" t="s">
        <v>1452</v>
      </c>
      <c r="C291" s="4">
        <v>7.0082128766412097</v>
      </c>
      <c r="D291" s="4">
        <v>9.2504418912755</v>
      </c>
      <c r="E291" s="4">
        <v>0.84472087227400405</v>
      </c>
      <c r="F291" s="4">
        <v>1.1237527043842399</v>
      </c>
    </row>
    <row r="292" spans="1:6" x14ac:dyDescent="0.25">
      <c r="A292" s="3" t="s">
        <v>1455</v>
      </c>
      <c r="B292" s="2" t="s">
        <v>1454</v>
      </c>
      <c r="C292" s="4">
        <v>7.00674577707347</v>
      </c>
      <c r="D292" s="4">
        <v>9.2495354147872</v>
      </c>
      <c r="E292" s="4">
        <v>0.84629087104798295</v>
      </c>
      <c r="F292" s="4">
        <v>1.1244970727025501</v>
      </c>
    </row>
    <row r="293" spans="1:6" x14ac:dyDescent="0.25">
      <c r="A293" s="2"/>
      <c r="B293" s="2" t="s">
        <v>405</v>
      </c>
      <c r="C293" s="2"/>
      <c r="D293" s="2"/>
      <c r="E293" s="2"/>
      <c r="F293" s="2"/>
    </row>
    <row r="294" spans="1:6" x14ac:dyDescent="0.25">
      <c r="A294" s="3" t="s">
        <v>1457</v>
      </c>
      <c r="B294" s="2" t="s">
        <v>1456</v>
      </c>
      <c r="C294" s="2"/>
      <c r="D294" s="2"/>
      <c r="E294" s="2"/>
      <c r="F294" s="2"/>
    </row>
    <row r="295" spans="1:6" x14ac:dyDescent="0.25">
      <c r="A295" s="3" t="s">
        <v>1459</v>
      </c>
      <c r="B295" s="2" t="s">
        <v>1458</v>
      </c>
      <c r="C295" s="4">
        <v>7.0084524636497596</v>
      </c>
      <c r="D295" s="4">
        <v>9.2379910214805108</v>
      </c>
      <c r="E295" s="4">
        <v>0.86983803693467499</v>
      </c>
      <c r="F295" s="4">
        <v>1.13468815231561</v>
      </c>
    </row>
    <row r="296" spans="1:6" x14ac:dyDescent="0.25">
      <c r="A296" s="2"/>
      <c r="B296" s="2" t="s">
        <v>414</v>
      </c>
      <c r="C296" s="2"/>
      <c r="D296" s="2"/>
      <c r="E296" s="2"/>
      <c r="F296" s="2"/>
    </row>
    <row r="297" spans="1:6" x14ac:dyDescent="0.25">
      <c r="A297" s="3" t="s">
        <v>1461</v>
      </c>
      <c r="B297" s="2" t="s">
        <v>1460</v>
      </c>
      <c r="C297" s="2"/>
      <c r="D297" s="2"/>
      <c r="E297" s="2"/>
      <c r="F297" s="2"/>
    </row>
    <row r="298" spans="1:6" x14ac:dyDescent="0.25">
      <c r="A298" s="3"/>
      <c r="B298" s="2" t="s">
        <v>2022</v>
      </c>
      <c r="C298" s="4">
        <f>MEDIAN(C181:C297)</f>
        <v>9.3506675233137955</v>
      </c>
      <c r="D298" s="4">
        <f>MEDIAN(D181:D297)</f>
        <v>10.47946544168185</v>
      </c>
      <c r="E298" s="4">
        <f>MEDIAN(E181:E297)</f>
        <v>0.63893239779227606</v>
      </c>
      <c r="F298" s="4">
        <f>MEDIAN(F181:F297)</f>
        <v>0.86915974812468155</v>
      </c>
    </row>
    <row r="299" spans="1:6" x14ac:dyDescent="0.25">
      <c r="A299" s="3"/>
      <c r="B299" s="2" t="s">
        <v>424</v>
      </c>
      <c r="C299" s="4">
        <v>9.0535456417382196</v>
      </c>
      <c r="D299" s="4">
        <v>10.326410425229501</v>
      </c>
      <c r="E299" s="4">
        <v>0.78335766035398102</v>
      </c>
      <c r="F299" s="4">
        <v>1.00804230673323</v>
      </c>
    </row>
    <row r="300" spans="1:6" x14ac:dyDescent="0.25">
      <c r="A300" s="3"/>
      <c r="B300" s="2" t="s">
        <v>425</v>
      </c>
      <c r="C300" s="4">
        <v>8.8040882541607601</v>
      </c>
      <c r="D300" s="4">
        <v>10.161031528155</v>
      </c>
      <c r="E300" s="4">
        <v>0.78769221343294304</v>
      </c>
      <c r="F300" s="4">
        <v>0.96346435457797597</v>
      </c>
    </row>
    <row r="301" spans="1:6" x14ac:dyDescent="0.25">
      <c r="A301" s="3"/>
      <c r="B301" s="2"/>
      <c r="C301" s="4"/>
      <c r="D301" s="4"/>
      <c r="E301" s="4"/>
      <c r="F301" s="4"/>
    </row>
    <row r="302" spans="1:6" x14ac:dyDescent="0.25">
      <c r="A302" s="3"/>
      <c r="B302" s="2"/>
      <c r="C302" s="4"/>
      <c r="D302" s="4"/>
      <c r="E302" s="4"/>
      <c r="F302" s="4"/>
    </row>
    <row r="303" spans="1:6" x14ac:dyDescent="0.25">
      <c r="A303" s="3"/>
      <c r="B303" s="2"/>
      <c r="C303" s="4"/>
      <c r="D303" s="4"/>
      <c r="E303" s="4"/>
      <c r="F303" s="4"/>
    </row>
    <row r="304" spans="1:6" ht="18" x14ac:dyDescent="0.25">
      <c r="A304" s="6"/>
      <c r="B304" s="6" t="s">
        <v>435</v>
      </c>
      <c r="C304" s="6"/>
      <c r="D304" s="6"/>
      <c r="E304" s="6"/>
      <c r="F304" s="6"/>
    </row>
    <row r="305" spans="1:6" x14ac:dyDescent="0.25">
      <c r="A305" s="2"/>
      <c r="B305" s="2"/>
      <c r="C305" s="10" t="s">
        <v>2018</v>
      </c>
      <c r="D305" s="10" t="s">
        <v>2019</v>
      </c>
      <c r="E305" s="10" t="s">
        <v>2020</v>
      </c>
      <c r="F305" s="2"/>
    </row>
    <row r="306" spans="1:6" x14ac:dyDescent="0.25">
      <c r="A306" s="2"/>
      <c r="B306" s="2" t="s">
        <v>2009</v>
      </c>
      <c r="C306" s="2"/>
      <c r="D306" s="2"/>
      <c r="E306" s="2"/>
      <c r="F306" s="2"/>
    </row>
    <row r="307" spans="1:6" x14ac:dyDescent="0.25">
      <c r="A307" s="3" t="s">
        <v>1463</v>
      </c>
      <c r="B307" s="2" t="s">
        <v>1462</v>
      </c>
      <c r="C307" s="4">
        <v>10.9176457187762</v>
      </c>
      <c r="D307" s="4">
        <v>13.2850609794205</v>
      </c>
      <c r="E307" s="4">
        <v>0.428532152864252</v>
      </c>
      <c r="F307" s="4">
        <v>0.62873789561129301</v>
      </c>
    </row>
    <row r="308" spans="1:6" x14ac:dyDescent="0.25">
      <c r="A308" s="3" t="s">
        <v>1465</v>
      </c>
      <c r="B308" s="2" t="s">
        <v>1464</v>
      </c>
      <c r="C308" s="4">
        <v>10.4665293127456</v>
      </c>
      <c r="D308" s="4">
        <v>11.439856129596</v>
      </c>
      <c r="E308" s="4">
        <v>0.66057526321816196</v>
      </c>
      <c r="F308" s="4">
        <v>0.87331000943401405</v>
      </c>
    </row>
    <row r="309" spans="1:6" x14ac:dyDescent="0.25">
      <c r="A309" s="3" t="s">
        <v>1467</v>
      </c>
      <c r="B309" s="2" t="s">
        <v>1466</v>
      </c>
      <c r="C309" s="4">
        <v>11.466960356439399</v>
      </c>
      <c r="D309" s="4">
        <v>13.265708777093099</v>
      </c>
      <c r="E309" s="4">
        <v>0.29588881337880601</v>
      </c>
      <c r="F309" s="4">
        <v>0.56113689399357403</v>
      </c>
    </row>
    <row r="310" spans="1:6" x14ac:dyDescent="0.25">
      <c r="A310" s="2"/>
      <c r="B310" s="2" t="s">
        <v>2010</v>
      </c>
      <c r="C310" s="2"/>
      <c r="D310" s="2"/>
      <c r="E310" s="2"/>
      <c r="F310" s="2"/>
    </row>
    <row r="311" spans="1:6" x14ac:dyDescent="0.25">
      <c r="A311" s="2"/>
      <c r="B311" s="2" t="s">
        <v>436</v>
      </c>
      <c r="C311" s="2"/>
      <c r="D311" s="2"/>
      <c r="E311" s="2"/>
      <c r="F311" s="2"/>
    </row>
    <row r="312" spans="1:6" x14ac:dyDescent="0.25">
      <c r="A312" s="3" t="s">
        <v>1469</v>
      </c>
      <c r="B312" s="2" t="s">
        <v>1468</v>
      </c>
      <c r="C312" s="4">
        <v>10.699074781620499</v>
      </c>
      <c r="D312" s="4">
        <v>12.3470395747335</v>
      </c>
      <c r="E312" s="4">
        <v>0.57035382060385598</v>
      </c>
      <c r="F312" s="4">
        <v>0.75774283550737898</v>
      </c>
    </row>
    <row r="313" spans="1:6" x14ac:dyDescent="0.25">
      <c r="A313" s="2"/>
      <c r="B313" s="2" t="s">
        <v>1470</v>
      </c>
      <c r="C313" s="2"/>
      <c r="D313" s="2"/>
      <c r="E313" s="2"/>
      <c r="F313" s="2"/>
    </row>
    <row r="314" spans="1:6" x14ac:dyDescent="0.25">
      <c r="A314" s="3" t="s">
        <v>1472</v>
      </c>
      <c r="B314" s="2" t="s">
        <v>1471</v>
      </c>
      <c r="C314" s="2"/>
      <c r="D314" s="2"/>
      <c r="E314" s="2"/>
      <c r="F314" s="2"/>
    </row>
    <row r="315" spans="1:6" x14ac:dyDescent="0.25">
      <c r="A315" s="2"/>
      <c r="B315" s="2" t="s">
        <v>447</v>
      </c>
      <c r="C315" s="2"/>
      <c r="D315" s="2"/>
      <c r="E315" s="2"/>
      <c r="F315" s="2"/>
    </row>
    <row r="316" spans="1:6" x14ac:dyDescent="0.25">
      <c r="A316" s="3" t="s">
        <v>1474</v>
      </c>
      <c r="B316" s="2" t="s">
        <v>1473</v>
      </c>
      <c r="C316" s="4">
        <v>11.6503463479755</v>
      </c>
      <c r="D316" s="4">
        <v>12.6885325952702</v>
      </c>
      <c r="E316" s="4">
        <v>0.69781030096712204</v>
      </c>
      <c r="F316" s="4">
        <v>0.66751856558288802</v>
      </c>
    </row>
    <row r="317" spans="1:6" x14ac:dyDescent="0.25">
      <c r="A317" s="3"/>
      <c r="B317" s="2" t="s">
        <v>2022</v>
      </c>
      <c r="C317" s="4">
        <f>MEDIAN(C307:C316)</f>
        <v>10.9176457187762</v>
      </c>
      <c r="D317" s="4">
        <f>MEDIAN(D307:D316)</f>
        <v>12.6885325952702</v>
      </c>
      <c r="E317" s="4">
        <f>MEDIAN(E307:E316)</f>
        <v>0.57035382060385598</v>
      </c>
      <c r="F317" s="4">
        <f>MEDIAN(F307:F316)</f>
        <v>0.66751856558288802</v>
      </c>
    </row>
    <row r="318" spans="1:6" x14ac:dyDescent="0.25">
      <c r="A318" s="3"/>
      <c r="B318" s="2" t="s">
        <v>452</v>
      </c>
      <c r="C318" s="4">
        <v>10.1000636455361</v>
      </c>
      <c r="D318" s="4">
        <v>12.584539718785599</v>
      </c>
      <c r="E318" s="4">
        <v>0.47222548323360197</v>
      </c>
      <c r="F318" s="4">
        <v>0.68262836442764796</v>
      </c>
    </row>
    <row r="319" spans="1:6" x14ac:dyDescent="0.25">
      <c r="A319" s="3"/>
      <c r="B319" s="2"/>
      <c r="C319" s="4"/>
      <c r="D319" s="4"/>
      <c r="E319" s="4"/>
      <c r="F319" s="4"/>
    </row>
    <row r="320" spans="1:6" x14ac:dyDescent="0.25">
      <c r="A320" s="3"/>
      <c r="B320" s="2"/>
      <c r="C320" s="4"/>
      <c r="D320" s="4"/>
      <c r="E320" s="4"/>
      <c r="F320" s="4"/>
    </row>
    <row r="321" spans="1:6" x14ac:dyDescent="0.25">
      <c r="A321" s="3"/>
      <c r="B321" s="2"/>
      <c r="C321" s="4"/>
      <c r="D321" s="4"/>
      <c r="E321" s="4"/>
      <c r="F321" s="4"/>
    </row>
    <row r="322" spans="1:6" ht="18" x14ac:dyDescent="0.25">
      <c r="A322" s="6"/>
      <c r="B322" s="6" t="s">
        <v>480</v>
      </c>
      <c r="C322" s="6"/>
      <c r="D322" s="6"/>
      <c r="E322" s="6"/>
      <c r="F322" s="6"/>
    </row>
    <row r="323" spans="1:6" x14ac:dyDescent="0.25">
      <c r="A323" s="2"/>
      <c r="B323" s="2"/>
      <c r="C323" s="10" t="s">
        <v>2018</v>
      </c>
      <c r="D323" s="10" t="s">
        <v>2019</v>
      </c>
      <c r="E323" s="10" t="s">
        <v>2020</v>
      </c>
      <c r="F323" s="2"/>
    </row>
    <row r="324" spans="1:6" x14ac:dyDescent="0.25">
      <c r="A324" s="2"/>
      <c r="B324" s="2" t="s">
        <v>2009</v>
      </c>
      <c r="C324" s="2"/>
      <c r="D324" s="2"/>
      <c r="E324" s="2"/>
      <c r="F324" s="2"/>
    </row>
    <row r="325" spans="1:6" x14ac:dyDescent="0.25">
      <c r="A325" s="3" t="s">
        <v>1476</v>
      </c>
      <c r="B325" s="2" t="s">
        <v>1475</v>
      </c>
      <c r="C325" s="4">
        <v>15.3386639651342</v>
      </c>
      <c r="D325" s="2"/>
      <c r="E325" s="4">
        <v>0.59017089364221598</v>
      </c>
      <c r="F325" s="2"/>
    </row>
    <row r="326" spans="1:6" x14ac:dyDescent="0.25">
      <c r="A326" s="3" t="s">
        <v>1478</v>
      </c>
      <c r="B326" s="2" t="s">
        <v>1477</v>
      </c>
      <c r="C326" s="4">
        <v>13.3161516421311</v>
      </c>
      <c r="D326" s="4">
        <v>13.3261350505141</v>
      </c>
      <c r="E326" s="4">
        <v>-4.3281904085068303E-2</v>
      </c>
      <c r="F326" s="4">
        <v>0.46951535407846401</v>
      </c>
    </row>
    <row r="327" spans="1:6" x14ac:dyDescent="0.25">
      <c r="A327" s="3" t="s">
        <v>1480</v>
      </c>
      <c r="B327" s="2" t="s">
        <v>1479</v>
      </c>
      <c r="C327" s="4">
        <v>9.9061559287202705</v>
      </c>
      <c r="D327" s="4">
        <v>10.694533079209799</v>
      </c>
      <c r="E327" s="4">
        <v>0.88723144885730798</v>
      </c>
      <c r="F327" s="4">
        <v>1.16914731925878</v>
      </c>
    </row>
    <row r="328" spans="1:6" x14ac:dyDescent="0.25">
      <c r="A328" s="3" t="s">
        <v>1482</v>
      </c>
      <c r="B328" s="2" t="s">
        <v>1481</v>
      </c>
      <c r="C328" s="4">
        <v>11.229083196675299</v>
      </c>
      <c r="D328" s="4">
        <v>12.2037900822236</v>
      </c>
      <c r="E328" s="4">
        <v>0.97700454970440997</v>
      </c>
      <c r="F328" s="4">
        <v>1.27294320946411</v>
      </c>
    </row>
    <row r="329" spans="1:6" x14ac:dyDescent="0.25">
      <c r="A329" s="3" t="s">
        <v>1484</v>
      </c>
      <c r="B329" s="2" t="s">
        <v>1483</v>
      </c>
      <c r="C329" s="4">
        <v>14.2524846615222</v>
      </c>
      <c r="D329" s="4">
        <v>14.164401629568999</v>
      </c>
      <c r="E329" s="4">
        <v>0.68742709954550696</v>
      </c>
      <c r="F329" s="4">
        <v>0.85444380236655304</v>
      </c>
    </row>
    <row r="330" spans="1:6" x14ac:dyDescent="0.25">
      <c r="A330" s="3" t="s">
        <v>1486</v>
      </c>
      <c r="B330" s="2" t="s">
        <v>1485</v>
      </c>
      <c r="C330" s="4">
        <v>9.8525619562781692</v>
      </c>
      <c r="D330" s="4">
        <v>10.444038933835699</v>
      </c>
      <c r="E330" s="4">
        <v>0.80444159509178703</v>
      </c>
      <c r="F330" s="4">
        <v>1.12359626406154</v>
      </c>
    </row>
    <row r="331" spans="1:6" x14ac:dyDescent="0.25">
      <c r="A331" s="2"/>
      <c r="B331" s="2" t="s">
        <v>2010</v>
      </c>
      <c r="C331" s="2"/>
      <c r="D331" s="2"/>
      <c r="E331" s="2"/>
      <c r="F331" s="2"/>
    </row>
    <row r="332" spans="1:6" x14ac:dyDescent="0.25">
      <c r="A332" s="2"/>
      <c r="B332" s="2" t="s">
        <v>481</v>
      </c>
      <c r="C332" s="2"/>
      <c r="D332" s="2"/>
      <c r="E332" s="2"/>
      <c r="F332" s="2"/>
    </row>
    <row r="333" spans="1:6" x14ac:dyDescent="0.25">
      <c r="A333" s="3" t="s">
        <v>1488</v>
      </c>
      <c r="B333" s="2" t="s">
        <v>1487</v>
      </c>
      <c r="C333" s="2"/>
      <c r="D333" s="2"/>
      <c r="E333" s="2"/>
      <c r="F333" s="2"/>
    </row>
    <row r="334" spans="1:6" x14ac:dyDescent="0.25">
      <c r="A334" s="2"/>
      <c r="B334" s="2" t="s">
        <v>484</v>
      </c>
      <c r="C334" s="2"/>
      <c r="D334" s="2"/>
      <c r="E334" s="2"/>
      <c r="F334" s="2"/>
    </row>
    <row r="335" spans="1:6" x14ac:dyDescent="0.25">
      <c r="A335" s="3" t="s">
        <v>1490</v>
      </c>
      <c r="B335" s="2" t="s">
        <v>1489</v>
      </c>
      <c r="C335" s="4">
        <v>14.993587520255501</v>
      </c>
      <c r="D335" s="2"/>
      <c r="E335" s="4">
        <v>0.43205466707076901</v>
      </c>
      <c r="F335" s="2"/>
    </row>
    <row r="336" spans="1:6" x14ac:dyDescent="0.25">
      <c r="A336" s="2"/>
      <c r="B336" s="2" t="s">
        <v>487</v>
      </c>
      <c r="C336" s="2"/>
      <c r="D336" s="2"/>
      <c r="E336" s="2"/>
      <c r="F336" s="2"/>
    </row>
    <row r="337" spans="1:6" x14ac:dyDescent="0.25">
      <c r="A337" s="3" t="s">
        <v>1492</v>
      </c>
      <c r="B337" s="2" t="s">
        <v>1491</v>
      </c>
      <c r="C337" s="4">
        <v>9.2681445474050701</v>
      </c>
      <c r="D337" s="4">
        <v>9.8645472113945605</v>
      </c>
      <c r="E337" s="4">
        <v>0.89626747655542205</v>
      </c>
      <c r="F337" s="4">
        <v>0.79605354674544204</v>
      </c>
    </row>
    <row r="338" spans="1:6" x14ac:dyDescent="0.25">
      <c r="A338" s="3" t="s">
        <v>1494</v>
      </c>
      <c r="B338" s="2" t="s">
        <v>1493</v>
      </c>
      <c r="C338" s="2"/>
      <c r="D338" s="2"/>
      <c r="E338" s="2"/>
      <c r="F338" s="2"/>
    </row>
    <row r="339" spans="1:6" x14ac:dyDescent="0.25">
      <c r="A339" s="2"/>
      <c r="B339" s="2" t="s">
        <v>490</v>
      </c>
      <c r="C339" s="2"/>
      <c r="D339" s="2"/>
      <c r="E339" s="2"/>
      <c r="F339" s="2"/>
    </row>
    <row r="340" spans="1:6" x14ac:dyDescent="0.25">
      <c r="A340" s="3" t="s">
        <v>1496</v>
      </c>
      <c r="B340" s="2" t="s">
        <v>1495</v>
      </c>
      <c r="C340" s="4">
        <v>10.685364094593</v>
      </c>
      <c r="D340" s="4">
        <v>11.093016447808299</v>
      </c>
      <c r="E340" s="4">
        <v>0.84037925274530001</v>
      </c>
      <c r="F340" s="4">
        <v>1.1168950649335501</v>
      </c>
    </row>
    <row r="341" spans="1:6" x14ac:dyDescent="0.25">
      <c r="A341" s="2"/>
      <c r="B341" s="2" t="s">
        <v>1497</v>
      </c>
      <c r="C341" s="2"/>
      <c r="D341" s="2"/>
      <c r="E341" s="2"/>
      <c r="F341" s="2"/>
    </row>
    <row r="342" spans="1:6" x14ac:dyDescent="0.25">
      <c r="A342" s="3" t="s">
        <v>1499</v>
      </c>
      <c r="B342" s="2" t="s">
        <v>1498</v>
      </c>
      <c r="C342" s="4">
        <v>10.0037779041192</v>
      </c>
      <c r="D342" s="2"/>
      <c r="E342" s="4">
        <v>0.97301747040500597</v>
      </c>
      <c r="F342" s="2"/>
    </row>
    <row r="343" spans="1:6" x14ac:dyDescent="0.25">
      <c r="A343" s="2"/>
      <c r="B343" s="2" t="s">
        <v>495</v>
      </c>
      <c r="C343" s="2"/>
      <c r="D343" s="2"/>
      <c r="E343" s="2"/>
      <c r="F343" s="2"/>
    </row>
    <row r="344" spans="1:6" x14ac:dyDescent="0.25">
      <c r="A344" s="3" t="s">
        <v>1501</v>
      </c>
      <c r="B344" s="2" t="s">
        <v>1500</v>
      </c>
      <c r="C344" s="4">
        <v>12.228841145595201</v>
      </c>
      <c r="D344" s="4">
        <v>13.410996070711599</v>
      </c>
      <c r="E344" s="4">
        <v>0.81497865613982401</v>
      </c>
      <c r="F344" s="4">
        <v>0.90383272507776602</v>
      </c>
    </row>
    <row r="345" spans="1:6" x14ac:dyDescent="0.25">
      <c r="A345" s="3" t="s">
        <v>1503</v>
      </c>
      <c r="B345" s="2" t="s">
        <v>1502</v>
      </c>
      <c r="C345" s="4">
        <v>12.227684036024399</v>
      </c>
      <c r="D345" s="2"/>
      <c r="E345" s="4">
        <v>0.81806788966436805</v>
      </c>
      <c r="F345" s="2"/>
    </row>
    <row r="346" spans="1:6" x14ac:dyDescent="0.25">
      <c r="A346" s="2"/>
      <c r="B346" s="2" t="s">
        <v>510</v>
      </c>
      <c r="C346" s="2"/>
      <c r="D346" s="2"/>
      <c r="E346" s="2"/>
      <c r="F346" s="2"/>
    </row>
    <row r="347" spans="1:6" x14ac:dyDescent="0.25">
      <c r="A347" s="3" t="s">
        <v>1505</v>
      </c>
      <c r="B347" s="2" t="s">
        <v>1504</v>
      </c>
      <c r="C347" s="2"/>
      <c r="D347" s="2"/>
      <c r="E347" s="2"/>
      <c r="F347" s="2"/>
    </row>
    <row r="348" spans="1:6" x14ac:dyDescent="0.25">
      <c r="A348" s="2"/>
      <c r="B348" s="2" t="s">
        <v>1506</v>
      </c>
      <c r="C348" s="2"/>
      <c r="D348" s="2"/>
      <c r="E348" s="2"/>
      <c r="F348" s="2"/>
    </row>
    <row r="349" spans="1:6" x14ac:dyDescent="0.25">
      <c r="A349" s="3" t="s">
        <v>1508</v>
      </c>
      <c r="B349" s="2" t="s">
        <v>1507</v>
      </c>
      <c r="C349" s="2"/>
      <c r="D349" s="2"/>
      <c r="E349" s="2"/>
      <c r="F349" s="2"/>
    </row>
    <row r="350" spans="1:6" x14ac:dyDescent="0.25">
      <c r="A350" s="3"/>
      <c r="B350" s="2" t="s">
        <v>2022</v>
      </c>
      <c r="C350" s="4">
        <f>MEDIAN(C325:C349)</f>
        <v>11.728383616349848</v>
      </c>
      <c r="D350" s="4">
        <f>MEDIAN(D325:D349)</f>
        <v>11.648403265015951</v>
      </c>
      <c r="E350" s="4">
        <f>MEDIAN(E325:E349)</f>
        <v>0.81652327290209603</v>
      </c>
      <c r="F350" s="4">
        <f>MEDIAN(F325:F349)</f>
        <v>1.0103638950056579</v>
      </c>
    </row>
    <row r="351" spans="1:6" x14ac:dyDescent="0.25">
      <c r="A351" s="3"/>
      <c r="B351" s="2" t="s">
        <v>517</v>
      </c>
      <c r="C351" s="4">
        <v>10.013884575624701</v>
      </c>
      <c r="D351" s="4">
        <v>10.9358577473201</v>
      </c>
      <c r="E351" s="4">
        <v>0.96445511564521402</v>
      </c>
      <c r="F351" s="4">
        <v>1.2645336596171199</v>
      </c>
    </row>
    <row r="352" spans="1:6" x14ac:dyDescent="0.25">
      <c r="A352" s="3"/>
      <c r="B352" s="2" t="s">
        <v>518</v>
      </c>
      <c r="C352" s="4">
        <v>9.9601617685783808</v>
      </c>
      <c r="D352" s="4">
        <v>10.8991145056959</v>
      </c>
      <c r="E352" s="4">
        <v>1.0422399685225401</v>
      </c>
      <c r="F352" s="4">
        <v>1.3371504059614201</v>
      </c>
    </row>
    <row r="353" spans="1:6" x14ac:dyDescent="0.25">
      <c r="A353" s="3"/>
      <c r="B353" s="2"/>
      <c r="C353" s="4"/>
      <c r="D353" s="4"/>
      <c r="E353" s="4"/>
      <c r="F353" s="4"/>
    </row>
    <row r="354" spans="1:6" x14ac:dyDescent="0.25">
      <c r="A354" s="3"/>
      <c r="B354" s="2"/>
      <c r="C354" s="4"/>
      <c r="D354" s="4"/>
      <c r="E354" s="4"/>
      <c r="F354" s="4"/>
    </row>
    <row r="355" spans="1:6" x14ac:dyDescent="0.25">
      <c r="A355" s="3"/>
      <c r="B355" s="2"/>
      <c r="C355" s="4"/>
      <c r="D355" s="4"/>
      <c r="E355" s="4"/>
      <c r="F355" s="4"/>
    </row>
    <row r="356" spans="1:6" x14ac:dyDescent="0.25">
      <c r="A356" s="3"/>
      <c r="B356" s="2"/>
      <c r="C356" s="4"/>
      <c r="D356" s="4"/>
      <c r="E356" s="4"/>
      <c r="F356" s="4"/>
    </row>
    <row r="357" spans="1:6" ht="18" x14ac:dyDescent="0.25">
      <c r="A357" s="6"/>
      <c r="B357" s="6" t="s">
        <v>519</v>
      </c>
      <c r="C357" s="6"/>
      <c r="D357" s="6"/>
      <c r="E357" s="6"/>
      <c r="F357" s="6"/>
    </row>
    <row r="358" spans="1:6" x14ac:dyDescent="0.25">
      <c r="A358" s="2"/>
      <c r="B358" s="2"/>
      <c r="C358" s="10" t="s">
        <v>2018</v>
      </c>
      <c r="D358" s="10" t="s">
        <v>2019</v>
      </c>
      <c r="E358" s="10" t="s">
        <v>2020</v>
      </c>
      <c r="F358" s="2"/>
    </row>
    <row r="359" spans="1:6" x14ac:dyDescent="0.25">
      <c r="A359" s="2"/>
      <c r="B359" s="2" t="s">
        <v>2009</v>
      </c>
      <c r="C359" s="2"/>
      <c r="D359" s="2"/>
      <c r="E359" s="2"/>
      <c r="F359" s="2"/>
    </row>
    <row r="360" spans="1:6" x14ac:dyDescent="0.25">
      <c r="A360" s="3" t="s">
        <v>1510</v>
      </c>
      <c r="B360" s="2" t="s">
        <v>1509</v>
      </c>
      <c r="C360" s="4">
        <v>10.926789057640001</v>
      </c>
      <c r="D360" s="4">
        <v>11.521325183806599</v>
      </c>
      <c r="E360" s="4">
        <v>0.109217186356298</v>
      </c>
      <c r="F360" s="4">
        <v>0.339863682958644</v>
      </c>
    </row>
    <row r="361" spans="1:6" x14ac:dyDescent="0.25">
      <c r="A361" s="2"/>
      <c r="B361" s="2" t="s">
        <v>2010</v>
      </c>
      <c r="C361" s="2"/>
      <c r="D361" s="2"/>
      <c r="E361" s="2"/>
      <c r="F361" s="2"/>
    </row>
    <row r="362" spans="1:6" x14ac:dyDescent="0.25">
      <c r="A362" s="2"/>
      <c r="B362" s="2" t="s">
        <v>520</v>
      </c>
      <c r="C362" s="2"/>
      <c r="D362" s="2"/>
      <c r="E362" s="2"/>
      <c r="F362" s="2"/>
    </row>
    <row r="363" spans="1:6" x14ac:dyDescent="0.25">
      <c r="A363" s="3" t="s">
        <v>1512</v>
      </c>
      <c r="B363" s="2" t="s">
        <v>1511</v>
      </c>
      <c r="C363" s="4">
        <v>9.9360387099612897</v>
      </c>
      <c r="D363" s="4">
        <v>10.7507012144707</v>
      </c>
      <c r="E363" s="4">
        <v>0.68211259652344802</v>
      </c>
      <c r="F363" s="4">
        <v>0.77632110124170195</v>
      </c>
    </row>
    <row r="364" spans="1:6" x14ac:dyDescent="0.25">
      <c r="A364" s="3"/>
      <c r="B364" s="2" t="s">
        <v>532</v>
      </c>
      <c r="C364" s="4">
        <v>22.723654505246799</v>
      </c>
      <c r="D364" s="4">
        <v>19.367359983326502</v>
      </c>
      <c r="E364" s="4">
        <v>0.40547705513687998</v>
      </c>
      <c r="F364" s="4">
        <v>0.50008976457642096</v>
      </c>
    </row>
    <row r="365" spans="1:6" x14ac:dyDescent="0.25">
      <c r="A365" s="3"/>
      <c r="B365" s="2" t="s">
        <v>533</v>
      </c>
      <c r="C365" s="4">
        <v>9.8556144994996409</v>
      </c>
      <c r="D365" s="4">
        <v>11.311114552749</v>
      </c>
      <c r="E365" s="4">
        <v>0.29116274185865998</v>
      </c>
      <c r="F365" s="4">
        <v>0.53176585522522801</v>
      </c>
    </row>
    <row r="366" spans="1:6" x14ac:dyDescent="0.25">
      <c r="A366" s="3"/>
      <c r="B366" s="2"/>
      <c r="C366" s="4"/>
      <c r="D366" s="4"/>
      <c r="E366" s="4"/>
      <c r="F366" s="4"/>
    </row>
    <row r="367" spans="1:6" x14ac:dyDescent="0.25">
      <c r="A367" s="3"/>
      <c r="B367" s="2"/>
      <c r="C367" s="4"/>
      <c r="D367" s="4"/>
      <c r="E367" s="4"/>
      <c r="F367" s="4"/>
    </row>
    <row r="368" spans="1:6" x14ac:dyDescent="0.25">
      <c r="A368" s="3"/>
      <c r="B368" s="2"/>
      <c r="C368" s="4"/>
      <c r="D368" s="4"/>
      <c r="E368" s="4"/>
      <c r="F368" s="4"/>
    </row>
    <row r="369" spans="1:6" ht="18" x14ac:dyDescent="0.25">
      <c r="A369" s="6"/>
      <c r="B369" s="6" t="s">
        <v>534</v>
      </c>
      <c r="C369" s="6"/>
      <c r="D369" s="6"/>
      <c r="E369" s="6"/>
      <c r="F369" s="6"/>
    </row>
    <row r="370" spans="1:6" x14ac:dyDescent="0.25">
      <c r="A370" s="2"/>
      <c r="B370" s="2"/>
      <c r="C370" s="10" t="s">
        <v>2018</v>
      </c>
      <c r="D370" s="10" t="s">
        <v>2019</v>
      </c>
      <c r="E370" s="10" t="s">
        <v>2020</v>
      </c>
      <c r="F370" s="2"/>
    </row>
    <row r="371" spans="1:6" x14ac:dyDescent="0.25">
      <c r="A371" s="2"/>
      <c r="B371" s="2" t="s">
        <v>134</v>
      </c>
      <c r="C371" s="2"/>
      <c r="D371" s="2"/>
      <c r="E371" s="2"/>
      <c r="F371" s="2"/>
    </row>
    <row r="372" spans="1:6" x14ac:dyDescent="0.25">
      <c r="A372" s="2"/>
      <c r="B372" s="2" t="s">
        <v>535</v>
      </c>
      <c r="C372" s="2"/>
      <c r="D372" s="2"/>
      <c r="E372" s="2"/>
      <c r="F372" s="2"/>
    </row>
    <row r="373" spans="1:6" x14ac:dyDescent="0.25">
      <c r="A373" s="3" t="s">
        <v>1514</v>
      </c>
      <c r="B373" s="2" t="s">
        <v>1513</v>
      </c>
      <c r="C373" s="2"/>
      <c r="D373" s="2"/>
      <c r="E373" s="2"/>
      <c r="F373" s="2"/>
    </row>
    <row r="374" spans="1:6" x14ac:dyDescent="0.25">
      <c r="A374" s="3"/>
      <c r="B374" s="2" t="s">
        <v>542</v>
      </c>
      <c r="C374" s="4">
        <v>15.527739128691501</v>
      </c>
      <c r="D374" s="4">
        <v>19.284102450012501</v>
      </c>
      <c r="E374" s="4">
        <v>0.71084894436887403</v>
      </c>
      <c r="F374" s="4">
        <v>8.1193154605974496E-2</v>
      </c>
    </row>
    <row r="375" spans="1:6" x14ac:dyDescent="0.25">
      <c r="A375" s="3"/>
      <c r="B375" s="2" t="s">
        <v>543</v>
      </c>
      <c r="C375" s="4">
        <v>14.198676475843801</v>
      </c>
      <c r="D375" s="4">
        <v>17.992835410639302</v>
      </c>
      <c r="E375" s="4">
        <v>0.76414195114753303</v>
      </c>
      <c r="F375" s="4">
        <v>0.120261023895074</v>
      </c>
    </row>
    <row r="376" spans="1:6" x14ac:dyDescent="0.25">
      <c r="A376" s="3"/>
      <c r="B376" s="2"/>
      <c r="C376" s="4"/>
      <c r="D376" s="4"/>
      <c r="E376" s="4"/>
      <c r="F376" s="4"/>
    </row>
    <row r="377" spans="1:6" x14ac:dyDescent="0.25">
      <c r="A377" s="3"/>
      <c r="B377" s="2"/>
      <c r="C377" s="4"/>
      <c r="D377" s="4"/>
      <c r="E377" s="4"/>
      <c r="F377" s="4"/>
    </row>
    <row r="378" spans="1:6" x14ac:dyDescent="0.25">
      <c r="A378" s="3"/>
      <c r="B378" s="2"/>
      <c r="C378" s="4"/>
      <c r="D378" s="4"/>
      <c r="E378" s="4"/>
      <c r="F378" s="4"/>
    </row>
    <row r="379" spans="1:6" ht="18" x14ac:dyDescent="0.25">
      <c r="A379" s="6"/>
      <c r="B379" s="6" t="s">
        <v>544</v>
      </c>
      <c r="C379" s="6"/>
      <c r="D379" s="6"/>
      <c r="E379" s="6"/>
      <c r="F379" s="6"/>
    </row>
    <row r="380" spans="1:6" x14ac:dyDescent="0.25">
      <c r="A380" s="2"/>
      <c r="B380" s="2"/>
      <c r="C380" s="10" t="s">
        <v>2018</v>
      </c>
      <c r="D380" s="10" t="s">
        <v>2019</v>
      </c>
      <c r="E380" s="10" t="s">
        <v>2020</v>
      </c>
      <c r="F380" s="2"/>
    </row>
    <row r="381" spans="1:6" x14ac:dyDescent="0.25">
      <c r="A381" s="2"/>
      <c r="B381" s="2" t="s">
        <v>2010</v>
      </c>
      <c r="C381" s="2"/>
      <c r="D381" s="2"/>
      <c r="E381" s="2"/>
      <c r="F381" s="2"/>
    </row>
    <row r="382" spans="1:6" x14ac:dyDescent="0.25">
      <c r="A382" s="2"/>
      <c r="B382" s="2" t="s">
        <v>545</v>
      </c>
      <c r="C382" s="2"/>
      <c r="D382" s="2"/>
      <c r="E382" s="2"/>
      <c r="F382" s="2"/>
    </row>
    <row r="383" spans="1:6" x14ac:dyDescent="0.25">
      <c r="A383" s="3" t="s">
        <v>1516</v>
      </c>
      <c r="B383" s="2" t="s">
        <v>1515</v>
      </c>
      <c r="C383" s="4">
        <v>12.895647273535101</v>
      </c>
      <c r="D383" s="4">
        <v>12.979059964551601</v>
      </c>
      <c r="E383" s="4">
        <v>0.20184111262003901</v>
      </c>
      <c r="F383" s="4">
        <v>0.46685606673053298</v>
      </c>
    </row>
    <row r="384" spans="1:6" x14ac:dyDescent="0.25">
      <c r="A384" s="3"/>
      <c r="B384" s="2" t="s">
        <v>551</v>
      </c>
      <c r="C384" s="4">
        <v>13.052039463374699</v>
      </c>
      <c r="D384" s="4">
        <v>14.6350941130154</v>
      </c>
      <c r="E384" s="4">
        <v>0.14931651676067001</v>
      </c>
      <c r="F384" s="4">
        <v>0.31725888373201999</v>
      </c>
    </row>
    <row r="385" spans="1:6" x14ac:dyDescent="0.25">
      <c r="A385" s="3"/>
      <c r="B385" s="2"/>
      <c r="C385" s="4"/>
      <c r="D385" s="4"/>
      <c r="E385" s="4"/>
      <c r="F385" s="4"/>
    </row>
    <row r="386" spans="1:6" x14ac:dyDescent="0.25">
      <c r="A386" s="3"/>
      <c r="B386" s="2"/>
      <c r="C386" s="4"/>
      <c r="D386" s="4"/>
      <c r="E386" s="4"/>
      <c r="F386" s="4"/>
    </row>
    <row r="387" spans="1:6" x14ac:dyDescent="0.25">
      <c r="A387" s="3"/>
      <c r="B387" s="2"/>
      <c r="C387" s="4"/>
      <c r="D387" s="4"/>
      <c r="E387" s="4"/>
      <c r="F387" s="4"/>
    </row>
    <row r="388" spans="1:6" ht="18" x14ac:dyDescent="0.25">
      <c r="A388" s="6"/>
      <c r="B388" s="6" t="s">
        <v>1517</v>
      </c>
      <c r="C388" s="6"/>
      <c r="D388" s="6"/>
      <c r="E388" s="6"/>
      <c r="F388" s="6"/>
    </row>
    <row r="389" spans="1:6" x14ac:dyDescent="0.25">
      <c r="A389" s="2"/>
      <c r="B389" s="2"/>
      <c r="C389" s="10" t="s">
        <v>2018</v>
      </c>
      <c r="D389" s="10" t="s">
        <v>2019</v>
      </c>
      <c r="E389" s="10" t="s">
        <v>2020</v>
      </c>
      <c r="F389" s="2"/>
    </row>
    <row r="390" spans="1:6" x14ac:dyDescent="0.25">
      <c r="A390" s="2"/>
      <c r="B390" s="2" t="s">
        <v>2010</v>
      </c>
      <c r="C390" s="2"/>
      <c r="D390" s="2"/>
      <c r="E390" s="2"/>
      <c r="F390" s="2"/>
    </row>
    <row r="391" spans="1:6" x14ac:dyDescent="0.25">
      <c r="A391" s="3" t="s">
        <v>1519</v>
      </c>
      <c r="B391" s="2" t="s">
        <v>1518</v>
      </c>
      <c r="C391" s="4">
        <v>7.5263290242109901</v>
      </c>
      <c r="D391" s="2"/>
      <c r="E391" s="4">
        <v>0.52534050902831397</v>
      </c>
      <c r="F391" s="2"/>
    </row>
    <row r="392" spans="1:6" x14ac:dyDescent="0.25">
      <c r="A392" s="3"/>
      <c r="B392" s="2"/>
      <c r="C392" s="4"/>
      <c r="D392" s="2"/>
      <c r="E392" s="4"/>
      <c r="F392" s="2"/>
    </row>
    <row r="393" spans="1:6" x14ac:dyDescent="0.25">
      <c r="A393" s="3"/>
      <c r="B393" s="2"/>
      <c r="C393" s="4"/>
      <c r="D393" s="2"/>
      <c r="E393" s="4"/>
      <c r="F393" s="2"/>
    </row>
    <row r="394" spans="1:6" x14ac:dyDescent="0.25">
      <c r="A394" s="3"/>
      <c r="B394" s="2"/>
      <c r="C394" s="4"/>
      <c r="D394" s="2"/>
      <c r="E394" s="4"/>
      <c r="F394" s="2"/>
    </row>
    <row r="395" spans="1:6" ht="18" x14ac:dyDescent="0.25">
      <c r="A395" s="6"/>
      <c r="B395" s="6" t="s">
        <v>552</v>
      </c>
      <c r="C395" s="6"/>
      <c r="D395" s="6"/>
      <c r="E395" s="6"/>
      <c r="F395" s="6"/>
    </row>
    <row r="396" spans="1:6" x14ac:dyDescent="0.25">
      <c r="A396" s="2"/>
      <c r="B396" s="2"/>
      <c r="C396" s="10" t="s">
        <v>2018</v>
      </c>
      <c r="D396" s="10" t="s">
        <v>2019</v>
      </c>
      <c r="E396" s="10" t="s">
        <v>2020</v>
      </c>
      <c r="F396" s="2"/>
    </row>
    <row r="397" spans="1:6" x14ac:dyDescent="0.25">
      <c r="A397" s="2"/>
      <c r="B397" s="2" t="s">
        <v>2009</v>
      </c>
      <c r="C397" s="2"/>
      <c r="D397" s="2"/>
      <c r="E397" s="2"/>
      <c r="F397" s="2"/>
    </row>
    <row r="398" spans="1:6" x14ac:dyDescent="0.25">
      <c r="A398" s="3" t="s">
        <v>1521</v>
      </c>
      <c r="B398" s="2" t="s">
        <v>1520</v>
      </c>
      <c r="C398" s="4">
        <v>6.56110678845892</v>
      </c>
      <c r="D398" s="4">
        <v>7.1895484356824904</v>
      </c>
      <c r="E398" s="4">
        <v>0.50974144412161904</v>
      </c>
      <c r="F398" s="4">
        <v>0.69197341513898902</v>
      </c>
    </row>
    <row r="399" spans="1:6" x14ac:dyDescent="0.25">
      <c r="A399" s="3" t="s">
        <v>1523</v>
      </c>
      <c r="B399" s="2" t="s">
        <v>1522</v>
      </c>
      <c r="C399" s="4">
        <v>6.6410125536416604</v>
      </c>
      <c r="D399" s="4">
        <v>7.2992630401138001</v>
      </c>
      <c r="E399" s="4">
        <v>0.91749180544042097</v>
      </c>
      <c r="F399" s="4">
        <v>0.86911285191833398</v>
      </c>
    </row>
    <row r="400" spans="1:6" x14ac:dyDescent="0.25">
      <c r="A400" s="3" t="s">
        <v>1525</v>
      </c>
      <c r="B400" s="2" t="s">
        <v>1524</v>
      </c>
      <c r="C400" s="4">
        <v>5.4420808033918098</v>
      </c>
      <c r="D400" s="4">
        <v>5.7625290873615</v>
      </c>
      <c r="E400" s="4">
        <v>0.97720030602743901</v>
      </c>
      <c r="F400" s="4">
        <v>0.89808283432526204</v>
      </c>
    </row>
    <row r="401" spans="1:6" x14ac:dyDescent="0.25">
      <c r="A401" s="3" t="s">
        <v>1527</v>
      </c>
      <c r="B401" s="2" t="s">
        <v>1526</v>
      </c>
      <c r="C401" s="2"/>
      <c r="D401" s="2"/>
      <c r="E401" s="2"/>
      <c r="F401" s="2"/>
    </row>
    <row r="402" spans="1:6" x14ac:dyDescent="0.25">
      <c r="A402" s="3" t="s">
        <v>1529</v>
      </c>
      <c r="B402" s="2" t="s">
        <v>1528</v>
      </c>
      <c r="C402" s="4">
        <v>5.2688195755533096</v>
      </c>
      <c r="D402" s="2"/>
      <c r="E402" s="4">
        <v>0.64343096591348403</v>
      </c>
      <c r="F402" s="2"/>
    </row>
    <row r="403" spans="1:6" x14ac:dyDescent="0.25">
      <c r="A403" s="3" t="s">
        <v>1531</v>
      </c>
      <c r="B403" s="2" t="s">
        <v>1530</v>
      </c>
      <c r="C403" s="4">
        <v>5.6696180692155096</v>
      </c>
      <c r="D403" s="2"/>
      <c r="E403" s="4">
        <v>0.78093150921369903</v>
      </c>
      <c r="F403" s="2"/>
    </row>
    <row r="404" spans="1:6" x14ac:dyDescent="0.25">
      <c r="A404" s="3" t="s">
        <v>1533</v>
      </c>
      <c r="B404" s="2" t="s">
        <v>1532</v>
      </c>
      <c r="C404" s="4">
        <v>4.6870206625931603</v>
      </c>
      <c r="D404" s="4">
        <v>5.7327015437608502</v>
      </c>
      <c r="E404" s="4">
        <v>0.85486161831262197</v>
      </c>
      <c r="F404" s="4">
        <v>0.95862365178290998</v>
      </c>
    </row>
    <row r="405" spans="1:6" x14ac:dyDescent="0.25">
      <c r="A405" s="3" t="s">
        <v>1535</v>
      </c>
      <c r="B405" s="2" t="s">
        <v>1534</v>
      </c>
      <c r="C405" s="2"/>
      <c r="D405" s="2"/>
      <c r="E405" s="2"/>
      <c r="F405" s="2"/>
    </row>
    <row r="406" spans="1:6" x14ac:dyDescent="0.25">
      <c r="A406" s="2"/>
      <c r="B406" s="2" t="s">
        <v>1536</v>
      </c>
      <c r="C406" s="2"/>
      <c r="D406" s="2"/>
      <c r="E406" s="2"/>
      <c r="F406" s="2"/>
    </row>
    <row r="407" spans="1:6" x14ac:dyDescent="0.25">
      <c r="A407" s="3" t="s">
        <v>1538</v>
      </c>
      <c r="B407" s="2" t="s">
        <v>1537</v>
      </c>
      <c r="C407" s="2"/>
      <c r="D407" s="2"/>
      <c r="E407" s="2"/>
      <c r="F407" s="2"/>
    </row>
    <row r="408" spans="1:6" x14ac:dyDescent="0.25">
      <c r="A408" s="2"/>
      <c r="B408" s="2" t="s">
        <v>2010</v>
      </c>
      <c r="C408" s="2"/>
      <c r="D408" s="2"/>
      <c r="E408" s="2"/>
      <c r="F408" s="2"/>
    </row>
    <row r="409" spans="1:6" x14ac:dyDescent="0.25">
      <c r="A409" s="3" t="s">
        <v>1540</v>
      </c>
      <c r="B409" s="2" t="s">
        <v>1539</v>
      </c>
      <c r="C409" s="2"/>
      <c r="D409" s="2"/>
      <c r="E409" s="2"/>
      <c r="F409" s="2"/>
    </row>
    <row r="410" spans="1:6" x14ac:dyDescent="0.25">
      <c r="A410" s="3" t="s">
        <v>1542</v>
      </c>
      <c r="B410" s="2" t="s">
        <v>1541</v>
      </c>
      <c r="C410" s="2"/>
      <c r="D410" s="2"/>
      <c r="E410" s="2"/>
      <c r="F410" s="2"/>
    </row>
    <row r="411" spans="1:6" x14ac:dyDescent="0.25">
      <c r="A411" s="2"/>
      <c r="B411" s="2" t="s">
        <v>1543</v>
      </c>
      <c r="C411" s="2"/>
      <c r="D411" s="2"/>
      <c r="E411" s="2"/>
      <c r="F411" s="2"/>
    </row>
    <row r="412" spans="1:6" x14ac:dyDescent="0.25">
      <c r="A412" s="3" t="s">
        <v>1545</v>
      </c>
      <c r="B412" s="2" t="s">
        <v>1544</v>
      </c>
      <c r="C412" s="4">
        <v>8.24551159817279</v>
      </c>
      <c r="D412" s="4">
        <v>8.7419565917374804</v>
      </c>
      <c r="E412" s="4">
        <v>0.30518731105338998</v>
      </c>
      <c r="F412" s="4">
        <v>0.646826867144222</v>
      </c>
    </row>
    <row r="413" spans="1:6" x14ac:dyDescent="0.25">
      <c r="A413" s="3" t="s">
        <v>1547</v>
      </c>
      <c r="B413" s="2" t="s">
        <v>1546</v>
      </c>
      <c r="C413" s="4">
        <v>8.2422700886545197</v>
      </c>
      <c r="D413" s="4">
        <v>8.7405811845641406</v>
      </c>
      <c r="E413" s="4">
        <v>0.31194048406835601</v>
      </c>
      <c r="F413" s="4">
        <v>0.65390827279455899</v>
      </c>
    </row>
    <row r="414" spans="1:6" x14ac:dyDescent="0.25">
      <c r="A414" s="3" t="s">
        <v>1549</v>
      </c>
      <c r="B414" s="2" t="s">
        <v>1548</v>
      </c>
      <c r="C414" s="4">
        <v>8.2436732858044408</v>
      </c>
      <c r="D414" s="4">
        <v>8.7432112002631097</v>
      </c>
      <c r="E414" s="4">
        <v>0.31926319429745698</v>
      </c>
      <c r="F414" s="4">
        <v>0.66222033869790198</v>
      </c>
    </row>
    <row r="415" spans="1:6" x14ac:dyDescent="0.25">
      <c r="A415" s="3" t="s">
        <v>1551</v>
      </c>
      <c r="B415" s="2" t="s">
        <v>1550</v>
      </c>
      <c r="C415" s="2"/>
      <c r="D415" s="2"/>
      <c r="E415" s="2"/>
      <c r="F415" s="2"/>
    </row>
    <row r="416" spans="1:6" x14ac:dyDescent="0.25">
      <c r="A416" s="3" t="s">
        <v>1553</v>
      </c>
      <c r="B416" s="2" t="s">
        <v>1552</v>
      </c>
      <c r="C416" s="2"/>
      <c r="D416" s="2"/>
      <c r="E416" s="2"/>
      <c r="F416" s="2"/>
    </row>
    <row r="417" spans="1:6" x14ac:dyDescent="0.25">
      <c r="A417" s="2"/>
      <c r="B417" s="2" t="s">
        <v>586</v>
      </c>
      <c r="C417" s="2"/>
      <c r="D417" s="2"/>
      <c r="E417" s="2"/>
      <c r="F417" s="2"/>
    </row>
    <row r="418" spans="1:6" x14ac:dyDescent="0.25">
      <c r="A418" s="3" t="s">
        <v>1555</v>
      </c>
      <c r="B418" s="2" t="s">
        <v>1554</v>
      </c>
      <c r="C418" s="2"/>
      <c r="D418" s="2"/>
      <c r="E418" s="2"/>
      <c r="F418" s="2"/>
    </row>
    <row r="419" spans="1:6" x14ac:dyDescent="0.25">
      <c r="A419" s="3" t="s">
        <v>1557</v>
      </c>
      <c r="B419" s="2" t="s">
        <v>1556</v>
      </c>
      <c r="C419" s="4">
        <v>4.2208232426964098</v>
      </c>
      <c r="D419" s="2"/>
      <c r="E419" s="4">
        <v>0.72308478510796603</v>
      </c>
      <c r="F419" s="2"/>
    </row>
    <row r="420" spans="1:6" x14ac:dyDescent="0.25">
      <c r="A420" s="3" t="s">
        <v>1559</v>
      </c>
      <c r="B420" s="2" t="s">
        <v>1558</v>
      </c>
      <c r="C420" s="2"/>
      <c r="D420" s="2"/>
      <c r="E420" s="2"/>
      <c r="F420" s="2"/>
    </row>
    <row r="421" spans="1:6" x14ac:dyDescent="0.25">
      <c r="A421" s="3" t="s">
        <v>1561</v>
      </c>
      <c r="B421" s="2" t="s">
        <v>1560</v>
      </c>
      <c r="C421" s="2"/>
      <c r="D421" s="2"/>
      <c r="E421" s="2"/>
      <c r="F421" s="2"/>
    </row>
    <row r="422" spans="1:6" x14ac:dyDescent="0.25">
      <c r="A422" s="2"/>
      <c r="B422" s="2" t="s">
        <v>604</v>
      </c>
      <c r="C422" s="2"/>
      <c r="D422" s="2"/>
      <c r="E422" s="2"/>
      <c r="F422" s="2"/>
    </row>
    <row r="423" spans="1:6" x14ac:dyDescent="0.25">
      <c r="A423" s="3" t="s">
        <v>1563</v>
      </c>
      <c r="B423" s="2" t="s">
        <v>1562</v>
      </c>
      <c r="C423" s="4">
        <v>3.6630842996852699</v>
      </c>
      <c r="D423" s="2"/>
      <c r="E423" s="4">
        <v>0.72123117726154595</v>
      </c>
      <c r="F423" s="2"/>
    </row>
    <row r="424" spans="1:6" x14ac:dyDescent="0.25">
      <c r="A424" s="2"/>
      <c r="B424" s="2" t="s">
        <v>609</v>
      </c>
      <c r="C424" s="2"/>
      <c r="D424" s="2"/>
      <c r="E424" s="2"/>
      <c r="F424" s="2"/>
    </row>
    <row r="425" spans="1:6" x14ac:dyDescent="0.25">
      <c r="A425" s="3" t="s">
        <v>1565</v>
      </c>
      <c r="B425" s="2" t="s">
        <v>1564</v>
      </c>
      <c r="C425" s="2"/>
      <c r="D425" s="2"/>
      <c r="E425" s="2"/>
      <c r="F425" s="2"/>
    </row>
    <row r="426" spans="1:6" x14ac:dyDescent="0.25">
      <c r="A426" s="3" t="s">
        <v>1567</v>
      </c>
      <c r="B426" s="2" t="s">
        <v>1566</v>
      </c>
      <c r="C426" s="2"/>
      <c r="D426" s="2"/>
      <c r="E426" s="2"/>
      <c r="F426" s="2"/>
    </row>
    <row r="427" spans="1:6" x14ac:dyDescent="0.25">
      <c r="A427" s="3" t="s">
        <v>1569</v>
      </c>
      <c r="B427" s="2" t="s">
        <v>1568</v>
      </c>
      <c r="C427" s="2"/>
      <c r="D427" s="2"/>
      <c r="E427" s="2"/>
      <c r="F427" s="2"/>
    </row>
    <row r="428" spans="1:6" x14ac:dyDescent="0.25">
      <c r="A428" s="3"/>
      <c r="B428" s="2" t="s">
        <v>2022</v>
      </c>
      <c r="C428" s="4">
        <f>MEDIAN(C398:C427)</f>
        <v>5.6696180692155096</v>
      </c>
      <c r="D428" s="4">
        <f>MEDIAN(D398:D427)</f>
        <v>7.2992630401138001</v>
      </c>
      <c r="E428" s="4">
        <f>MEDIAN(E398:E427)</f>
        <v>0.72123117726154595</v>
      </c>
      <c r="F428" s="4">
        <f>MEDIAN(F398:F427)</f>
        <v>0.69197341513898902</v>
      </c>
    </row>
    <row r="429" spans="1:6" x14ac:dyDescent="0.25">
      <c r="A429" s="3"/>
      <c r="B429" s="2"/>
      <c r="C429" s="2"/>
      <c r="D429" s="2"/>
      <c r="E429" s="2"/>
      <c r="F429" s="2"/>
    </row>
    <row r="430" spans="1:6" ht="18" x14ac:dyDescent="0.25">
      <c r="A430" s="6"/>
      <c r="B430" s="6" t="s">
        <v>614</v>
      </c>
      <c r="C430" s="6"/>
      <c r="D430" s="6"/>
      <c r="E430" s="6"/>
      <c r="F430" s="6"/>
    </row>
    <row r="431" spans="1:6" x14ac:dyDescent="0.25">
      <c r="A431" s="2"/>
      <c r="B431" s="2"/>
      <c r="C431" s="10" t="s">
        <v>2018</v>
      </c>
      <c r="D431" s="10" t="s">
        <v>2019</v>
      </c>
      <c r="E431" s="10" t="s">
        <v>2020</v>
      </c>
      <c r="F431" s="2"/>
    </row>
    <row r="432" spans="1:6" x14ac:dyDescent="0.25">
      <c r="A432" s="2"/>
      <c r="B432" s="2" t="s">
        <v>2009</v>
      </c>
      <c r="C432" s="2"/>
      <c r="D432" s="2"/>
      <c r="E432" s="2"/>
      <c r="F432" s="2"/>
    </row>
    <row r="433" spans="1:6" x14ac:dyDescent="0.25">
      <c r="A433" s="3" t="s">
        <v>1571</v>
      </c>
      <c r="B433" s="2" t="s">
        <v>1570</v>
      </c>
      <c r="C433" s="2"/>
      <c r="D433" s="2"/>
      <c r="E433" s="2"/>
      <c r="F433" s="2"/>
    </row>
    <row r="434" spans="1:6" x14ac:dyDescent="0.25">
      <c r="A434" s="2"/>
      <c r="B434" s="2" t="s">
        <v>2010</v>
      </c>
      <c r="C434" s="2"/>
      <c r="D434" s="2"/>
      <c r="E434" s="2"/>
      <c r="F434" s="2"/>
    </row>
    <row r="435" spans="1:6" x14ac:dyDescent="0.25">
      <c r="A435" s="2"/>
      <c r="B435" s="2" t="s">
        <v>619</v>
      </c>
      <c r="C435" s="2"/>
      <c r="D435" s="2"/>
      <c r="E435" s="2"/>
      <c r="F435" s="2"/>
    </row>
    <row r="436" spans="1:6" x14ac:dyDescent="0.25">
      <c r="A436" s="3" t="s">
        <v>1573</v>
      </c>
      <c r="B436" s="2" t="s">
        <v>1572</v>
      </c>
      <c r="C436" s="4">
        <v>5.9234080048367304</v>
      </c>
      <c r="D436" s="4">
        <v>5.8652726415044096</v>
      </c>
      <c r="E436" s="4">
        <v>-5.8673677031371899E-2</v>
      </c>
      <c r="F436" s="4">
        <v>0.27034536549694699</v>
      </c>
    </row>
    <row r="437" spans="1:6" x14ac:dyDescent="0.25">
      <c r="A437" s="3"/>
      <c r="B437" s="2"/>
      <c r="C437" s="4"/>
      <c r="D437" s="4"/>
      <c r="E437" s="4"/>
      <c r="F437" s="4"/>
    </row>
    <row r="438" spans="1:6" x14ac:dyDescent="0.25">
      <c r="A438" s="3"/>
      <c r="B438" s="2"/>
      <c r="C438" s="4"/>
      <c r="D438" s="4"/>
      <c r="E438" s="4"/>
      <c r="F438" s="4"/>
    </row>
    <row r="439" spans="1:6" x14ac:dyDescent="0.25">
      <c r="A439" s="3"/>
      <c r="B439" s="2"/>
      <c r="C439" s="4"/>
      <c r="D439" s="4"/>
      <c r="E439" s="4"/>
      <c r="F439" s="4"/>
    </row>
    <row r="440" spans="1:6" ht="18" x14ac:dyDescent="0.25">
      <c r="A440" s="6"/>
      <c r="B440" s="6" t="s">
        <v>637</v>
      </c>
      <c r="C440" s="6"/>
      <c r="D440" s="6"/>
      <c r="E440" s="6"/>
      <c r="F440" s="6"/>
    </row>
    <row r="441" spans="1:6" x14ac:dyDescent="0.25">
      <c r="A441" s="2"/>
      <c r="B441" s="2"/>
      <c r="C441" s="10" t="s">
        <v>2018</v>
      </c>
      <c r="D441" s="10" t="s">
        <v>2019</v>
      </c>
      <c r="E441" s="10" t="s">
        <v>2020</v>
      </c>
      <c r="F441" s="2"/>
    </row>
    <row r="442" spans="1:6" x14ac:dyDescent="0.25">
      <c r="A442" s="2"/>
      <c r="B442" s="2" t="s">
        <v>2009</v>
      </c>
      <c r="C442" s="2"/>
      <c r="D442" s="2"/>
      <c r="E442" s="2"/>
      <c r="F442" s="2"/>
    </row>
    <row r="443" spans="1:6" x14ac:dyDescent="0.25">
      <c r="A443" s="3" t="s">
        <v>1575</v>
      </c>
      <c r="B443" s="2" t="s">
        <v>1574</v>
      </c>
      <c r="C443" s="4">
        <v>8.8741094419857092</v>
      </c>
      <c r="D443" s="4">
        <v>9.4285333609907997</v>
      </c>
      <c r="E443" s="4">
        <v>0.48148093260024799</v>
      </c>
      <c r="F443" s="4">
        <v>0.70953122069736796</v>
      </c>
    </row>
    <row r="444" spans="1:6" x14ac:dyDescent="0.25">
      <c r="A444" s="3" t="s">
        <v>1577</v>
      </c>
      <c r="B444" s="2" t="s">
        <v>1576</v>
      </c>
      <c r="C444" s="4">
        <v>7.9301169651986498</v>
      </c>
      <c r="D444" s="4">
        <v>9.1977680145646907</v>
      </c>
      <c r="E444" s="4">
        <v>0.76090916310499102</v>
      </c>
      <c r="F444" s="4">
        <v>0.856122550274797</v>
      </c>
    </row>
    <row r="445" spans="1:6" x14ac:dyDescent="0.25">
      <c r="A445" s="3" t="s">
        <v>1579</v>
      </c>
      <c r="B445" s="2" t="s">
        <v>1578</v>
      </c>
      <c r="C445" s="2"/>
      <c r="D445" s="2"/>
      <c r="E445" s="2"/>
      <c r="F445" s="2"/>
    </row>
    <row r="446" spans="1:6" x14ac:dyDescent="0.25">
      <c r="A446" s="2"/>
      <c r="B446" s="2" t="s">
        <v>1580</v>
      </c>
      <c r="C446" s="2"/>
      <c r="D446" s="2"/>
      <c r="E446" s="2"/>
      <c r="F446" s="2"/>
    </row>
    <row r="447" spans="1:6" x14ac:dyDescent="0.25">
      <c r="A447" s="3" t="s">
        <v>1582</v>
      </c>
      <c r="B447" s="2" t="s">
        <v>1581</v>
      </c>
      <c r="C447" s="2"/>
      <c r="D447" s="2"/>
      <c r="E447" s="2"/>
      <c r="F447" s="2"/>
    </row>
    <row r="448" spans="1:6" x14ac:dyDescent="0.25">
      <c r="A448" s="2"/>
      <c r="B448" s="2" t="s">
        <v>2010</v>
      </c>
      <c r="C448" s="2"/>
      <c r="D448" s="2"/>
      <c r="E448" s="2"/>
      <c r="F448" s="2"/>
    </row>
    <row r="449" spans="1:6" x14ac:dyDescent="0.25">
      <c r="A449" s="3" t="s">
        <v>1584</v>
      </c>
      <c r="B449" s="2" t="s">
        <v>1583</v>
      </c>
      <c r="C449" s="2"/>
      <c r="D449" s="2"/>
      <c r="E449" s="2"/>
      <c r="F449" s="2"/>
    </row>
    <row r="450" spans="1:6" x14ac:dyDescent="0.25">
      <c r="A450" s="2"/>
      <c r="B450" s="2" t="s">
        <v>649</v>
      </c>
      <c r="C450" s="2"/>
      <c r="D450" s="2"/>
      <c r="E450" s="2"/>
      <c r="F450" s="2"/>
    </row>
    <row r="451" spans="1:6" x14ac:dyDescent="0.25">
      <c r="A451" s="3" t="s">
        <v>1586</v>
      </c>
      <c r="B451" s="2" t="s">
        <v>1585</v>
      </c>
      <c r="C451" s="2"/>
      <c r="D451" s="2"/>
      <c r="E451" s="2"/>
      <c r="F451" s="2"/>
    </row>
    <row r="452" spans="1:6" x14ac:dyDescent="0.25">
      <c r="A452" s="3" t="s">
        <v>1588</v>
      </c>
      <c r="B452" s="2" t="s">
        <v>1587</v>
      </c>
      <c r="C452" s="4">
        <v>5.9534166168429197</v>
      </c>
      <c r="D452" s="2"/>
      <c r="E452" s="4">
        <v>0.62201151353974804</v>
      </c>
      <c r="F452" s="2"/>
    </row>
    <row r="453" spans="1:6" x14ac:dyDescent="0.25">
      <c r="A453" s="3" t="s">
        <v>1590</v>
      </c>
      <c r="B453" s="2" t="s">
        <v>1589</v>
      </c>
      <c r="C453" s="2"/>
      <c r="D453" s="2"/>
      <c r="E453" s="2"/>
      <c r="F453" s="2"/>
    </row>
    <row r="454" spans="1:6" x14ac:dyDescent="0.25">
      <c r="A454" s="2"/>
      <c r="B454" s="2" t="s">
        <v>671</v>
      </c>
      <c r="C454" s="2"/>
      <c r="D454" s="2"/>
      <c r="E454" s="2"/>
      <c r="F454" s="2"/>
    </row>
    <row r="455" spans="1:6" x14ac:dyDescent="0.25">
      <c r="A455" s="3" t="s">
        <v>1592</v>
      </c>
      <c r="B455" s="2" t="s">
        <v>1591</v>
      </c>
      <c r="C455" s="4">
        <v>5.9524200489645001</v>
      </c>
      <c r="D455" s="2"/>
      <c r="E455" s="4">
        <v>0.51460605302155904</v>
      </c>
      <c r="F455" s="2"/>
    </row>
    <row r="456" spans="1:6" x14ac:dyDescent="0.25">
      <c r="A456" s="2"/>
      <c r="B456" s="2" t="s">
        <v>676</v>
      </c>
      <c r="C456" s="2"/>
      <c r="D456" s="2"/>
      <c r="E456" s="2"/>
      <c r="F456" s="2"/>
    </row>
    <row r="457" spans="1:6" x14ac:dyDescent="0.25">
      <c r="A457" s="3" t="s">
        <v>1594</v>
      </c>
      <c r="B457" s="2" t="s">
        <v>1593</v>
      </c>
      <c r="C457" s="2"/>
      <c r="D457" s="2"/>
      <c r="E457" s="2"/>
      <c r="F457" s="2"/>
    </row>
    <row r="458" spans="1:6" x14ac:dyDescent="0.25">
      <c r="A458" s="3" t="s">
        <v>1596</v>
      </c>
      <c r="B458" s="2" t="s">
        <v>1595</v>
      </c>
      <c r="C458" s="2"/>
      <c r="D458" s="2"/>
      <c r="E458" s="2"/>
      <c r="F458" s="2"/>
    </row>
    <row r="459" spans="1:6" x14ac:dyDescent="0.25">
      <c r="A459" s="3"/>
      <c r="B459" s="2" t="s">
        <v>2022</v>
      </c>
      <c r="C459" s="4">
        <f>MEDIAN(C443:C458)</f>
        <v>6.9417667910207843</v>
      </c>
      <c r="D459" s="4"/>
      <c r="E459" s="4">
        <f>MEDIAN(E443:E458)</f>
        <v>0.56830878328065348</v>
      </c>
      <c r="F459" s="4"/>
    </row>
    <row r="460" spans="1:6" x14ac:dyDescent="0.25">
      <c r="A460" s="3"/>
      <c r="B460" s="2"/>
      <c r="C460" s="2"/>
      <c r="D460" s="2"/>
      <c r="E460" s="2"/>
      <c r="F460" s="2"/>
    </row>
    <row r="461" spans="1:6" x14ac:dyDescent="0.25">
      <c r="A461" s="3"/>
      <c r="B461" s="2"/>
      <c r="C461" s="2"/>
      <c r="D461" s="2"/>
      <c r="E461" s="2"/>
      <c r="F461" s="2"/>
    </row>
    <row r="462" spans="1:6" ht="18" x14ac:dyDescent="0.25">
      <c r="A462" s="6"/>
      <c r="B462" s="6" t="s">
        <v>681</v>
      </c>
      <c r="C462" s="6"/>
      <c r="D462" s="6"/>
      <c r="E462" s="6"/>
      <c r="F462" s="6"/>
    </row>
    <row r="463" spans="1:6" x14ac:dyDescent="0.25">
      <c r="A463" s="2"/>
      <c r="B463" s="2"/>
      <c r="C463" s="10" t="s">
        <v>2018</v>
      </c>
      <c r="D463" s="10" t="s">
        <v>2019</v>
      </c>
      <c r="E463" s="10" t="s">
        <v>2020</v>
      </c>
      <c r="F463" s="2"/>
    </row>
    <row r="464" spans="1:6" x14ac:dyDescent="0.25">
      <c r="A464" s="2"/>
      <c r="B464" s="2" t="s">
        <v>2009</v>
      </c>
      <c r="C464" s="2"/>
      <c r="D464" s="2"/>
      <c r="E464" s="2"/>
      <c r="F464" s="2"/>
    </row>
    <row r="465" spans="1:6" x14ac:dyDescent="0.25">
      <c r="A465" s="3" t="s">
        <v>1598</v>
      </c>
      <c r="B465" s="2" t="s">
        <v>1597</v>
      </c>
      <c r="C465" s="4">
        <v>1.3496197992096199</v>
      </c>
      <c r="D465" s="2"/>
      <c r="E465" s="4">
        <v>0.76067756856447799</v>
      </c>
      <c r="F465" s="2"/>
    </row>
    <row r="466" spans="1:6" x14ac:dyDescent="0.25">
      <c r="A466" s="3" t="s">
        <v>1600</v>
      </c>
      <c r="B466" s="2" t="s">
        <v>1599</v>
      </c>
      <c r="C466" s="4">
        <v>3.68131538256642</v>
      </c>
      <c r="D466" s="4">
        <v>3.9515036683529901</v>
      </c>
      <c r="E466" s="4">
        <v>1.3068721899215701</v>
      </c>
      <c r="F466" s="4">
        <v>1.0421981475969599</v>
      </c>
    </row>
    <row r="467" spans="1:6" x14ac:dyDescent="0.25">
      <c r="A467" s="3" t="s">
        <v>1602</v>
      </c>
      <c r="B467" s="2" t="s">
        <v>1601</v>
      </c>
      <c r="C467" s="4">
        <v>4.5990955362099504</v>
      </c>
      <c r="D467" s="4">
        <v>4.8278073829385697</v>
      </c>
      <c r="E467" s="4">
        <v>1.02903723591665</v>
      </c>
      <c r="F467" s="4">
        <v>0.85480075423416502</v>
      </c>
    </row>
    <row r="468" spans="1:6" x14ac:dyDescent="0.25">
      <c r="A468" s="3" t="s">
        <v>1604</v>
      </c>
      <c r="B468" s="2" t="s">
        <v>1603</v>
      </c>
      <c r="C468" s="4">
        <v>2.9419595767239399</v>
      </c>
      <c r="D468" s="2"/>
      <c r="E468" s="4">
        <v>1.3215254469458799</v>
      </c>
      <c r="F468" s="2"/>
    </row>
    <row r="469" spans="1:6" x14ac:dyDescent="0.25">
      <c r="A469" s="3" t="s">
        <v>1606</v>
      </c>
      <c r="B469" s="2" t="s">
        <v>1605</v>
      </c>
      <c r="C469" s="4">
        <v>2.9710329875758399</v>
      </c>
      <c r="D469" s="2"/>
      <c r="E469" s="4">
        <v>1.09816983579287</v>
      </c>
      <c r="F469" s="2"/>
    </row>
    <row r="470" spans="1:6" x14ac:dyDescent="0.25">
      <c r="A470" s="3" t="s">
        <v>1608</v>
      </c>
      <c r="B470" s="2" t="s">
        <v>1607</v>
      </c>
      <c r="C470" s="2"/>
      <c r="D470" s="2"/>
      <c r="E470" s="2"/>
      <c r="F470" s="2"/>
    </row>
    <row r="471" spans="1:6" x14ac:dyDescent="0.25">
      <c r="A471" s="2"/>
      <c r="B471" s="2" t="s">
        <v>1609</v>
      </c>
      <c r="C471" s="2"/>
      <c r="D471" s="2"/>
      <c r="E471" s="2"/>
      <c r="F471" s="2"/>
    </row>
    <row r="472" spans="1:6" x14ac:dyDescent="0.25">
      <c r="A472" s="3" t="s">
        <v>1611</v>
      </c>
      <c r="B472" s="2" t="s">
        <v>1610</v>
      </c>
      <c r="C472" s="2"/>
      <c r="D472" s="2"/>
      <c r="E472" s="2"/>
      <c r="F472" s="2"/>
    </row>
    <row r="473" spans="1:6" x14ac:dyDescent="0.25">
      <c r="A473" s="2"/>
      <c r="B473" s="2" t="s">
        <v>2010</v>
      </c>
      <c r="C473" s="2"/>
      <c r="D473" s="2"/>
      <c r="E473" s="2"/>
      <c r="F473" s="2"/>
    </row>
    <row r="474" spans="1:6" x14ac:dyDescent="0.25">
      <c r="A474" s="3" t="s">
        <v>1613</v>
      </c>
      <c r="B474" s="2" t="s">
        <v>1612</v>
      </c>
      <c r="C474" s="2"/>
      <c r="D474" s="2"/>
      <c r="E474" s="2"/>
      <c r="F474" s="2"/>
    </row>
    <row r="475" spans="1:6" x14ac:dyDescent="0.25">
      <c r="A475" s="2"/>
      <c r="B475" s="2" t="s">
        <v>697</v>
      </c>
      <c r="C475" s="2"/>
      <c r="D475" s="2"/>
      <c r="E475" s="2"/>
      <c r="F475" s="2"/>
    </row>
    <row r="476" spans="1:6" x14ac:dyDescent="0.25">
      <c r="A476" s="3" t="s">
        <v>1615</v>
      </c>
      <c r="B476" s="2" t="s">
        <v>1614</v>
      </c>
      <c r="C476" s="2"/>
      <c r="D476" s="2"/>
      <c r="E476" s="2"/>
      <c r="F476" s="2"/>
    </row>
    <row r="477" spans="1:6" x14ac:dyDescent="0.25">
      <c r="A477" s="3" t="s">
        <v>1617</v>
      </c>
      <c r="B477" s="2" t="s">
        <v>1616</v>
      </c>
      <c r="C477" s="4">
        <v>2.6296191361425301</v>
      </c>
      <c r="D477" s="2"/>
      <c r="E477" s="4">
        <v>0.86018295800501798</v>
      </c>
      <c r="F477" s="2"/>
    </row>
    <row r="478" spans="1:6" x14ac:dyDescent="0.25">
      <c r="A478" s="2"/>
      <c r="B478" s="2" t="s">
        <v>700</v>
      </c>
      <c r="C478" s="2"/>
      <c r="D478" s="2"/>
      <c r="E478" s="2"/>
      <c r="F478" s="2"/>
    </row>
    <row r="479" spans="1:6" x14ac:dyDescent="0.25">
      <c r="A479" s="3" t="s">
        <v>1619</v>
      </c>
      <c r="B479" s="2" t="s">
        <v>1618</v>
      </c>
      <c r="C479" s="2"/>
      <c r="D479" s="2"/>
      <c r="E479" s="2"/>
      <c r="F479" s="2"/>
    </row>
    <row r="480" spans="1:6" x14ac:dyDescent="0.25">
      <c r="A480" s="3" t="s">
        <v>1621</v>
      </c>
      <c r="B480" s="2" t="s">
        <v>1620</v>
      </c>
      <c r="C480" s="2"/>
      <c r="D480" s="2"/>
      <c r="E480" s="2"/>
      <c r="F480" s="2"/>
    </row>
    <row r="481" spans="1:6" x14ac:dyDescent="0.25">
      <c r="A481" s="2"/>
      <c r="B481" s="2" t="s">
        <v>716</v>
      </c>
      <c r="C481" s="2"/>
      <c r="D481" s="2"/>
      <c r="E481" s="2"/>
      <c r="F481" s="2"/>
    </row>
    <row r="482" spans="1:6" x14ac:dyDescent="0.25">
      <c r="A482" s="3" t="s">
        <v>1623</v>
      </c>
      <c r="B482" s="2" t="s">
        <v>1622</v>
      </c>
      <c r="C482" s="4">
        <v>1.6976685596204</v>
      </c>
      <c r="D482" s="2"/>
      <c r="E482" s="4">
        <v>1.1513349106849899</v>
      </c>
      <c r="F482" s="2"/>
    </row>
    <row r="483" spans="1:6" x14ac:dyDescent="0.25">
      <c r="A483" s="2"/>
      <c r="B483" s="2" t="s">
        <v>719</v>
      </c>
      <c r="C483" s="2"/>
      <c r="D483" s="2"/>
      <c r="E483" s="2"/>
      <c r="F483" s="2"/>
    </row>
    <row r="484" spans="1:6" x14ac:dyDescent="0.25">
      <c r="A484" s="3" t="s">
        <v>1625</v>
      </c>
      <c r="B484" s="2" t="s">
        <v>1624</v>
      </c>
      <c r="C484" s="2"/>
      <c r="D484" s="2"/>
      <c r="E484" s="2"/>
      <c r="F484" s="2"/>
    </row>
    <row r="485" spans="1:6" x14ac:dyDescent="0.25">
      <c r="A485" s="3" t="s">
        <v>1627</v>
      </c>
      <c r="B485" s="2" t="s">
        <v>1626</v>
      </c>
      <c r="C485" s="2"/>
      <c r="D485" s="2"/>
      <c r="E485" s="2"/>
      <c r="F485" s="2"/>
    </row>
    <row r="486" spans="1:6" x14ac:dyDescent="0.25">
      <c r="A486" s="3" t="s">
        <v>1629</v>
      </c>
      <c r="B486" s="2" t="s">
        <v>1628</v>
      </c>
      <c r="C486" s="4">
        <v>1.5252999154582501</v>
      </c>
      <c r="D486" s="4">
        <v>1.84623744081112</v>
      </c>
      <c r="E486" s="4">
        <v>1.1035760534471699</v>
      </c>
      <c r="F486" s="4">
        <v>1.1037340445842301</v>
      </c>
    </row>
    <row r="487" spans="1:6" x14ac:dyDescent="0.25">
      <c r="A487" s="3"/>
      <c r="B487" s="2" t="s">
        <v>2022</v>
      </c>
      <c r="C487" s="4">
        <f>MEDIAN(C465:C486)</f>
        <v>2.7857893564332352</v>
      </c>
      <c r="D487" s="4">
        <f>MEDIAN(D465:D486)</f>
        <v>3.9515036683529901</v>
      </c>
      <c r="E487" s="4">
        <f>MEDIAN(E465:E486)</f>
        <v>1.1008729446200198</v>
      </c>
      <c r="F487" s="4">
        <f>MEDIAN(F465:F486)</f>
        <v>1.0421981475969599</v>
      </c>
    </row>
    <row r="488" spans="1:6" x14ac:dyDescent="0.25">
      <c r="A488" s="3"/>
      <c r="B488" s="2"/>
      <c r="C488" s="4"/>
      <c r="D488" s="4"/>
      <c r="E488" s="4"/>
      <c r="F488" s="4"/>
    </row>
    <row r="489" spans="1:6" x14ac:dyDescent="0.25">
      <c r="A489" s="3"/>
      <c r="B489" s="2"/>
      <c r="C489" s="4"/>
      <c r="D489" s="4"/>
      <c r="E489" s="4"/>
      <c r="F489" s="4"/>
    </row>
    <row r="490" spans="1:6" x14ac:dyDescent="0.25">
      <c r="A490" s="3"/>
      <c r="B490" s="2"/>
      <c r="C490" s="4"/>
      <c r="D490" s="4"/>
      <c r="E490" s="4"/>
      <c r="F490" s="4"/>
    </row>
    <row r="491" spans="1:6" ht="18" x14ac:dyDescent="0.25">
      <c r="A491" s="6"/>
      <c r="B491" s="6" t="s">
        <v>722</v>
      </c>
      <c r="C491" s="6"/>
      <c r="D491" s="6"/>
      <c r="E491" s="6"/>
      <c r="F491" s="6"/>
    </row>
    <row r="492" spans="1:6" x14ac:dyDescent="0.25">
      <c r="A492" s="2"/>
      <c r="B492" s="2"/>
      <c r="C492" s="10" t="s">
        <v>2018</v>
      </c>
      <c r="D492" s="10" t="s">
        <v>2019</v>
      </c>
      <c r="E492" s="10" t="s">
        <v>2020</v>
      </c>
      <c r="F492" s="2"/>
    </row>
    <row r="493" spans="1:6" x14ac:dyDescent="0.25">
      <c r="A493" s="2"/>
      <c r="B493" s="2" t="s">
        <v>2009</v>
      </c>
      <c r="C493" s="2"/>
      <c r="D493" s="2"/>
      <c r="E493" s="2"/>
      <c r="F493" s="2"/>
    </row>
    <row r="494" spans="1:6" x14ac:dyDescent="0.25">
      <c r="A494" s="3" t="s">
        <v>1631</v>
      </c>
      <c r="B494" s="2" t="s">
        <v>1630</v>
      </c>
      <c r="C494" s="4">
        <v>10.5527563570136</v>
      </c>
      <c r="D494" s="4">
        <v>10.153131439118701</v>
      </c>
      <c r="E494" s="4">
        <v>0.99118330792523202</v>
      </c>
      <c r="F494" s="4">
        <v>1.2492028955551999</v>
      </c>
    </row>
    <row r="495" spans="1:6" x14ac:dyDescent="0.25">
      <c r="A495" s="3" t="s">
        <v>1633</v>
      </c>
      <c r="B495" s="2" t="s">
        <v>1632</v>
      </c>
      <c r="C495" s="4">
        <v>10.043341235538101</v>
      </c>
      <c r="D495" s="4">
        <v>10.8040625449036</v>
      </c>
      <c r="E495" s="4">
        <v>1.0884097582682</v>
      </c>
      <c r="F495" s="4">
        <v>1.07847307438333</v>
      </c>
    </row>
    <row r="496" spans="1:6" x14ac:dyDescent="0.25">
      <c r="A496" s="3" t="s">
        <v>1635</v>
      </c>
      <c r="B496" s="2" t="s">
        <v>1634</v>
      </c>
      <c r="C496" s="4">
        <v>10.784615411244999</v>
      </c>
      <c r="D496" s="2"/>
      <c r="E496" s="4">
        <v>0.98044276379298301</v>
      </c>
      <c r="F496" s="2"/>
    </row>
    <row r="497" spans="1:6" x14ac:dyDescent="0.25">
      <c r="A497" s="3" t="s">
        <v>1637</v>
      </c>
      <c r="B497" s="2" t="s">
        <v>1636</v>
      </c>
      <c r="C497" s="2"/>
      <c r="D497" s="2"/>
      <c r="E497" s="2"/>
      <c r="F497" s="2"/>
    </row>
    <row r="498" spans="1:6" x14ac:dyDescent="0.25">
      <c r="A498" s="3" t="s">
        <v>1639</v>
      </c>
      <c r="B498" s="2" t="s">
        <v>1638</v>
      </c>
      <c r="C498" s="2"/>
      <c r="D498" s="2"/>
      <c r="E498" s="2"/>
      <c r="F498" s="2"/>
    </row>
    <row r="499" spans="1:6" x14ac:dyDescent="0.25">
      <c r="A499" s="3" t="s">
        <v>1641</v>
      </c>
      <c r="B499" s="2" t="s">
        <v>1640</v>
      </c>
      <c r="C499" s="4">
        <v>13.1578466524482</v>
      </c>
      <c r="D499" s="4">
        <v>12.427270570244699</v>
      </c>
      <c r="E499" s="4">
        <v>0.51277395676272097</v>
      </c>
      <c r="F499" s="4">
        <v>1.12848345064096</v>
      </c>
    </row>
    <row r="500" spans="1:6" x14ac:dyDescent="0.25">
      <c r="A500" s="2"/>
      <c r="B500" s="2" t="s">
        <v>2010</v>
      </c>
      <c r="C500" s="2"/>
      <c r="D500" s="2"/>
      <c r="E500" s="2"/>
      <c r="F500" s="2"/>
    </row>
    <row r="501" spans="1:6" x14ac:dyDescent="0.25">
      <c r="A501" s="3" t="s">
        <v>1643</v>
      </c>
      <c r="B501" s="2" t="s">
        <v>1642</v>
      </c>
      <c r="C501" s="2"/>
      <c r="D501" s="2"/>
      <c r="E501" s="2"/>
      <c r="F501" s="2"/>
    </row>
    <row r="502" spans="1:6" x14ac:dyDescent="0.25">
      <c r="A502" s="3" t="s">
        <v>1645</v>
      </c>
      <c r="B502" s="2" t="s">
        <v>1644</v>
      </c>
      <c r="C502" s="2"/>
      <c r="D502" s="2"/>
      <c r="E502" s="2"/>
      <c r="F502" s="2"/>
    </row>
    <row r="503" spans="1:6" x14ac:dyDescent="0.25">
      <c r="A503" s="3" t="s">
        <v>1647</v>
      </c>
      <c r="B503" s="2" t="s">
        <v>1646</v>
      </c>
      <c r="C503" s="4">
        <v>13.2646273153529</v>
      </c>
      <c r="D503" s="4">
        <v>12.5108205510055</v>
      </c>
      <c r="E503" s="4">
        <v>0.56849827788445195</v>
      </c>
      <c r="F503" s="4">
        <v>1.19937432062483</v>
      </c>
    </row>
    <row r="504" spans="1:6" x14ac:dyDescent="0.25">
      <c r="A504" s="3"/>
      <c r="B504" s="2" t="s">
        <v>2023</v>
      </c>
      <c r="C504" s="4">
        <f>MEDIAN(C494:C503)</f>
        <v>10.784615411244999</v>
      </c>
      <c r="D504" s="4">
        <f>MEDIAN(D494:D503)</f>
        <v>11.61566655757415</v>
      </c>
      <c r="E504" s="4">
        <f>MEDIAN(E494:E503)</f>
        <v>0.98044276379298301</v>
      </c>
      <c r="F504" s="4">
        <f>MEDIAN(F494:F503)</f>
        <v>1.1639288856328949</v>
      </c>
    </row>
    <row r="505" spans="1:6" x14ac:dyDescent="0.25">
      <c r="A505" s="3"/>
      <c r="B505" s="2"/>
      <c r="C505" s="4"/>
      <c r="D505" s="4"/>
      <c r="E505" s="4"/>
      <c r="F505" s="4"/>
    </row>
    <row r="506" spans="1:6" x14ac:dyDescent="0.25">
      <c r="A506" s="3"/>
      <c r="B506" s="2"/>
      <c r="C506" s="4"/>
      <c r="D506" s="4"/>
      <c r="E506" s="4"/>
      <c r="F506" s="4"/>
    </row>
    <row r="507" spans="1:6" x14ac:dyDescent="0.25">
      <c r="A507" s="3"/>
      <c r="B507" s="2"/>
      <c r="C507" s="4"/>
      <c r="D507" s="4"/>
      <c r="E507" s="4"/>
      <c r="F507" s="4"/>
    </row>
    <row r="508" spans="1:6" x14ac:dyDescent="0.25">
      <c r="A508" s="3"/>
      <c r="B508" s="2"/>
      <c r="C508" s="4"/>
      <c r="D508" s="4"/>
      <c r="E508" s="4"/>
      <c r="F508" s="4"/>
    </row>
    <row r="509" spans="1:6" ht="18" x14ac:dyDescent="0.25">
      <c r="A509" s="6"/>
      <c r="B509" s="6" t="s">
        <v>739</v>
      </c>
      <c r="C509" s="6"/>
      <c r="D509" s="6"/>
      <c r="E509" s="6"/>
      <c r="F509" s="6"/>
    </row>
    <row r="510" spans="1:6" x14ac:dyDescent="0.25">
      <c r="A510" s="2"/>
      <c r="B510" s="2"/>
      <c r="C510" s="10" t="s">
        <v>2018</v>
      </c>
      <c r="D510" s="10" t="s">
        <v>2019</v>
      </c>
      <c r="E510" s="10" t="s">
        <v>2020</v>
      </c>
      <c r="F510" s="2"/>
    </row>
    <row r="511" spans="1:6" x14ac:dyDescent="0.25">
      <c r="A511" s="2"/>
      <c r="B511" s="2" t="s">
        <v>2009</v>
      </c>
      <c r="C511" s="2"/>
      <c r="D511" s="2"/>
      <c r="E511" s="2"/>
      <c r="F511" s="2"/>
    </row>
    <row r="512" spans="1:6" x14ac:dyDescent="0.25">
      <c r="A512" s="3" t="s">
        <v>1649</v>
      </c>
      <c r="B512" s="2" t="s">
        <v>1648</v>
      </c>
      <c r="C512" s="2"/>
      <c r="D512" s="2"/>
      <c r="E512" s="2"/>
      <c r="F512" s="2"/>
    </row>
    <row r="513" spans="1:6" x14ac:dyDescent="0.25">
      <c r="A513" s="3" t="s">
        <v>1651</v>
      </c>
      <c r="B513" s="2" t="s">
        <v>1650</v>
      </c>
      <c r="C513" s="2"/>
      <c r="D513" s="2"/>
      <c r="E513" s="2"/>
      <c r="F513" s="2"/>
    </row>
    <row r="514" spans="1:6" x14ac:dyDescent="0.25">
      <c r="A514" s="3" t="s">
        <v>1653</v>
      </c>
      <c r="B514" s="2" t="s">
        <v>1652</v>
      </c>
      <c r="C514" s="2"/>
      <c r="D514" s="2"/>
      <c r="E514" s="2"/>
      <c r="F514" s="2"/>
    </row>
    <row r="515" spans="1:6" x14ac:dyDescent="0.25">
      <c r="A515" s="3" t="s">
        <v>1655</v>
      </c>
      <c r="B515" s="2" t="s">
        <v>1654</v>
      </c>
      <c r="C515" s="4">
        <v>1.8443881539603899</v>
      </c>
      <c r="D515" s="2"/>
      <c r="E515" s="4">
        <v>1.8758171175342799</v>
      </c>
      <c r="F515" s="2"/>
    </row>
    <row r="516" spans="1:6" x14ac:dyDescent="0.25">
      <c r="A516" s="2"/>
      <c r="B516" s="2" t="s">
        <v>2010</v>
      </c>
      <c r="C516" s="2"/>
      <c r="D516" s="2"/>
      <c r="E516" s="2"/>
      <c r="F516" s="2"/>
    </row>
    <row r="517" spans="1:6" x14ac:dyDescent="0.25">
      <c r="A517" s="3" t="s">
        <v>1657</v>
      </c>
      <c r="B517" s="2" t="s">
        <v>1656</v>
      </c>
      <c r="C517" s="2"/>
      <c r="D517" s="2"/>
      <c r="E517" s="2"/>
      <c r="F517" s="2"/>
    </row>
    <row r="518" spans="1:6" x14ac:dyDescent="0.25">
      <c r="A518" s="3" t="s">
        <v>1659</v>
      </c>
      <c r="B518" s="2" t="s">
        <v>1658</v>
      </c>
      <c r="C518" s="2"/>
      <c r="D518" s="2"/>
      <c r="E518" s="2"/>
      <c r="F518" s="2"/>
    </row>
    <row r="519" spans="1:6" x14ac:dyDescent="0.25">
      <c r="A519" s="3" t="s">
        <v>1661</v>
      </c>
      <c r="B519" s="2" t="s">
        <v>1660</v>
      </c>
      <c r="C519" s="2"/>
      <c r="D519" s="2"/>
      <c r="E519" s="2"/>
      <c r="F519" s="2"/>
    </row>
    <row r="520" spans="1:6" x14ac:dyDescent="0.25">
      <c r="A520" s="3"/>
      <c r="B520" s="2" t="s">
        <v>2022</v>
      </c>
      <c r="C520" s="4"/>
      <c r="D520" s="4"/>
      <c r="E520" s="4"/>
      <c r="F520" s="2"/>
    </row>
    <row r="521" spans="1:6" x14ac:dyDescent="0.25">
      <c r="A521" s="3"/>
      <c r="B521" s="2"/>
      <c r="C521" s="2"/>
      <c r="D521" s="2"/>
      <c r="E521" s="2"/>
      <c r="F521" s="2"/>
    </row>
    <row r="522" spans="1:6" x14ac:dyDescent="0.25">
      <c r="A522" s="3"/>
      <c r="B522" s="2"/>
      <c r="C522" s="2"/>
      <c r="D522" s="2"/>
      <c r="E522" s="2"/>
      <c r="F522" s="2"/>
    </row>
    <row r="523" spans="1:6" x14ac:dyDescent="0.25">
      <c r="A523" s="3"/>
      <c r="B523" s="2"/>
      <c r="C523" s="2"/>
      <c r="D523" s="2"/>
      <c r="E523" s="2"/>
      <c r="F523" s="2"/>
    </row>
    <row r="524" spans="1:6" ht="18" x14ac:dyDescent="0.25">
      <c r="A524" s="6"/>
      <c r="B524" s="6" t="s">
        <v>778</v>
      </c>
      <c r="C524" s="6"/>
      <c r="D524" s="6"/>
      <c r="E524" s="6"/>
      <c r="F524" s="6"/>
    </row>
    <row r="525" spans="1:6" x14ac:dyDescent="0.25">
      <c r="A525" s="2"/>
      <c r="B525" s="2"/>
      <c r="C525" s="10" t="s">
        <v>2018</v>
      </c>
      <c r="D525" s="10" t="s">
        <v>2019</v>
      </c>
      <c r="E525" s="10" t="s">
        <v>2020</v>
      </c>
      <c r="F525" s="2"/>
    </row>
    <row r="526" spans="1:6" x14ac:dyDescent="0.25">
      <c r="A526" s="2"/>
      <c r="B526" s="2" t="s">
        <v>2009</v>
      </c>
      <c r="C526" s="2"/>
      <c r="D526" s="2"/>
      <c r="E526" s="2"/>
      <c r="F526" s="2"/>
    </row>
    <row r="527" spans="1:6" x14ac:dyDescent="0.25">
      <c r="A527" s="3" t="s">
        <v>1663</v>
      </c>
      <c r="B527" s="2" t="s">
        <v>1662</v>
      </c>
      <c r="C527" s="4">
        <v>10.075440633667499</v>
      </c>
      <c r="D527" s="4">
        <v>11.561377233533401</v>
      </c>
      <c r="E527" s="4">
        <v>1.1332900571325499</v>
      </c>
      <c r="F527" s="4">
        <v>0.98486171759004404</v>
      </c>
    </row>
    <row r="528" spans="1:6" x14ac:dyDescent="0.25">
      <c r="A528" s="3" t="s">
        <v>1665</v>
      </c>
      <c r="B528" s="2" t="s">
        <v>1664</v>
      </c>
      <c r="C528" s="4">
        <v>3.66469224431708</v>
      </c>
      <c r="D528" s="4">
        <v>4.12869091852808</v>
      </c>
      <c r="E528" s="4">
        <v>1.96983067357024</v>
      </c>
      <c r="F528" s="4">
        <v>1.03949682908018</v>
      </c>
    </row>
    <row r="529" spans="1:6" x14ac:dyDescent="0.25">
      <c r="A529" s="3" t="s">
        <v>1667</v>
      </c>
      <c r="B529" s="2" t="s">
        <v>1666</v>
      </c>
      <c r="C529" s="4">
        <v>5.1982995328498403</v>
      </c>
      <c r="D529" s="4">
        <v>6.6651884607820504</v>
      </c>
      <c r="E529" s="4">
        <v>0.42715365509828401</v>
      </c>
      <c r="F529" s="4">
        <v>0.50264146372375396</v>
      </c>
    </row>
    <row r="530" spans="1:6" x14ac:dyDescent="0.25">
      <c r="A530" s="3" t="s">
        <v>1669</v>
      </c>
      <c r="B530" s="2" t="s">
        <v>1668</v>
      </c>
      <c r="C530" s="4">
        <v>6.7360894178602599</v>
      </c>
      <c r="D530" s="4">
        <v>7.3489370748777398</v>
      </c>
      <c r="E530" s="4">
        <v>1.0941270046856499</v>
      </c>
      <c r="F530" s="4">
        <v>0.86780941133048395</v>
      </c>
    </row>
    <row r="531" spans="1:6" x14ac:dyDescent="0.25">
      <c r="A531" s="3" t="s">
        <v>1671</v>
      </c>
      <c r="B531" s="2" t="s">
        <v>1670</v>
      </c>
      <c r="C531" s="4">
        <v>11.790329473290001</v>
      </c>
      <c r="D531" s="4">
        <v>13.294335816512699</v>
      </c>
      <c r="E531" s="4">
        <v>1.1616984120499201</v>
      </c>
      <c r="F531" s="4">
        <v>0.99098005025399605</v>
      </c>
    </row>
    <row r="532" spans="1:6" x14ac:dyDescent="0.25">
      <c r="A532" s="3" t="s">
        <v>1673</v>
      </c>
      <c r="B532" s="2" t="s">
        <v>1672</v>
      </c>
      <c r="C532" s="4">
        <v>8.3606049688237007</v>
      </c>
      <c r="D532" s="4">
        <v>9.4126636506745402</v>
      </c>
      <c r="E532" s="4">
        <v>1.11704320976505</v>
      </c>
      <c r="F532" s="4">
        <v>0.91052931805895798</v>
      </c>
    </row>
    <row r="533" spans="1:6" x14ac:dyDescent="0.25">
      <c r="A533" s="3" t="s">
        <v>1675</v>
      </c>
      <c r="B533" s="2" t="s">
        <v>1674</v>
      </c>
      <c r="C533" s="4">
        <v>1.95980941768614</v>
      </c>
      <c r="D533" s="4">
        <v>3.89250201947943</v>
      </c>
      <c r="E533" s="4">
        <v>4.6204836355871599</v>
      </c>
      <c r="F533" s="4">
        <v>1.46464429982635</v>
      </c>
    </row>
    <row r="534" spans="1:6" x14ac:dyDescent="0.25">
      <c r="A534" s="3" t="s">
        <v>1677</v>
      </c>
      <c r="B534" s="2" t="s">
        <v>1676</v>
      </c>
      <c r="C534" s="4">
        <v>2.2378942601099099</v>
      </c>
      <c r="D534" s="4">
        <v>2.9128238459657299</v>
      </c>
      <c r="E534" s="4">
        <v>3.6800723578140899</v>
      </c>
      <c r="F534" s="4">
        <v>2.27718589989033</v>
      </c>
    </row>
    <row r="535" spans="1:6" x14ac:dyDescent="0.25">
      <c r="A535" s="3" t="s">
        <v>1679</v>
      </c>
      <c r="B535" s="2" t="s">
        <v>1678</v>
      </c>
      <c r="C535" s="4">
        <v>5.5479824768845303</v>
      </c>
      <c r="D535" s="4">
        <v>5.5914208787402302</v>
      </c>
      <c r="E535" s="4">
        <v>2.3433125658580898</v>
      </c>
      <c r="F535" s="4">
        <v>1.55490660612932</v>
      </c>
    </row>
    <row r="536" spans="1:6" x14ac:dyDescent="0.25">
      <c r="A536" s="3"/>
      <c r="B536" s="2" t="s">
        <v>2022</v>
      </c>
      <c r="C536" s="4">
        <f>MEDIAN(C527:C535)</f>
        <v>5.5479824768845303</v>
      </c>
      <c r="D536" s="4">
        <f>MEDIAN(D527:D535)</f>
        <v>6.6651884607820504</v>
      </c>
      <c r="E536" s="4">
        <f>MEDIAN(E527:E535)</f>
        <v>1.1616984120499201</v>
      </c>
      <c r="F536" s="4">
        <f>MEDIAN(F527:F535)</f>
        <v>0.99098005025399605</v>
      </c>
    </row>
    <row r="537" spans="1:6" x14ac:dyDescent="0.25">
      <c r="A537" s="3"/>
      <c r="B537" s="2"/>
      <c r="C537" s="4"/>
      <c r="D537" s="4"/>
      <c r="E537" s="4"/>
      <c r="F537" s="4"/>
    </row>
    <row r="538" spans="1:6" x14ac:dyDescent="0.25">
      <c r="A538" s="3"/>
      <c r="B538" s="2"/>
      <c r="C538" s="4"/>
      <c r="D538" s="4"/>
      <c r="E538" s="4"/>
      <c r="F538" s="4"/>
    </row>
    <row r="539" spans="1:6" x14ac:dyDescent="0.25">
      <c r="A539" s="3"/>
      <c r="B539" s="2"/>
      <c r="C539" s="4"/>
      <c r="D539" s="4"/>
      <c r="E539" s="4"/>
      <c r="F539" s="4"/>
    </row>
    <row r="540" spans="1:6" ht="18" x14ac:dyDescent="0.25">
      <c r="A540" s="6"/>
      <c r="B540" s="6" t="s">
        <v>781</v>
      </c>
      <c r="C540" s="6"/>
      <c r="D540" s="6"/>
      <c r="E540" s="6"/>
      <c r="F540" s="6"/>
    </row>
    <row r="541" spans="1:6" x14ac:dyDescent="0.25">
      <c r="A541" s="2"/>
      <c r="B541" s="2"/>
      <c r="C541" s="10" t="s">
        <v>2018</v>
      </c>
      <c r="D541" s="10" t="s">
        <v>2019</v>
      </c>
      <c r="E541" s="10" t="s">
        <v>2020</v>
      </c>
      <c r="F541" s="2"/>
    </row>
    <row r="542" spans="1:6" x14ac:dyDescent="0.25">
      <c r="A542" s="2"/>
      <c r="B542" s="2" t="s">
        <v>2009</v>
      </c>
      <c r="C542" s="2"/>
      <c r="D542" s="2"/>
      <c r="E542" s="2"/>
      <c r="F542" s="2"/>
    </row>
    <row r="543" spans="1:6" x14ac:dyDescent="0.25">
      <c r="A543" s="3" t="s">
        <v>1681</v>
      </c>
      <c r="B543" s="2" t="s">
        <v>1680</v>
      </c>
      <c r="C543" s="2"/>
      <c r="D543" s="2"/>
      <c r="E543" s="2"/>
      <c r="F543" s="2"/>
    </row>
    <row r="544" spans="1:6" x14ac:dyDescent="0.25">
      <c r="A544" s="3" t="s">
        <v>1683</v>
      </c>
      <c r="B544" s="2" t="s">
        <v>1682</v>
      </c>
      <c r="C544" s="2"/>
      <c r="D544" s="2"/>
      <c r="E544" s="2"/>
      <c r="F544" s="2"/>
    </row>
    <row r="545" spans="1:6" x14ac:dyDescent="0.25">
      <c r="A545" s="3" t="s">
        <v>1685</v>
      </c>
      <c r="B545" s="2" t="s">
        <v>1684</v>
      </c>
      <c r="C545" s="2"/>
      <c r="D545" s="2"/>
      <c r="E545" s="2"/>
      <c r="F545" s="2"/>
    </row>
    <row r="546" spans="1:6" x14ac:dyDescent="0.25">
      <c r="A546" s="3" t="s">
        <v>1687</v>
      </c>
      <c r="B546" s="2" t="s">
        <v>1686</v>
      </c>
      <c r="C546" s="4">
        <v>3.5978347592243498</v>
      </c>
      <c r="D546" s="4">
        <v>4.0820843223773</v>
      </c>
      <c r="E546" s="4">
        <v>0.91766709570224403</v>
      </c>
      <c r="F546" s="4">
        <v>0.70394185333083004</v>
      </c>
    </row>
    <row r="547" spans="1:6" x14ac:dyDescent="0.25">
      <c r="A547" s="2"/>
      <c r="B547" s="2" t="s">
        <v>2010</v>
      </c>
      <c r="C547" s="2"/>
      <c r="D547" s="2"/>
      <c r="E547" s="2"/>
      <c r="F547" s="2"/>
    </row>
    <row r="548" spans="1:6" x14ac:dyDescent="0.25">
      <c r="A548" s="3" t="s">
        <v>1689</v>
      </c>
      <c r="B548" s="2" t="s">
        <v>1688</v>
      </c>
      <c r="C548" s="2"/>
      <c r="D548" s="2"/>
      <c r="E548" s="2"/>
      <c r="F548" s="2"/>
    </row>
    <row r="549" spans="1:6" x14ac:dyDescent="0.25">
      <c r="A549" s="3" t="s">
        <v>1691</v>
      </c>
      <c r="B549" s="2" t="s">
        <v>1690</v>
      </c>
      <c r="C549" s="2"/>
      <c r="D549" s="2"/>
      <c r="E549" s="2"/>
      <c r="F549" s="2"/>
    </row>
    <row r="550" spans="1:6" x14ac:dyDescent="0.25">
      <c r="A550" s="3"/>
      <c r="B550" s="2" t="s">
        <v>2022</v>
      </c>
      <c r="C550" s="4"/>
      <c r="D550" s="4"/>
      <c r="E550" s="4"/>
      <c r="F550" s="4"/>
    </row>
    <row r="551" spans="1:6" x14ac:dyDescent="0.25">
      <c r="A551" s="3"/>
      <c r="B551" s="2"/>
      <c r="C551" s="2"/>
      <c r="D551" s="2"/>
      <c r="E551" s="2"/>
      <c r="F551" s="2"/>
    </row>
    <row r="552" spans="1:6" x14ac:dyDescent="0.25">
      <c r="A552" s="3"/>
      <c r="B552" s="2"/>
      <c r="C552" s="2"/>
      <c r="D552" s="2"/>
      <c r="E552" s="2"/>
      <c r="F552" s="2"/>
    </row>
    <row r="553" spans="1:6" ht="18" x14ac:dyDescent="0.25">
      <c r="A553" s="6"/>
      <c r="B553" s="6" t="s">
        <v>784</v>
      </c>
      <c r="C553" s="6"/>
      <c r="D553" s="6"/>
      <c r="E553" s="6"/>
      <c r="F553" s="6"/>
    </row>
    <row r="554" spans="1:6" x14ac:dyDescent="0.25">
      <c r="A554" s="2"/>
      <c r="B554" s="2"/>
      <c r="C554" s="10" t="s">
        <v>2018</v>
      </c>
      <c r="D554" s="10" t="s">
        <v>2019</v>
      </c>
      <c r="E554" s="10" t="s">
        <v>2020</v>
      </c>
      <c r="F554" s="2"/>
    </row>
    <row r="555" spans="1:6" x14ac:dyDescent="0.25">
      <c r="A555" s="2"/>
      <c r="B555" s="2" t="s">
        <v>2010</v>
      </c>
      <c r="C555" s="2"/>
      <c r="D555" s="2"/>
      <c r="E555" s="2"/>
      <c r="F555" s="2"/>
    </row>
    <row r="556" spans="1:6" x14ac:dyDescent="0.25">
      <c r="A556" s="3" t="s">
        <v>1693</v>
      </c>
      <c r="B556" s="2" t="s">
        <v>1692</v>
      </c>
      <c r="C556" s="2"/>
      <c r="D556" s="2"/>
      <c r="E556" s="2"/>
      <c r="F556" s="2"/>
    </row>
    <row r="557" spans="1:6" x14ac:dyDescent="0.25">
      <c r="A557" s="3"/>
      <c r="B557" s="2"/>
      <c r="C557" s="2"/>
      <c r="D557" s="2"/>
      <c r="E557" s="2"/>
      <c r="F557" s="2"/>
    </row>
    <row r="558" spans="1:6" x14ac:dyDescent="0.25">
      <c r="A558" s="3"/>
      <c r="B558" s="2"/>
      <c r="C558" s="2"/>
      <c r="D558" s="2"/>
      <c r="E558" s="2"/>
      <c r="F558" s="2"/>
    </row>
    <row r="559" spans="1:6" x14ac:dyDescent="0.25">
      <c r="A559" s="3"/>
      <c r="B559" s="2"/>
      <c r="C559" s="2"/>
      <c r="D559" s="2"/>
      <c r="E559" s="2"/>
      <c r="F559" s="2"/>
    </row>
    <row r="560" spans="1:6" ht="18" x14ac:dyDescent="0.25">
      <c r="A560" s="6"/>
      <c r="B560" s="6" t="s">
        <v>798</v>
      </c>
      <c r="C560" s="6"/>
      <c r="D560" s="6"/>
      <c r="E560" s="6"/>
      <c r="F560" s="6"/>
    </row>
    <row r="561" spans="1:6" x14ac:dyDescent="0.25">
      <c r="A561" s="2"/>
      <c r="B561" s="2"/>
      <c r="C561" s="10" t="s">
        <v>2018</v>
      </c>
      <c r="D561" s="10" t="s">
        <v>2019</v>
      </c>
      <c r="E561" s="10" t="s">
        <v>2020</v>
      </c>
      <c r="F561" s="2"/>
    </row>
    <row r="562" spans="1:6" x14ac:dyDescent="0.25">
      <c r="A562" s="2"/>
      <c r="B562" s="2" t="s">
        <v>2009</v>
      </c>
      <c r="C562" s="2"/>
      <c r="D562" s="2"/>
      <c r="E562" s="2"/>
      <c r="F562" s="2"/>
    </row>
    <row r="563" spans="1:6" x14ac:dyDescent="0.25">
      <c r="A563" s="3" t="s">
        <v>1695</v>
      </c>
      <c r="B563" s="2" t="s">
        <v>1694</v>
      </c>
      <c r="C563" s="4">
        <v>4.9259377204180801</v>
      </c>
      <c r="D563" s="2"/>
      <c r="E563" s="4">
        <v>1.0514685060580899</v>
      </c>
      <c r="F563" s="2"/>
    </row>
    <row r="564" spans="1:6" x14ac:dyDescent="0.25">
      <c r="A564" s="3" t="s">
        <v>1697</v>
      </c>
      <c r="B564" s="2" t="s">
        <v>1696</v>
      </c>
      <c r="C564" s="4">
        <v>8.2209061290449608</v>
      </c>
      <c r="D564" s="2"/>
      <c r="E564" s="4">
        <v>0.170248365329773</v>
      </c>
      <c r="F564" s="2"/>
    </row>
    <row r="565" spans="1:6" x14ac:dyDescent="0.25">
      <c r="A565" s="3" t="s">
        <v>1699</v>
      </c>
      <c r="B565" s="2" t="s">
        <v>1698</v>
      </c>
      <c r="C565" s="4">
        <v>8.4297488218238694</v>
      </c>
      <c r="D565" s="2"/>
      <c r="E565" s="4">
        <v>0.11391614617008999</v>
      </c>
      <c r="F565" s="2"/>
    </row>
    <row r="566" spans="1:6" x14ac:dyDescent="0.25">
      <c r="A566" s="3" t="s">
        <v>1701</v>
      </c>
      <c r="B566" s="2" t="s">
        <v>1700</v>
      </c>
      <c r="C566" s="4">
        <v>10.1358210323323</v>
      </c>
      <c r="D566" s="2"/>
      <c r="E566" s="4">
        <v>0.40472760483106801</v>
      </c>
      <c r="F566" s="2"/>
    </row>
    <row r="567" spans="1:6" x14ac:dyDescent="0.25">
      <c r="A567" s="3" t="s">
        <v>1703</v>
      </c>
      <c r="B567" s="2" t="s">
        <v>1702</v>
      </c>
      <c r="C567" s="4">
        <v>10.174374307298301</v>
      </c>
      <c r="D567" s="2"/>
      <c r="E567" s="4">
        <v>0.42405173773132498</v>
      </c>
      <c r="F567" s="2"/>
    </row>
    <row r="568" spans="1:6" x14ac:dyDescent="0.25">
      <c r="A568" s="3" t="s">
        <v>1705</v>
      </c>
      <c r="B568" s="2" t="s">
        <v>1704</v>
      </c>
      <c r="C568" s="4">
        <v>5.3099295162536997</v>
      </c>
      <c r="D568" s="4">
        <v>5.3492891247037404</v>
      </c>
      <c r="E568" s="4">
        <v>0.25751704099477402</v>
      </c>
      <c r="F568" s="4">
        <v>0.33891665588167802</v>
      </c>
    </row>
    <row r="569" spans="1:6" x14ac:dyDescent="0.25">
      <c r="A569" s="2"/>
      <c r="B569" s="2" t="s">
        <v>2010</v>
      </c>
      <c r="C569" s="2"/>
      <c r="D569" s="2"/>
      <c r="E569" s="2"/>
      <c r="F569" s="2"/>
    </row>
    <row r="570" spans="1:6" x14ac:dyDescent="0.25">
      <c r="A570" s="2"/>
      <c r="B570" s="2" t="s">
        <v>799</v>
      </c>
      <c r="C570" s="2"/>
      <c r="D570" s="2"/>
      <c r="E570" s="2"/>
      <c r="F570" s="2"/>
    </row>
    <row r="571" spans="1:6" x14ac:dyDescent="0.25">
      <c r="A571" s="3" t="s">
        <v>1707</v>
      </c>
      <c r="B571" s="2" t="s">
        <v>1706</v>
      </c>
      <c r="C571" s="4">
        <v>4.9115147496538496</v>
      </c>
      <c r="D571" s="4">
        <v>4.8429116797885401</v>
      </c>
      <c r="E571" s="4">
        <v>0.44295601734422702</v>
      </c>
      <c r="F571" s="4">
        <v>0.46320863516191302</v>
      </c>
    </row>
    <row r="572" spans="1:6" x14ac:dyDescent="0.25">
      <c r="A572" s="2"/>
      <c r="B572" s="2" t="s">
        <v>802</v>
      </c>
      <c r="C572" s="2"/>
      <c r="D572" s="2"/>
      <c r="E572" s="2"/>
      <c r="F572" s="2"/>
    </row>
    <row r="573" spans="1:6" x14ac:dyDescent="0.25">
      <c r="A573" s="3" t="s">
        <v>1709</v>
      </c>
      <c r="B573" s="2" t="s">
        <v>1708</v>
      </c>
      <c r="C573" s="4">
        <v>4.8738189615635301</v>
      </c>
      <c r="D573" s="4">
        <v>4.8013445344309904</v>
      </c>
      <c r="E573" s="4">
        <v>0.48813637153226203</v>
      </c>
      <c r="F573" s="4">
        <v>0.48010013184271699</v>
      </c>
    </row>
    <row r="574" spans="1:6" x14ac:dyDescent="0.25">
      <c r="A574" s="2"/>
      <c r="B574" s="2" t="s">
        <v>805</v>
      </c>
      <c r="C574" s="2"/>
      <c r="D574" s="2"/>
      <c r="E574" s="2"/>
      <c r="F574" s="2"/>
    </row>
    <row r="575" spans="1:6" x14ac:dyDescent="0.25">
      <c r="A575" s="3" t="s">
        <v>1711</v>
      </c>
      <c r="B575" s="2" t="s">
        <v>1710</v>
      </c>
      <c r="C575" s="4">
        <v>8.6208745690552195</v>
      </c>
      <c r="D575" s="4">
        <v>9.6411617652030799</v>
      </c>
      <c r="E575" s="4">
        <v>0.13867640740821</v>
      </c>
      <c r="F575" s="4">
        <v>6.3738133878384999E-3</v>
      </c>
    </row>
    <row r="576" spans="1:6" x14ac:dyDescent="0.25">
      <c r="A576" s="2"/>
      <c r="B576" s="2" t="s">
        <v>810</v>
      </c>
      <c r="C576" s="2"/>
      <c r="D576" s="2"/>
      <c r="E576" s="2"/>
      <c r="F576" s="2"/>
    </row>
    <row r="577" spans="1:6" x14ac:dyDescent="0.25">
      <c r="A577" s="3" t="s">
        <v>1713</v>
      </c>
      <c r="B577" s="2" t="s">
        <v>1712</v>
      </c>
      <c r="C577" s="4">
        <v>9.2350670130552395</v>
      </c>
      <c r="D577" s="2"/>
      <c r="E577" s="4">
        <v>0.17517955447533801</v>
      </c>
      <c r="F577" s="2"/>
    </row>
    <row r="578" spans="1:6" x14ac:dyDescent="0.25">
      <c r="A578" s="2"/>
      <c r="B578" s="2" t="s">
        <v>813</v>
      </c>
      <c r="C578" s="2"/>
      <c r="D578" s="2"/>
      <c r="E578" s="2"/>
      <c r="F578" s="2"/>
    </row>
    <row r="579" spans="1:6" x14ac:dyDescent="0.25">
      <c r="A579" s="3" t="s">
        <v>1715</v>
      </c>
      <c r="B579" s="2" t="s">
        <v>1714</v>
      </c>
      <c r="C579" s="4">
        <v>5.7368202168861098</v>
      </c>
      <c r="D579" s="4">
        <v>5.6849146038951401</v>
      </c>
      <c r="E579" s="4">
        <v>0.683093931433708</v>
      </c>
      <c r="F579" s="4">
        <v>0.68431494428113004</v>
      </c>
    </row>
    <row r="580" spans="1:6" x14ac:dyDescent="0.25">
      <c r="A580" s="2"/>
      <c r="B580" s="2" t="s">
        <v>816</v>
      </c>
      <c r="C580" s="2"/>
      <c r="D580" s="2"/>
      <c r="E580" s="2"/>
      <c r="F580" s="2"/>
    </row>
    <row r="581" spans="1:6" x14ac:dyDescent="0.25">
      <c r="A581" s="3" t="s">
        <v>1717</v>
      </c>
      <c r="B581" s="2" t="s">
        <v>1716</v>
      </c>
      <c r="C581" s="4">
        <v>5.8893910803398297</v>
      </c>
      <c r="D581" s="4">
        <v>5.7665496659224003</v>
      </c>
      <c r="E581" s="4">
        <v>0.61466885696097595</v>
      </c>
      <c r="F581" s="4">
        <v>0.60082555186315101</v>
      </c>
    </row>
    <row r="582" spans="1:6" x14ac:dyDescent="0.25">
      <c r="A582" s="2"/>
      <c r="B582" s="2" t="s">
        <v>819</v>
      </c>
      <c r="C582" s="2"/>
      <c r="D582" s="2"/>
      <c r="E582" s="2"/>
      <c r="F582" s="2"/>
    </row>
    <row r="583" spans="1:6" x14ac:dyDescent="0.25">
      <c r="A583" s="3" t="s">
        <v>1719</v>
      </c>
      <c r="B583" s="2" t="s">
        <v>1718</v>
      </c>
      <c r="C583" s="4">
        <v>9.3552694417073106</v>
      </c>
      <c r="D583" s="4">
        <v>9.65796930461687</v>
      </c>
      <c r="E583" s="4">
        <v>0.14795620711829099</v>
      </c>
      <c r="F583" s="4">
        <v>-8.9961527061093602E-2</v>
      </c>
    </row>
    <row r="584" spans="1:6" x14ac:dyDescent="0.25">
      <c r="A584" s="2"/>
      <c r="B584" s="2" t="s">
        <v>822</v>
      </c>
      <c r="C584" s="2"/>
      <c r="D584" s="2"/>
      <c r="E584" s="2"/>
      <c r="F584" s="2"/>
    </row>
    <row r="585" spans="1:6" x14ac:dyDescent="0.25">
      <c r="A585" s="3" t="s">
        <v>1721</v>
      </c>
      <c r="B585" s="2" t="s">
        <v>1720</v>
      </c>
      <c r="C585" s="4">
        <v>8.1850513942032102</v>
      </c>
      <c r="D585" s="4">
        <v>7.6313168132521296</v>
      </c>
      <c r="E585" s="4">
        <v>0.15208251953531299</v>
      </c>
      <c r="F585" s="4">
        <v>-1.6199676241066899E-2</v>
      </c>
    </row>
    <row r="586" spans="1:6" x14ac:dyDescent="0.25">
      <c r="A586" s="2"/>
      <c r="B586" s="2" t="s">
        <v>837</v>
      </c>
      <c r="C586" s="2"/>
      <c r="D586" s="2"/>
      <c r="E586" s="2"/>
      <c r="F586" s="2"/>
    </row>
    <row r="587" spans="1:6" x14ac:dyDescent="0.25">
      <c r="A587" s="3" t="s">
        <v>1723</v>
      </c>
      <c r="B587" s="2" t="s">
        <v>1722</v>
      </c>
      <c r="C587" s="2"/>
      <c r="D587" s="2"/>
      <c r="E587" s="2"/>
      <c r="F587" s="2"/>
    </row>
    <row r="588" spans="1:6" x14ac:dyDescent="0.25">
      <c r="A588" s="2"/>
      <c r="B588" s="2" t="s">
        <v>840</v>
      </c>
      <c r="C588" s="2"/>
      <c r="D588" s="2"/>
      <c r="E588" s="2"/>
      <c r="F588" s="2"/>
    </row>
    <row r="589" spans="1:6" x14ac:dyDescent="0.25">
      <c r="A589" s="3" t="s">
        <v>1725</v>
      </c>
      <c r="B589" s="2" t="s">
        <v>1724</v>
      </c>
      <c r="C589" s="4">
        <v>5.1552044263910304</v>
      </c>
      <c r="D589" s="4">
        <v>5.39650952097334</v>
      </c>
      <c r="E589" s="4">
        <v>0.192960296272051</v>
      </c>
      <c r="F589" s="4">
        <v>0.35023860534239598</v>
      </c>
    </row>
    <row r="590" spans="1:6" x14ac:dyDescent="0.25">
      <c r="A590" s="2"/>
      <c r="B590" s="2" t="s">
        <v>1726</v>
      </c>
      <c r="C590" s="2"/>
      <c r="D590" s="2"/>
      <c r="E590" s="2"/>
      <c r="F590" s="2"/>
    </row>
    <row r="591" spans="1:6" x14ac:dyDescent="0.25">
      <c r="A591" s="3" t="s">
        <v>1728</v>
      </c>
      <c r="B591" s="2" t="s">
        <v>1727</v>
      </c>
      <c r="C591" s="2"/>
      <c r="D591" s="2"/>
      <c r="E591" s="2"/>
      <c r="F591" s="2"/>
    </row>
    <row r="592" spans="1:6" x14ac:dyDescent="0.25">
      <c r="A592" s="2"/>
      <c r="B592" s="2" t="s">
        <v>843</v>
      </c>
      <c r="C592" s="2"/>
      <c r="D592" s="2"/>
      <c r="E592" s="2"/>
      <c r="F592" s="2"/>
    </row>
    <row r="593" spans="1:6" x14ac:dyDescent="0.25">
      <c r="A593" s="3" t="s">
        <v>1730</v>
      </c>
      <c r="B593" s="2" t="s">
        <v>1729</v>
      </c>
      <c r="C593" s="4">
        <v>6.3893965708121696</v>
      </c>
      <c r="D593" s="2"/>
      <c r="E593" s="4">
        <v>0.36189008042654702</v>
      </c>
      <c r="F593" s="2"/>
    </row>
    <row r="594" spans="1:6" x14ac:dyDescent="0.25">
      <c r="A594" s="2"/>
      <c r="B594" s="2" t="s">
        <v>846</v>
      </c>
      <c r="C594" s="2"/>
      <c r="D594" s="2"/>
      <c r="E594" s="2"/>
      <c r="F594" s="2"/>
    </row>
    <row r="595" spans="1:6" x14ac:dyDescent="0.25">
      <c r="A595" s="3" t="s">
        <v>1732</v>
      </c>
      <c r="B595" s="2" t="s">
        <v>1731</v>
      </c>
      <c r="C595" s="4">
        <v>6.4265679526111397</v>
      </c>
      <c r="D595" s="4">
        <v>6.2521240679461201</v>
      </c>
      <c r="E595" s="4">
        <v>0.32413024718830102</v>
      </c>
      <c r="F595" s="4">
        <v>0.27076510899059703</v>
      </c>
    </row>
    <row r="596" spans="1:6" x14ac:dyDescent="0.25">
      <c r="A596" s="2"/>
      <c r="B596" s="2" t="s">
        <v>1733</v>
      </c>
      <c r="C596" s="2"/>
      <c r="D596" s="2"/>
      <c r="E596" s="2"/>
      <c r="F596" s="2"/>
    </row>
    <row r="597" spans="1:6" x14ac:dyDescent="0.25">
      <c r="A597" s="3" t="s">
        <v>1735</v>
      </c>
      <c r="B597" s="2" t="s">
        <v>1734</v>
      </c>
      <c r="C597" s="2"/>
      <c r="D597" s="2"/>
      <c r="E597" s="2"/>
      <c r="F597" s="2"/>
    </row>
    <row r="598" spans="1:6" x14ac:dyDescent="0.25">
      <c r="A598" s="2"/>
      <c r="B598" s="2" t="s">
        <v>1736</v>
      </c>
      <c r="C598" s="2"/>
      <c r="D598" s="2"/>
      <c r="E598" s="2"/>
      <c r="F598" s="2"/>
    </row>
    <row r="599" spans="1:6" x14ac:dyDescent="0.25">
      <c r="A599" s="3" t="s">
        <v>1738</v>
      </c>
      <c r="B599" s="2" t="s">
        <v>1737</v>
      </c>
      <c r="C599" s="2"/>
      <c r="D599" s="2"/>
      <c r="E599" s="2"/>
      <c r="F599" s="2"/>
    </row>
    <row r="600" spans="1:6" x14ac:dyDescent="0.25">
      <c r="A600" s="2"/>
      <c r="B600" s="2" t="s">
        <v>851</v>
      </c>
      <c r="C600" s="2"/>
      <c r="D600" s="2"/>
      <c r="E600" s="2"/>
      <c r="F600" s="2"/>
    </row>
    <row r="601" spans="1:6" x14ac:dyDescent="0.25">
      <c r="A601" s="3" t="s">
        <v>1740</v>
      </c>
      <c r="B601" s="2" t="s">
        <v>1739</v>
      </c>
      <c r="C601" s="4">
        <v>8.8645062346762593</v>
      </c>
      <c r="D601" s="4">
        <v>9.5980488808307491</v>
      </c>
      <c r="E601" s="4">
        <v>0.23424236147281999</v>
      </c>
      <c r="F601" s="4">
        <v>3.01158053239085E-2</v>
      </c>
    </row>
    <row r="602" spans="1:6" x14ac:dyDescent="0.25">
      <c r="A602" s="2"/>
      <c r="B602" s="2" t="s">
        <v>854</v>
      </c>
      <c r="C602" s="2"/>
      <c r="D602" s="2"/>
      <c r="E602" s="2"/>
      <c r="F602" s="2"/>
    </row>
    <row r="603" spans="1:6" x14ac:dyDescent="0.25">
      <c r="A603" s="3" t="s">
        <v>1742</v>
      </c>
      <c r="B603" s="2" t="s">
        <v>1741</v>
      </c>
      <c r="C603" s="4">
        <v>7.0245259785538599</v>
      </c>
      <c r="D603" s="4">
        <v>7.4494175461485401</v>
      </c>
      <c r="E603" s="4">
        <v>0.26465723594552398</v>
      </c>
      <c r="F603" s="4">
        <v>0.103284745706377</v>
      </c>
    </row>
    <row r="604" spans="1:6" x14ac:dyDescent="0.25">
      <c r="A604" s="2"/>
      <c r="B604" s="2" t="s">
        <v>857</v>
      </c>
      <c r="C604" s="2"/>
      <c r="D604" s="2"/>
      <c r="E604" s="2"/>
      <c r="F604" s="2"/>
    </row>
    <row r="605" spans="1:6" x14ac:dyDescent="0.25">
      <c r="A605" s="3" t="s">
        <v>1744</v>
      </c>
      <c r="B605" s="2" t="s">
        <v>1743</v>
      </c>
      <c r="C605" s="4">
        <v>7.1339478958631499</v>
      </c>
      <c r="D605" s="4">
        <v>7.5475022164254302</v>
      </c>
      <c r="E605" s="4">
        <v>0.28799641020973499</v>
      </c>
      <c r="F605" s="4">
        <v>5.9501525465881E-2</v>
      </c>
    </row>
    <row r="606" spans="1:6" x14ac:dyDescent="0.25">
      <c r="A606" s="3"/>
      <c r="B606" s="2" t="s">
        <v>2022</v>
      </c>
      <c r="C606" s="4">
        <f>MEDIAN(C563:C605)</f>
        <v>7.0792369372085044</v>
      </c>
      <c r="D606" s="4">
        <f>MEDIAN(D563:D605)</f>
        <v>6.2521240679461201</v>
      </c>
      <c r="E606" s="4">
        <f>MEDIAN(E563:E605)</f>
        <v>0.27632682307762946</v>
      </c>
      <c r="F606" s="4">
        <f>MEDIAN(F563:F605)</f>
        <v>0.27076510899059703</v>
      </c>
    </row>
    <row r="607" spans="1:6" x14ac:dyDescent="0.25">
      <c r="A607" s="3"/>
      <c r="B607" s="2" t="s">
        <v>860</v>
      </c>
      <c r="C607" s="4">
        <v>6.9744327293602897</v>
      </c>
      <c r="D607" s="4">
        <v>7.8578125954800999</v>
      </c>
      <c r="E607" s="4">
        <v>0.53750419359782897</v>
      </c>
      <c r="F607" s="4">
        <v>1.0299489050378701</v>
      </c>
    </row>
    <row r="608" spans="1:6" x14ac:dyDescent="0.25">
      <c r="A608" s="3"/>
      <c r="B608" s="2" t="s">
        <v>861</v>
      </c>
      <c r="C608" s="4">
        <v>5.7161258565038704</v>
      </c>
      <c r="D608" s="4">
        <v>5.4959654801103097</v>
      </c>
      <c r="E608" s="4">
        <v>0.42392282692423899</v>
      </c>
      <c r="F608" s="4">
        <v>0.52347874002524397</v>
      </c>
    </row>
    <row r="609" spans="1:6" x14ac:dyDescent="0.25">
      <c r="A609" s="3"/>
      <c r="B609" s="2" t="s">
        <v>862</v>
      </c>
      <c r="C609" s="4">
        <v>3.3901693863531399</v>
      </c>
      <c r="D609" s="4">
        <v>3.7057974502764899</v>
      </c>
      <c r="E609" s="4">
        <v>1.77490842798063</v>
      </c>
      <c r="F609" s="4">
        <v>1.5429384741974099</v>
      </c>
    </row>
    <row r="610" spans="1:6" x14ac:dyDescent="0.25">
      <c r="A610" s="3"/>
      <c r="B610" s="2"/>
      <c r="C610" s="4"/>
      <c r="D610" s="4"/>
      <c r="E610" s="4"/>
      <c r="F610" s="4"/>
    </row>
    <row r="611" spans="1:6" x14ac:dyDescent="0.25">
      <c r="A611" s="3"/>
      <c r="B611" s="2"/>
      <c r="C611" s="4"/>
      <c r="D611" s="4"/>
      <c r="E611" s="4"/>
      <c r="F611" s="4"/>
    </row>
    <row r="612" spans="1:6" x14ac:dyDescent="0.25">
      <c r="A612" s="3"/>
      <c r="B612" s="2"/>
      <c r="C612" s="4"/>
      <c r="D612" s="4"/>
      <c r="E612" s="4"/>
      <c r="F612" s="4"/>
    </row>
    <row r="613" spans="1:6" ht="18" x14ac:dyDescent="0.25">
      <c r="A613" s="6"/>
      <c r="B613" s="6" t="s">
        <v>863</v>
      </c>
      <c r="C613" s="6"/>
      <c r="D613" s="6"/>
      <c r="E613" s="6"/>
      <c r="F613" s="6"/>
    </row>
    <row r="614" spans="1:6" x14ac:dyDescent="0.25">
      <c r="A614" s="2"/>
      <c r="B614" s="2"/>
      <c r="C614" s="10" t="s">
        <v>2018</v>
      </c>
      <c r="D614" s="10" t="s">
        <v>2019</v>
      </c>
      <c r="E614" s="10" t="s">
        <v>2020</v>
      </c>
      <c r="F614" s="2"/>
    </row>
    <row r="615" spans="1:6" x14ac:dyDescent="0.25">
      <c r="A615" s="2"/>
      <c r="B615" s="2" t="s">
        <v>2009</v>
      </c>
      <c r="C615" s="2"/>
      <c r="D615" s="2"/>
      <c r="E615" s="2"/>
      <c r="F615" s="2"/>
    </row>
    <row r="616" spans="1:6" x14ac:dyDescent="0.25">
      <c r="A616" s="3" t="s">
        <v>1746</v>
      </c>
      <c r="B616" s="2" t="s">
        <v>1745</v>
      </c>
      <c r="C616" s="2"/>
      <c r="D616" s="2"/>
      <c r="E616" s="2"/>
      <c r="F616" s="2"/>
    </row>
    <row r="617" spans="1:6" x14ac:dyDescent="0.25">
      <c r="A617" s="3" t="s">
        <v>1748</v>
      </c>
      <c r="B617" s="2" t="s">
        <v>1747</v>
      </c>
      <c r="C617" s="4">
        <v>3.1280886940246702</v>
      </c>
      <c r="D617" s="4">
        <v>3.0692932283941499</v>
      </c>
      <c r="E617" s="4">
        <v>0.266989980133085</v>
      </c>
      <c r="F617" s="4">
        <v>0.60683454577891005</v>
      </c>
    </row>
    <row r="618" spans="1:6" x14ac:dyDescent="0.25">
      <c r="A618" s="3" t="s">
        <v>1750</v>
      </c>
      <c r="B618" s="2" t="s">
        <v>1749</v>
      </c>
      <c r="C618" s="4">
        <v>3.0946503361625699</v>
      </c>
      <c r="D618" s="4">
        <v>3.1052269413254798</v>
      </c>
      <c r="E618" s="4">
        <v>0.28500132311090998</v>
      </c>
      <c r="F618" s="4">
        <v>0.61674863165161897</v>
      </c>
    </row>
    <row r="619" spans="1:6" x14ac:dyDescent="0.25">
      <c r="A619" s="3" t="s">
        <v>1752</v>
      </c>
      <c r="B619" s="2" t="s">
        <v>1751</v>
      </c>
      <c r="C619" s="2"/>
      <c r="D619" s="2"/>
      <c r="E619" s="2"/>
      <c r="F619" s="2"/>
    </row>
    <row r="620" spans="1:6" x14ac:dyDescent="0.25">
      <c r="A620" s="3" t="s">
        <v>1754</v>
      </c>
      <c r="B620" s="2" t="s">
        <v>1753</v>
      </c>
      <c r="C620" s="4">
        <v>2.42345851579767</v>
      </c>
      <c r="D620" s="4">
        <v>2.54994232359231</v>
      </c>
      <c r="E620" s="4">
        <v>1.17354010628963</v>
      </c>
      <c r="F620" s="4">
        <v>1.4867023999925699</v>
      </c>
    </row>
    <row r="621" spans="1:6" x14ac:dyDescent="0.25">
      <c r="A621" s="3" t="s">
        <v>1756</v>
      </c>
      <c r="B621" s="2" t="s">
        <v>1755</v>
      </c>
      <c r="C621" s="2"/>
      <c r="D621" s="2"/>
      <c r="E621" s="2"/>
      <c r="F621" s="2"/>
    </row>
    <row r="622" spans="1:6" x14ac:dyDescent="0.25">
      <c r="A622" s="2"/>
      <c r="B622" s="2" t="s">
        <v>2010</v>
      </c>
      <c r="C622" s="2"/>
      <c r="D622" s="2"/>
      <c r="E622" s="2"/>
      <c r="F622" s="2"/>
    </row>
    <row r="623" spans="1:6" x14ac:dyDescent="0.25">
      <c r="A623" s="2"/>
      <c r="B623" s="2" t="s">
        <v>864</v>
      </c>
      <c r="C623" s="2"/>
      <c r="D623" s="2"/>
      <c r="E623" s="2"/>
      <c r="F623" s="2"/>
    </row>
    <row r="624" spans="1:6" x14ac:dyDescent="0.25">
      <c r="A624" s="3" t="s">
        <v>1758</v>
      </c>
      <c r="B624" s="2" t="s">
        <v>1757</v>
      </c>
      <c r="C624" s="4">
        <v>2.2732905596480699</v>
      </c>
      <c r="D624" s="4">
        <v>2.5395447614936</v>
      </c>
      <c r="E624" s="4">
        <v>-0.38154975001185198</v>
      </c>
      <c r="F624" s="4">
        <v>0.21297785020162799</v>
      </c>
    </row>
    <row r="625" spans="1:6" x14ac:dyDescent="0.25">
      <c r="A625" s="2"/>
      <c r="B625" s="2" t="s">
        <v>867</v>
      </c>
      <c r="C625" s="2"/>
      <c r="D625" s="2"/>
      <c r="E625" s="2"/>
      <c r="F625" s="2"/>
    </row>
    <row r="626" spans="1:6" x14ac:dyDescent="0.25">
      <c r="A626" s="3" t="s">
        <v>1760</v>
      </c>
      <c r="B626" s="2" t="s">
        <v>1759</v>
      </c>
      <c r="C626" s="4">
        <v>2.1729416885777302</v>
      </c>
      <c r="D626" s="4">
        <v>2.3927430192713199</v>
      </c>
      <c r="E626" s="4">
        <v>0.78303174429431299</v>
      </c>
      <c r="F626" s="4">
        <v>0.91197215129284404</v>
      </c>
    </row>
    <row r="627" spans="1:6" x14ac:dyDescent="0.25">
      <c r="A627" s="2"/>
      <c r="B627" s="2" t="s">
        <v>870</v>
      </c>
      <c r="C627" s="2"/>
      <c r="D627" s="2"/>
      <c r="E627" s="2"/>
      <c r="F627" s="2"/>
    </row>
    <row r="628" spans="1:6" x14ac:dyDescent="0.25">
      <c r="A628" s="3" t="s">
        <v>1762</v>
      </c>
      <c r="B628" s="2" t="s">
        <v>1761</v>
      </c>
      <c r="C628" s="2"/>
      <c r="D628" s="2"/>
      <c r="E628" s="2"/>
      <c r="F628" s="2"/>
    </row>
    <row r="629" spans="1:6" x14ac:dyDescent="0.25">
      <c r="A629" s="2"/>
      <c r="B629" s="2" t="s">
        <v>873</v>
      </c>
      <c r="C629" s="2"/>
      <c r="D629" s="2"/>
      <c r="E629" s="2"/>
      <c r="F629" s="2"/>
    </row>
    <row r="630" spans="1:6" x14ac:dyDescent="0.25">
      <c r="A630" s="3" t="s">
        <v>1764</v>
      </c>
      <c r="B630" s="2" t="s">
        <v>1763</v>
      </c>
      <c r="C630" s="4">
        <v>2.1502511182542601</v>
      </c>
      <c r="D630" s="4">
        <v>2.3873572772859499</v>
      </c>
      <c r="E630" s="4">
        <v>0.81390339263</v>
      </c>
      <c r="F630" s="4">
        <v>0.91438520311985905</v>
      </c>
    </row>
    <row r="631" spans="1:6" x14ac:dyDescent="0.25">
      <c r="A631" s="2"/>
      <c r="B631" s="2" t="s">
        <v>876</v>
      </c>
      <c r="C631" s="2"/>
      <c r="D631" s="2"/>
      <c r="E631" s="2"/>
      <c r="F631" s="2"/>
    </row>
    <row r="632" spans="1:6" x14ac:dyDescent="0.25">
      <c r="A632" s="3" t="s">
        <v>1766</v>
      </c>
      <c r="B632" s="2" t="s">
        <v>1765</v>
      </c>
      <c r="C632" s="4">
        <v>2.3090429879877399</v>
      </c>
      <c r="D632" s="4">
        <v>2.6457037180577601</v>
      </c>
      <c r="E632" s="4">
        <v>0.98611517567437201</v>
      </c>
      <c r="F632" s="4">
        <v>1.0713532811546</v>
      </c>
    </row>
    <row r="633" spans="1:6" x14ac:dyDescent="0.25">
      <c r="A633" s="2"/>
      <c r="B633" s="2" t="s">
        <v>879</v>
      </c>
      <c r="C633" s="2"/>
      <c r="D633" s="2"/>
      <c r="E633" s="2"/>
      <c r="F633" s="2"/>
    </row>
    <row r="634" spans="1:6" x14ac:dyDescent="0.25">
      <c r="A634" s="3" t="s">
        <v>1768</v>
      </c>
      <c r="B634" s="2" t="s">
        <v>1767</v>
      </c>
      <c r="C634" s="4">
        <v>2.3500716286738199</v>
      </c>
      <c r="D634" s="4">
        <v>2.6760162909445699</v>
      </c>
      <c r="E634" s="4">
        <v>0.90440211196739295</v>
      </c>
      <c r="F634" s="4">
        <v>1.0250723562228301</v>
      </c>
    </row>
    <row r="635" spans="1:6" x14ac:dyDescent="0.25">
      <c r="A635" s="2"/>
      <c r="B635" s="2" t="s">
        <v>882</v>
      </c>
      <c r="C635" s="2"/>
      <c r="D635" s="2"/>
      <c r="E635" s="2"/>
      <c r="F635" s="2"/>
    </row>
    <row r="636" spans="1:6" x14ac:dyDescent="0.25">
      <c r="A636" s="3" t="s">
        <v>1770</v>
      </c>
      <c r="B636" s="2" t="s">
        <v>1769</v>
      </c>
      <c r="C636" s="4">
        <v>2.22503129723985</v>
      </c>
      <c r="D636" s="4">
        <v>2.5924548201221098</v>
      </c>
      <c r="E636" s="4">
        <v>0.94568023982120397</v>
      </c>
      <c r="F636" s="4">
        <v>1.02357829356575</v>
      </c>
    </row>
    <row r="637" spans="1:6" x14ac:dyDescent="0.25">
      <c r="A637" s="2"/>
      <c r="B637" s="2" t="s">
        <v>885</v>
      </c>
      <c r="C637" s="2"/>
      <c r="D637" s="2"/>
      <c r="E637" s="2"/>
      <c r="F637" s="2"/>
    </row>
    <row r="638" spans="1:6" x14ac:dyDescent="0.25">
      <c r="A638" s="3" t="s">
        <v>1772</v>
      </c>
      <c r="B638" s="2" t="s">
        <v>1771</v>
      </c>
      <c r="C638" s="4">
        <v>1.3245459468112999</v>
      </c>
      <c r="D638" s="4">
        <v>1.46430057167599</v>
      </c>
      <c r="E638" s="4">
        <v>1.3073933505173201</v>
      </c>
      <c r="F638" s="4">
        <v>1.35806134091218</v>
      </c>
    </row>
    <row r="639" spans="1:6" x14ac:dyDescent="0.25">
      <c r="A639" s="2"/>
      <c r="B639" s="2" t="s">
        <v>898</v>
      </c>
      <c r="C639" s="2"/>
      <c r="D639" s="2"/>
      <c r="E639" s="2"/>
      <c r="F639" s="2"/>
    </row>
    <row r="640" spans="1:6" x14ac:dyDescent="0.25">
      <c r="A640" s="3" t="s">
        <v>1774</v>
      </c>
      <c r="B640" s="2" t="s">
        <v>1773</v>
      </c>
      <c r="C640" s="4">
        <v>2.19365532292142</v>
      </c>
      <c r="D640" s="4">
        <v>2.5337759037488601</v>
      </c>
      <c r="E640" s="4">
        <v>1.01094317654092</v>
      </c>
      <c r="F640" s="4">
        <v>0.99761115829830105</v>
      </c>
    </row>
    <row r="641" spans="1:6" x14ac:dyDescent="0.25">
      <c r="A641" s="2"/>
      <c r="B641" s="2" t="s">
        <v>907</v>
      </c>
      <c r="C641" s="2"/>
      <c r="D641" s="2"/>
      <c r="E641" s="2"/>
      <c r="F641" s="2"/>
    </row>
    <row r="642" spans="1:6" x14ac:dyDescent="0.25">
      <c r="A642" s="3" t="s">
        <v>1776</v>
      </c>
      <c r="B642" s="2" t="s">
        <v>1775</v>
      </c>
      <c r="C642" s="4">
        <v>2.0961159336690298</v>
      </c>
      <c r="D642" s="4">
        <v>2.4922557856002898</v>
      </c>
      <c r="E642" s="4">
        <v>0.51427686820915097</v>
      </c>
      <c r="F642" s="4">
        <v>0.67343111092085595</v>
      </c>
    </row>
    <row r="643" spans="1:6" x14ac:dyDescent="0.25">
      <c r="A643" s="2"/>
      <c r="B643" s="2" t="s">
        <v>1777</v>
      </c>
      <c r="C643" s="2"/>
      <c r="D643" s="2"/>
      <c r="E643" s="2"/>
      <c r="F643" s="2"/>
    </row>
    <row r="644" spans="1:6" x14ac:dyDescent="0.25">
      <c r="A644" s="3" t="s">
        <v>1779</v>
      </c>
      <c r="B644" s="2" t="s">
        <v>1778</v>
      </c>
      <c r="C644" s="2"/>
      <c r="D644" s="2"/>
      <c r="E644" s="2"/>
      <c r="F644" s="2"/>
    </row>
    <row r="645" spans="1:6" x14ac:dyDescent="0.25">
      <c r="A645" s="2"/>
      <c r="B645" s="2" t="s">
        <v>1780</v>
      </c>
      <c r="C645" s="2"/>
      <c r="D645" s="2"/>
      <c r="E645" s="2"/>
      <c r="F645" s="2"/>
    </row>
    <row r="646" spans="1:6" x14ac:dyDescent="0.25">
      <c r="A646" s="3" t="s">
        <v>1782</v>
      </c>
      <c r="B646" s="2" t="s">
        <v>1781</v>
      </c>
      <c r="C646" s="2"/>
      <c r="D646" s="2"/>
      <c r="E646" s="2"/>
      <c r="F646" s="2"/>
    </row>
    <row r="647" spans="1:6" x14ac:dyDescent="0.25">
      <c r="A647" s="3"/>
      <c r="B647" s="2" t="s">
        <v>2022</v>
      </c>
      <c r="C647" s="4">
        <f>MEDIAN(C616:C646)</f>
        <v>2.2491609284439598</v>
      </c>
      <c r="D647" s="4">
        <f>MEDIAN(D616:D646)</f>
        <v>2.544743542542955</v>
      </c>
      <c r="E647" s="4">
        <f>MEDIAN(E616:E646)</f>
        <v>0.85915275229869648</v>
      </c>
      <c r="F647" s="4">
        <f>MEDIAN(F616:F646)</f>
        <v>0.95599818070908005</v>
      </c>
    </row>
    <row r="648" spans="1:6" x14ac:dyDescent="0.25">
      <c r="A648" s="3"/>
      <c r="B648" s="2" t="s">
        <v>923</v>
      </c>
      <c r="C648" s="4">
        <v>4.9783861769717399</v>
      </c>
      <c r="D648" s="4">
        <v>6.2078537200122303</v>
      </c>
      <c r="E648" s="4">
        <v>0.37522140400829601</v>
      </c>
      <c r="F648" s="4">
        <v>0.86332793829737597</v>
      </c>
    </row>
    <row r="649" spans="1:6" x14ac:dyDescent="0.25">
      <c r="A649" s="3"/>
      <c r="B649" s="2" t="s">
        <v>924</v>
      </c>
      <c r="C649" s="4">
        <v>2.8698431058625302</v>
      </c>
      <c r="D649" s="4">
        <v>3.1780722212112802</v>
      </c>
      <c r="E649" s="4">
        <v>0.53629401873236104</v>
      </c>
      <c r="F649" s="4">
        <v>1.0483979318407</v>
      </c>
    </row>
    <row r="650" spans="1:6" x14ac:dyDescent="0.25">
      <c r="A650" s="3"/>
      <c r="B650" s="2" t="s">
        <v>925</v>
      </c>
      <c r="C650" s="4">
        <v>5.1254999587017904</v>
      </c>
      <c r="D650" s="4">
        <v>6.2249227274801999</v>
      </c>
      <c r="E650" s="4">
        <v>0.185611646153233</v>
      </c>
      <c r="F650" s="4">
        <v>0.69526107118847502</v>
      </c>
    </row>
    <row r="651" spans="1:6" x14ac:dyDescent="0.25">
      <c r="A651" s="3"/>
      <c r="B651" s="2"/>
      <c r="C651" s="4"/>
      <c r="D651" s="4"/>
      <c r="E651" s="4"/>
      <c r="F651" s="4"/>
    </row>
    <row r="652" spans="1:6" x14ac:dyDescent="0.25">
      <c r="A652" s="3"/>
      <c r="B652" s="2"/>
      <c r="C652" s="4"/>
      <c r="D652" s="4"/>
      <c r="E652" s="4"/>
      <c r="F652" s="4"/>
    </row>
    <row r="653" spans="1:6" x14ac:dyDescent="0.25">
      <c r="A653" s="3"/>
      <c r="B653" s="2"/>
      <c r="C653" s="4"/>
      <c r="D653" s="4"/>
      <c r="E653" s="4"/>
      <c r="F653" s="4"/>
    </row>
    <row r="654" spans="1:6" ht="18" x14ac:dyDescent="0.25">
      <c r="A654" s="6"/>
      <c r="B654" s="6" t="s">
        <v>926</v>
      </c>
      <c r="C654" s="6"/>
      <c r="D654" s="6"/>
      <c r="E654" s="6"/>
      <c r="F654" s="6"/>
    </row>
    <row r="655" spans="1:6" x14ac:dyDescent="0.25">
      <c r="A655" s="2"/>
      <c r="B655" s="2"/>
      <c r="C655" s="10" t="s">
        <v>2018</v>
      </c>
      <c r="D655" s="10" t="s">
        <v>2019</v>
      </c>
      <c r="E655" s="10" t="s">
        <v>2020</v>
      </c>
      <c r="F655" s="2"/>
    </row>
    <row r="656" spans="1:6" x14ac:dyDescent="0.25">
      <c r="A656" s="2"/>
      <c r="B656" s="2" t="s">
        <v>2009</v>
      </c>
      <c r="C656" s="2"/>
      <c r="D656" s="2"/>
      <c r="E656" s="2"/>
      <c r="F656" s="2"/>
    </row>
    <row r="657" spans="1:6" x14ac:dyDescent="0.25">
      <c r="A657" s="3" t="s">
        <v>1784</v>
      </c>
      <c r="B657" s="2" t="s">
        <v>1783</v>
      </c>
      <c r="C657" s="4">
        <v>0.83438060243720502</v>
      </c>
      <c r="D657" s="4">
        <v>1.0852855366266601</v>
      </c>
      <c r="E657" s="4">
        <v>1.2227156798880501</v>
      </c>
      <c r="F657" s="4">
        <v>0.79981924142074301</v>
      </c>
    </row>
    <row r="658" spans="1:6" x14ac:dyDescent="0.25">
      <c r="A658" s="3" t="s">
        <v>1786</v>
      </c>
      <c r="B658" s="2" t="s">
        <v>1785</v>
      </c>
      <c r="C658" s="4">
        <v>0.49495713726985902</v>
      </c>
      <c r="D658" s="4">
        <v>0.58947259784929196</v>
      </c>
      <c r="E658" s="4">
        <v>2.72764859029235</v>
      </c>
      <c r="F658" s="4">
        <v>1.6211618330736699</v>
      </c>
    </row>
    <row r="659" spans="1:6" x14ac:dyDescent="0.25">
      <c r="A659" s="3" t="s">
        <v>1788</v>
      </c>
      <c r="B659" s="2" t="s">
        <v>1787</v>
      </c>
      <c r="C659" s="4">
        <v>0.895007932029935</v>
      </c>
      <c r="D659" s="4">
        <v>1.0088336884043001</v>
      </c>
      <c r="E659" s="4">
        <v>2.3307531158425401</v>
      </c>
      <c r="F659" s="4">
        <v>1.7590128820350599</v>
      </c>
    </row>
    <row r="660" spans="1:6" x14ac:dyDescent="0.25">
      <c r="A660" s="3" t="s">
        <v>1790</v>
      </c>
      <c r="B660" s="2" t="s">
        <v>1789</v>
      </c>
      <c r="C660" s="4">
        <v>0.919811660013655</v>
      </c>
      <c r="D660" s="4">
        <v>0.97497593738957899</v>
      </c>
      <c r="E660" s="4">
        <v>2.1878061347572002</v>
      </c>
      <c r="F660" s="4">
        <v>1.86232437373491</v>
      </c>
    </row>
    <row r="661" spans="1:6" x14ac:dyDescent="0.25">
      <c r="A661" s="3" t="s">
        <v>1792</v>
      </c>
      <c r="B661" s="2" t="s">
        <v>1791</v>
      </c>
      <c r="C661" s="2"/>
      <c r="D661" s="2"/>
      <c r="E661" s="2"/>
      <c r="F661" s="2"/>
    </row>
    <row r="662" spans="1:6" x14ac:dyDescent="0.25">
      <c r="A662" s="2"/>
      <c r="B662" s="2" t="s">
        <v>1793</v>
      </c>
      <c r="C662" s="2"/>
      <c r="D662" s="2"/>
      <c r="E662" s="2"/>
      <c r="F662" s="2"/>
    </row>
    <row r="663" spans="1:6" x14ac:dyDescent="0.25">
      <c r="A663" s="3" t="s">
        <v>1795</v>
      </c>
      <c r="B663" s="2" t="s">
        <v>1794</v>
      </c>
      <c r="C663" s="4">
        <v>0.76926269444881501</v>
      </c>
      <c r="D663" s="2"/>
      <c r="E663" s="4">
        <v>1.82224972414605</v>
      </c>
      <c r="F663" s="2"/>
    </row>
    <row r="664" spans="1:6" x14ac:dyDescent="0.25">
      <c r="A664" s="2"/>
      <c r="B664" s="2" t="s">
        <v>2010</v>
      </c>
      <c r="C664" s="2"/>
      <c r="D664" s="2"/>
      <c r="E664" s="2"/>
      <c r="F664" s="2"/>
    </row>
    <row r="665" spans="1:6" x14ac:dyDescent="0.25">
      <c r="A665" s="2"/>
      <c r="B665" s="2" t="s">
        <v>927</v>
      </c>
      <c r="C665" s="2"/>
      <c r="D665" s="2"/>
      <c r="E665" s="2"/>
      <c r="F665" s="2"/>
    </row>
    <row r="666" spans="1:6" x14ac:dyDescent="0.25">
      <c r="A666" s="3" t="s">
        <v>1797</v>
      </c>
      <c r="B666" s="2" t="s">
        <v>1796</v>
      </c>
      <c r="C666" s="4">
        <v>0.50603562886254005</v>
      </c>
      <c r="D666" s="4">
        <v>0.64586665045487801</v>
      </c>
      <c r="E666" s="4">
        <v>2.5013076437400299</v>
      </c>
      <c r="F666" s="4">
        <v>1.7289873221666201</v>
      </c>
    </row>
    <row r="667" spans="1:6" x14ac:dyDescent="0.25">
      <c r="A667" s="2"/>
      <c r="B667" s="2" t="s">
        <v>930</v>
      </c>
      <c r="C667" s="2"/>
      <c r="D667" s="2"/>
      <c r="E667" s="2"/>
      <c r="F667" s="2"/>
    </row>
    <row r="668" spans="1:6" x14ac:dyDescent="0.25">
      <c r="A668" s="3" t="s">
        <v>1799</v>
      </c>
      <c r="B668" s="2" t="s">
        <v>1798</v>
      </c>
      <c r="C668" s="4">
        <v>0.495936330078382</v>
      </c>
      <c r="D668" s="4">
        <v>0.64023512314167397</v>
      </c>
      <c r="E668" s="4">
        <v>2.9947777206563102</v>
      </c>
      <c r="F668" s="4">
        <v>2.34235975113012</v>
      </c>
    </row>
    <row r="669" spans="1:6" x14ac:dyDescent="0.25">
      <c r="A669" s="2"/>
      <c r="B669" s="2" t="s">
        <v>933</v>
      </c>
      <c r="C669" s="2"/>
      <c r="D669" s="2"/>
      <c r="E669" s="2"/>
      <c r="F669" s="2"/>
    </row>
    <row r="670" spans="1:6" x14ac:dyDescent="0.25">
      <c r="A670" s="3" t="s">
        <v>1801</v>
      </c>
      <c r="B670" s="2" t="s">
        <v>1800</v>
      </c>
      <c r="C670" s="4">
        <v>0.72684441781833398</v>
      </c>
      <c r="D670" s="4">
        <v>0.79149554430313496</v>
      </c>
      <c r="E670" s="4">
        <v>2.21123605977979</v>
      </c>
      <c r="F670" s="4">
        <v>1.7002976854932901</v>
      </c>
    </row>
    <row r="671" spans="1:6" x14ac:dyDescent="0.25">
      <c r="A671" s="2"/>
      <c r="B671" s="2" t="s">
        <v>953</v>
      </c>
      <c r="C671" s="2"/>
      <c r="D671" s="2"/>
      <c r="E671" s="2"/>
      <c r="F671" s="2"/>
    </row>
    <row r="672" spans="1:6" x14ac:dyDescent="0.25">
      <c r="A672" s="3" t="s">
        <v>1803</v>
      </c>
      <c r="B672" s="2" t="s">
        <v>1802</v>
      </c>
      <c r="C672" s="2"/>
      <c r="D672" s="2"/>
      <c r="E672" s="2"/>
      <c r="F672" s="2"/>
    </row>
    <row r="673" spans="1:6" x14ac:dyDescent="0.25">
      <c r="A673" s="2"/>
      <c r="B673" s="2" t="s">
        <v>936</v>
      </c>
      <c r="C673" s="2"/>
      <c r="D673" s="2"/>
      <c r="E673" s="2"/>
      <c r="F673" s="2"/>
    </row>
    <row r="674" spans="1:6" x14ac:dyDescent="0.25">
      <c r="A674" s="3" t="s">
        <v>1805</v>
      </c>
      <c r="B674" s="2" t="s">
        <v>1804</v>
      </c>
      <c r="C674" s="4">
        <v>0.33189794119105998</v>
      </c>
      <c r="D674" s="4">
        <v>0.65658856294996404</v>
      </c>
      <c r="E674" s="4">
        <v>4.8948084398283402</v>
      </c>
      <c r="F674" s="4">
        <v>1.5309773385363199</v>
      </c>
    </row>
    <row r="675" spans="1:6" x14ac:dyDescent="0.25">
      <c r="A675" s="3" t="s">
        <v>1807</v>
      </c>
      <c r="B675" s="2" t="s">
        <v>1806</v>
      </c>
      <c r="C675" s="4">
        <v>0.90621633623416098</v>
      </c>
      <c r="D675" s="4">
        <v>1.03352056078664</v>
      </c>
      <c r="E675" s="4">
        <v>1.58830008587084</v>
      </c>
      <c r="F675" s="4">
        <v>1.28300796985568</v>
      </c>
    </row>
    <row r="676" spans="1:6" x14ac:dyDescent="0.25">
      <c r="A676" s="2"/>
      <c r="B676" s="2" t="s">
        <v>1793</v>
      </c>
      <c r="C676" s="2"/>
      <c r="D676" s="2"/>
      <c r="E676" s="2"/>
      <c r="F676" s="2"/>
    </row>
    <row r="677" spans="1:6" x14ac:dyDescent="0.25">
      <c r="A677" s="3" t="s">
        <v>1809</v>
      </c>
      <c r="B677" s="2" t="s">
        <v>1808</v>
      </c>
      <c r="C677" s="2"/>
      <c r="D677" s="2"/>
      <c r="E677" s="2"/>
      <c r="F677" s="2"/>
    </row>
    <row r="678" spans="1:6" x14ac:dyDescent="0.25">
      <c r="A678" s="2"/>
      <c r="B678" s="2" t="s">
        <v>945</v>
      </c>
      <c r="C678" s="2"/>
      <c r="D678" s="2"/>
      <c r="E678" s="2"/>
      <c r="F678" s="2"/>
    </row>
    <row r="679" spans="1:6" x14ac:dyDescent="0.25">
      <c r="A679" s="3" t="s">
        <v>1811</v>
      </c>
      <c r="B679" s="2" t="s">
        <v>1810</v>
      </c>
      <c r="C679" s="4">
        <v>0.603382476691389</v>
      </c>
      <c r="D679" s="4">
        <v>0.71342937424140795</v>
      </c>
      <c r="E679" s="4">
        <v>2.1595636375789198</v>
      </c>
      <c r="F679" s="4">
        <v>1.6813007397156501</v>
      </c>
    </row>
    <row r="680" spans="1:6" x14ac:dyDescent="0.25">
      <c r="A680" s="2"/>
      <c r="B680" s="2" t="s">
        <v>948</v>
      </c>
      <c r="C680" s="2"/>
      <c r="D680" s="2"/>
      <c r="E680" s="2"/>
      <c r="F680" s="2"/>
    </row>
    <row r="681" spans="1:6" x14ac:dyDescent="0.25">
      <c r="A681" s="3" t="s">
        <v>1813</v>
      </c>
      <c r="B681" s="2" t="s">
        <v>1812</v>
      </c>
      <c r="C681" s="4">
        <v>0.62206420076499902</v>
      </c>
      <c r="D681" s="4">
        <v>0.60537934535478299</v>
      </c>
      <c r="E681" s="4">
        <v>2.4260786412145499</v>
      </c>
      <c r="F681" s="4">
        <v>1.7236980687115899</v>
      </c>
    </row>
    <row r="682" spans="1:6" x14ac:dyDescent="0.25">
      <c r="A682" s="2"/>
      <c r="B682" s="2" t="s">
        <v>956</v>
      </c>
      <c r="C682" s="2"/>
      <c r="D682" s="2"/>
      <c r="E682" s="2"/>
      <c r="F682" s="2"/>
    </row>
    <row r="683" spans="1:6" x14ac:dyDescent="0.25">
      <c r="A683" s="3" t="s">
        <v>1815</v>
      </c>
      <c r="B683" s="2" t="s">
        <v>1814</v>
      </c>
      <c r="C683" s="4">
        <v>0.84186259454530499</v>
      </c>
      <c r="D683" s="2"/>
      <c r="E683" s="4">
        <v>1.78901023911841</v>
      </c>
      <c r="F683" s="2"/>
    </row>
    <row r="684" spans="1:6" x14ac:dyDescent="0.25">
      <c r="A684" s="3"/>
      <c r="B684" s="2" t="s">
        <v>2022</v>
      </c>
      <c r="C684" s="4">
        <f>MEDIAN(C657:C683)</f>
        <v>0.72684441781833398</v>
      </c>
      <c r="D684" s="4">
        <f>MEDIAN(D657:D683)</f>
        <v>0.71342937424140795</v>
      </c>
      <c r="E684" s="4">
        <f>MEDIAN(E657:E683)</f>
        <v>2.21123605977979</v>
      </c>
      <c r="F684" s="4">
        <f>MEDIAN(F657:F683)</f>
        <v>1.7002976854932901</v>
      </c>
    </row>
    <row r="685" spans="1:6" x14ac:dyDescent="0.25">
      <c r="A685" s="3"/>
      <c r="B685" s="2" t="s">
        <v>959</v>
      </c>
      <c r="C685" s="4">
        <v>0.42363760265463701</v>
      </c>
      <c r="D685" s="4">
        <v>0.61684296807211403</v>
      </c>
      <c r="E685" s="4">
        <v>0.154684157765307</v>
      </c>
      <c r="F685" s="4">
        <v>0.38945003567984998</v>
      </c>
    </row>
    <row r="686" spans="1:6" x14ac:dyDescent="0.25">
      <c r="A686" s="3"/>
      <c r="B686" s="2"/>
      <c r="C686" s="4"/>
      <c r="D686" s="4"/>
      <c r="E686" s="4"/>
      <c r="F686" s="4"/>
    </row>
    <row r="687" spans="1:6" x14ac:dyDescent="0.25">
      <c r="A687" s="3"/>
      <c r="B687" s="2"/>
      <c r="C687" s="4"/>
      <c r="D687" s="4"/>
      <c r="E687" s="4"/>
      <c r="F687" s="4"/>
    </row>
    <row r="688" spans="1:6" x14ac:dyDescent="0.25">
      <c r="A688" s="3"/>
      <c r="B688" s="2"/>
      <c r="C688" s="4"/>
      <c r="D688" s="4"/>
      <c r="E688" s="4"/>
      <c r="F688" s="4"/>
    </row>
    <row r="689" spans="1:6" ht="18" x14ac:dyDescent="0.25">
      <c r="A689" s="6"/>
      <c r="B689" s="6" t="s">
        <v>960</v>
      </c>
      <c r="C689" s="6"/>
      <c r="D689" s="6"/>
      <c r="E689" s="6"/>
      <c r="F689" s="6"/>
    </row>
    <row r="690" spans="1:6" x14ac:dyDescent="0.25">
      <c r="A690" s="2"/>
      <c r="B690" s="2"/>
      <c r="C690" s="10" t="s">
        <v>2018</v>
      </c>
      <c r="D690" s="10" t="s">
        <v>2019</v>
      </c>
      <c r="E690" s="10" t="s">
        <v>2020</v>
      </c>
      <c r="F690" s="2"/>
    </row>
    <row r="691" spans="1:6" x14ac:dyDescent="0.25">
      <c r="A691" s="2"/>
      <c r="B691" s="2" t="s">
        <v>2009</v>
      </c>
      <c r="C691" s="2"/>
      <c r="D691" s="2"/>
      <c r="E691" s="2"/>
      <c r="F691" s="2"/>
    </row>
    <row r="692" spans="1:6" x14ac:dyDescent="0.25">
      <c r="A692" s="3" t="s">
        <v>1817</v>
      </c>
      <c r="B692" s="2" t="s">
        <v>1816</v>
      </c>
      <c r="C692" s="4">
        <v>5.5975467261341603</v>
      </c>
      <c r="D692" s="4">
        <v>4.6361414045017399</v>
      </c>
      <c r="E692" s="4">
        <v>1.3765084106602701</v>
      </c>
      <c r="F692" s="4">
        <v>1.31151055447485</v>
      </c>
    </row>
    <row r="693" spans="1:6" x14ac:dyDescent="0.25">
      <c r="A693" s="3" t="s">
        <v>1819</v>
      </c>
      <c r="B693" s="2" t="s">
        <v>1818</v>
      </c>
      <c r="C693" s="4">
        <v>2.4708686910617099</v>
      </c>
      <c r="D693" s="4">
        <v>3.0117871522859798</v>
      </c>
      <c r="E693" s="4">
        <v>1.33658348320678</v>
      </c>
      <c r="F693" s="4">
        <v>1.25835698961834</v>
      </c>
    </row>
    <row r="694" spans="1:6" x14ac:dyDescent="0.25">
      <c r="A694" s="2"/>
      <c r="B694" s="2" t="s">
        <v>2010</v>
      </c>
      <c r="C694" s="2"/>
      <c r="D694" s="2"/>
      <c r="E694" s="2"/>
      <c r="F694" s="2"/>
    </row>
    <row r="695" spans="1:6" x14ac:dyDescent="0.25">
      <c r="A695" s="2"/>
      <c r="B695" s="2" t="s">
        <v>961</v>
      </c>
      <c r="C695" s="2"/>
      <c r="D695" s="2"/>
      <c r="E695" s="2"/>
      <c r="F695" s="2"/>
    </row>
    <row r="696" spans="1:6" x14ac:dyDescent="0.25">
      <c r="A696" s="3" t="s">
        <v>1821</v>
      </c>
      <c r="B696" s="2" t="s">
        <v>1820</v>
      </c>
      <c r="C696" s="4">
        <v>2.2276049551253401</v>
      </c>
      <c r="D696" s="4">
        <v>2.6488668935330901</v>
      </c>
      <c r="E696" s="4">
        <v>1.4285878934229601</v>
      </c>
      <c r="F696" s="4">
        <v>1.42005761787578</v>
      </c>
    </row>
    <row r="697" spans="1:6" x14ac:dyDescent="0.25">
      <c r="A697" s="2"/>
      <c r="B697" s="2" t="s">
        <v>964</v>
      </c>
      <c r="C697" s="2"/>
      <c r="D697" s="2"/>
      <c r="E697" s="2"/>
      <c r="F697" s="2"/>
    </row>
    <row r="698" spans="1:6" x14ac:dyDescent="0.25">
      <c r="A698" s="3" t="s">
        <v>1823</v>
      </c>
      <c r="B698" s="2" t="s">
        <v>1822</v>
      </c>
      <c r="C698" s="4">
        <v>2.68034874623465</v>
      </c>
      <c r="D698" s="4">
        <v>2.94745035112153</v>
      </c>
      <c r="E698" s="4">
        <v>1.2101846316473499</v>
      </c>
      <c r="F698" s="4">
        <v>1.19588245830784</v>
      </c>
    </row>
    <row r="699" spans="1:6" x14ac:dyDescent="0.25">
      <c r="A699" s="3" t="s">
        <v>1825</v>
      </c>
      <c r="B699" s="2" t="s">
        <v>1824</v>
      </c>
      <c r="C699" s="4">
        <v>2.4260610665259699</v>
      </c>
      <c r="D699" s="4">
        <v>2.9973446027812201</v>
      </c>
      <c r="E699" s="4">
        <v>1.15496872371382</v>
      </c>
      <c r="F699" s="4">
        <v>1.0427753288950301</v>
      </c>
    </row>
    <row r="700" spans="1:6" x14ac:dyDescent="0.25">
      <c r="A700" s="3" t="s">
        <v>1827</v>
      </c>
      <c r="B700" s="2" t="s">
        <v>1826</v>
      </c>
      <c r="C700" s="4">
        <v>2.73748719961067</v>
      </c>
      <c r="D700" s="4">
        <v>3.38447200879413</v>
      </c>
      <c r="E700" s="4">
        <v>1.16086853612301</v>
      </c>
      <c r="F700" s="4">
        <v>1.1645774981152299</v>
      </c>
    </row>
    <row r="701" spans="1:6" x14ac:dyDescent="0.25">
      <c r="A701" s="3" t="s">
        <v>1829</v>
      </c>
      <c r="B701" s="2" t="s">
        <v>1828</v>
      </c>
      <c r="C701" s="2"/>
      <c r="D701" s="2"/>
      <c r="E701" s="2"/>
      <c r="F701" s="2"/>
    </row>
    <row r="702" spans="1:6" x14ac:dyDescent="0.25">
      <c r="A702" s="3" t="s">
        <v>1831</v>
      </c>
      <c r="B702" s="2" t="s">
        <v>1830</v>
      </c>
      <c r="C702" s="2"/>
      <c r="D702" s="2"/>
      <c r="E702" s="2"/>
      <c r="F702" s="2"/>
    </row>
    <row r="703" spans="1:6" x14ac:dyDescent="0.25">
      <c r="A703" s="2"/>
      <c r="B703" s="2" t="s">
        <v>1113</v>
      </c>
      <c r="C703" s="2"/>
      <c r="D703" s="2"/>
      <c r="E703" s="2"/>
      <c r="F703" s="2"/>
    </row>
    <row r="704" spans="1:6" x14ac:dyDescent="0.25">
      <c r="A704" s="3" t="s">
        <v>1833</v>
      </c>
      <c r="B704" s="2" t="s">
        <v>1832</v>
      </c>
      <c r="C704" s="4">
        <v>1.3995685518138401</v>
      </c>
      <c r="D704" s="2"/>
      <c r="E704" s="4">
        <v>1.5047253008132799</v>
      </c>
      <c r="F704" s="2"/>
    </row>
    <row r="705" spans="1:6" x14ac:dyDescent="0.25">
      <c r="A705" s="2"/>
      <c r="B705" s="2" t="s">
        <v>1116</v>
      </c>
      <c r="C705" s="2"/>
      <c r="D705" s="2"/>
      <c r="E705" s="2"/>
      <c r="F705" s="2"/>
    </row>
    <row r="706" spans="1:6" x14ac:dyDescent="0.25">
      <c r="A706" s="3" t="s">
        <v>1835</v>
      </c>
      <c r="B706" s="2" t="s">
        <v>1834</v>
      </c>
      <c r="C706" s="2"/>
      <c r="D706" s="2"/>
      <c r="E706" s="2"/>
      <c r="F706" s="2"/>
    </row>
    <row r="707" spans="1:6" x14ac:dyDescent="0.25">
      <c r="A707" s="3"/>
      <c r="B707" s="2" t="s">
        <v>2022</v>
      </c>
      <c r="C707" s="4">
        <f>MEDIAN(C692:C706)</f>
        <v>2.4708686910617099</v>
      </c>
      <c r="D707" s="4">
        <f>MEDIAN(D692:D706)</f>
        <v>3.0045658775335999</v>
      </c>
      <c r="E707" s="4">
        <f>MEDIAN(E692:E706)</f>
        <v>1.33658348320678</v>
      </c>
      <c r="F707" s="4">
        <f>MEDIAN(F692:F706)</f>
        <v>1.22711972396309</v>
      </c>
    </row>
    <row r="708" spans="1:6" x14ac:dyDescent="0.25">
      <c r="A708" s="3"/>
      <c r="B708" s="2" t="s">
        <v>973</v>
      </c>
      <c r="C708" s="4">
        <v>4.1577754532903901</v>
      </c>
      <c r="D708" s="4">
        <v>4.7390996166809698</v>
      </c>
      <c r="E708" s="4">
        <v>0.548923111983595</v>
      </c>
      <c r="F708" s="4">
        <v>0.750726913200228</v>
      </c>
    </row>
    <row r="709" spans="1:6" x14ac:dyDescent="0.25">
      <c r="A709" s="3"/>
      <c r="B709" s="2" t="s">
        <v>974</v>
      </c>
      <c r="C709" s="4">
        <v>2.1849127267517998</v>
      </c>
      <c r="D709" s="4">
        <v>2.2349359572466301</v>
      </c>
      <c r="E709" s="4">
        <v>0.63180743259987204</v>
      </c>
      <c r="F709" s="4">
        <v>0.86813098996372895</v>
      </c>
    </row>
    <row r="710" spans="1:6" x14ac:dyDescent="0.25">
      <c r="A710" s="3"/>
      <c r="B710" s="2"/>
      <c r="C710" s="4"/>
      <c r="D710" s="4"/>
      <c r="E710" s="4"/>
      <c r="F710" s="4"/>
    </row>
    <row r="711" spans="1:6" x14ac:dyDescent="0.25">
      <c r="A711" s="3"/>
      <c r="B711" s="2"/>
      <c r="C711" s="4"/>
      <c r="D711" s="4"/>
      <c r="E711" s="4"/>
      <c r="F711" s="4"/>
    </row>
    <row r="712" spans="1:6" x14ac:dyDescent="0.25">
      <c r="A712" s="3"/>
      <c r="B712" s="2"/>
      <c r="C712" s="4"/>
      <c r="D712" s="4"/>
      <c r="E712" s="4"/>
      <c r="F712" s="4"/>
    </row>
    <row r="713" spans="1:6" ht="18" x14ac:dyDescent="0.25">
      <c r="A713" s="6"/>
      <c r="B713" s="6" t="s">
        <v>975</v>
      </c>
      <c r="C713" s="6"/>
      <c r="D713" s="6"/>
      <c r="E713" s="6"/>
      <c r="F713" s="6"/>
    </row>
    <row r="714" spans="1:6" x14ac:dyDescent="0.25">
      <c r="A714" s="2"/>
      <c r="B714" s="2"/>
      <c r="C714" s="10" t="s">
        <v>2018</v>
      </c>
      <c r="D714" s="10" t="s">
        <v>2019</v>
      </c>
      <c r="E714" s="10" t="s">
        <v>2020</v>
      </c>
      <c r="F714" s="2"/>
    </row>
    <row r="715" spans="1:6" x14ac:dyDescent="0.25">
      <c r="A715" s="2"/>
      <c r="B715" s="2" t="s">
        <v>2009</v>
      </c>
      <c r="C715" s="2"/>
      <c r="D715" s="2"/>
      <c r="E715" s="2"/>
      <c r="F715" s="2"/>
    </row>
    <row r="716" spans="1:6" x14ac:dyDescent="0.25">
      <c r="A716" s="3" t="s">
        <v>1837</v>
      </c>
      <c r="B716" s="2" t="s">
        <v>1836</v>
      </c>
      <c r="C716" s="2"/>
      <c r="D716" s="2"/>
      <c r="E716" s="2"/>
      <c r="F716" s="2"/>
    </row>
    <row r="717" spans="1:6" x14ac:dyDescent="0.25">
      <c r="A717" s="3" t="s">
        <v>1839</v>
      </c>
      <c r="B717" s="2" t="s">
        <v>1838</v>
      </c>
      <c r="C717" s="4">
        <v>6.5071976644400404</v>
      </c>
      <c r="D717" s="4">
        <v>6.4321163902311502</v>
      </c>
      <c r="E717" s="4">
        <v>0.85684872709365001</v>
      </c>
      <c r="F717" s="4">
        <v>0.43891620626562999</v>
      </c>
    </row>
    <row r="718" spans="1:6" x14ac:dyDescent="0.25">
      <c r="A718" s="3" t="s">
        <v>1841</v>
      </c>
      <c r="B718" s="2" t="s">
        <v>1840</v>
      </c>
      <c r="C718" s="2"/>
      <c r="D718" s="2"/>
      <c r="E718" s="2"/>
      <c r="F718" s="2"/>
    </row>
    <row r="719" spans="1:6" x14ac:dyDescent="0.25">
      <c r="A719" s="3" t="s">
        <v>1843</v>
      </c>
      <c r="B719" s="2" t="s">
        <v>1842</v>
      </c>
      <c r="C719" s="4">
        <v>4.1911207434978897</v>
      </c>
      <c r="D719" s="4">
        <v>4.4094825212861499</v>
      </c>
      <c r="E719" s="4">
        <v>1.04828022269791</v>
      </c>
      <c r="F719" s="4">
        <v>0.78622379972471401</v>
      </c>
    </row>
    <row r="720" spans="1:6" x14ac:dyDescent="0.25">
      <c r="A720" s="3" t="s">
        <v>1845</v>
      </c>
      <c r="B720" s="2" t="s">
        <v>1844</v>
      </c>
      <c r="C720" s="4">
        <v>4.3120527135761604</v>
      </c>
      <c r="D720" s="4">
        <v>4.4853168308885403</v>
      </c>
      <c r="E720" s="4">
        <v>1.0073796655724201</v>
      </c>
      <c r="F720" s="4">
        <v>0.79837054518457895</v>
      </c>
    </row>
    <row r="721" spans="1:6" x14ac:dyDescent="0.25">
      <c r="A721" s="3" t="s">
        <v>1847</v>
      </c>
      <c r="B721" s="2" t="s">
        <v>1846</v>
      </c>
      <c r="C721" s="2"/>
      <c r="D721" s="2"/>
      <c r="E721" s="2"/>
      <c r="F721" s="2"/>
    </row>
    <row r="722" spans="1:6" x14ac:dyDescent="0.25">
      <c r="A722" s="3" t="s">
        <v>1849</v>
      </c>
      <c r="B722" s="2" t="s">
        <v>1848</v>
      </c>
      <c r="C722" s="4">
        <v>3.67898274752815</v>
      </c>
      <c r="D722" s="4">
        <v>4.1505491777845602</v>
      </c>
      <c r="E722" s="4">
        <v>0.92813831261218505</v>
      </c>
      <c r="F722" s="4">
        <v>0.784509214084122</v>
      </c>
    </row>
    <row r="723" spans="1:6" x14ac:dyDescent="0.25">
      <c r="A723" s="2"/>
      <c r="B723" s="2" t="s">
        <v>1850</v>
      </c>
      <c r="C723" s="2"/>
      <c r="D723" s="2"/>
      <c r="E723" s="2"/>
      <c r="F723" s="2"/>
    </row>
    <row r="724" spans="1:6" x14ac:dyDescent="0.25">
      <c r="A724" s="3" t="s">
        <v>1852</v>
      </c>
      <c r="B724" s="2" t="s">
        <v>1851</v>
      </c>
      <c r="C724" s="2"/>
      <c r="D724" s="2"/>
      <c r="E724" s="2"/>
      <c r="F724" s="2"/>
    </row>
    <row r="725" spans="1:6" x14ac:dyDescent="0.25">
      <c r="A725" s="2"/>
      <c r="B725" s="2" t="s">
        <v>1853</v>
      </c>
      <c r="C725" s="2"/>
      <c r="D725" s="2"/>
      <c r="E725" s="2"/>
      <c r="F725" s="2"/>
    </row>
    <row r="726" spans="1:6" x14ac:dyDescent="0.25">
      <c r="A726" s="3" t="s">
        <v>1855</v>
      </c>
      <c r="B726" s="2" t="s">
        <v>1854</v>
      </c>
      <c r="C726" s="2"/>
      <c r="D726" s="2"/>
      <c r="E726" s="2"/>
      <c r="F726" s="2"/>
    </row>
    <row r="727" spans="1:6" x14ac:dyDescent="0.25">
      <c r="A727" s="2"/>
      <c r="B727" s="2" t="s">
        <v>2010</v>
      </c>
      <c r="C727" s="2"/>
      <c r="D727" s="2"/>
      <c r="E727" s="2"/>
      <c r="F727" s="2"/>
    </row>
    <row r="728" spans="1:6" x14ac:dyDescent="0.25">
      <c r="A728" s="2"/>
      <c r="B728" s="2" t="s">
        <v>976</v>
      </c>
      <c r="C728" s="2"/>
      <c r="D728" s="2"/>
      <c r="E728" s="2"/>
      <c r="F728" s="2"/>
    </row>
    <row r="729" spans="1:6" x14ac:dyDescent="0.25">
      <c r="A729" s="3" t="s">
        <v>1857</v>
      </c>
      <c r="B729" s="2" t="s">
        <v>1856</v>
      </c>
      <c r="C729" s="2"/>
      <c r="D729" s="2"/>
      <c r="E729" s="2"/>
      <c r="F729" s="2"/>
    </row>
    <row r="730" spans="1:6" x14ac:dyDescent="0.25">
      <c r="A730" s="2"/>
      <c r="B730" s="2" t="s">
        <v>979</v>
      </c>
      <c r="C730" s="2"/>
      <c r="D730" s="2"/>
      <c r="E730" s="2"/>
      <c r="F730" s="2"/>
    </row>
    <row r="731" spans="1:6" x14ac:dyDescent="0.25">
      <c r="A731" s="3" t="s">
        <v>1859</v>
      </c>
      <c r="B731" s="2" t="s">
        <v>1858</v>
      </c>
      <c r="C731" s="4">
        <v>3.8980377639108701</v>
      </c>
      <c r="D731" s="4">
        <v>4.1447617073121004</v>
      </c>
      <c r="E731" s="4">
        <v>0.51673525281556398</v>
      </c>
      <c r="F731" s="4">
        <v>0.46299850185102098</v>
      </c>
    </row>
    <row r="732" spans="1:6" x14ac:dyDescent="0.25">
      <c r="A732" s="3" t="s">
        <v>1861</v>
      </c>
      <c r="B732" s="2" t="s">
        <v>1860</v>
      </c>
      <c r="C732" s="2"/>
      <c r="D732" s="2"/>
      <c r="E732" s="2"/>
      <c r="F732" s="2"/>
    </row>
    <row r="733" spans="1:6" x14ac:dyDescent="0.25">
      <c r="A733" s="2"/>
      <c r="B733" s="2" t="s">
        <v>982</v>
      </c>
      <c r="C733" s="2"/>
      <c r="D733" s="2"/>
      <c r="E733" s="2"/>
      <c r="F733" s="2"/>
    </row>
    <row r="734" spans="1:6" x14ac:dyDescent="0.25">
      <c r="A734" s="3" t="s">
        <v>1863</v>
      </c>
      <c r="B734" s="2" t="s">
        <v>1862</v>
      </c>
      <c r="C734" s="4">
        <v>4.3407566445608499</v>
      </c>
      <c r="D734" s="4">
        <v>4.1239676738276696</v>
      </c>
      <c r="E734" s="4">
        <v>0.87229534059209701</v>
      </c>
      <c r="F734" s="4">
        <v>0.98326877621487496</v>
      </c>
    </row>
    <row r="735" spans="1:6" x14ac:dyDescent="0.25">
      <c r="A735" s="3" t="s">
        <v>1865</v>
      </c>
      <c r="B735" s="2" t="s">
        <v>1864</v>
      </c>
      <c r="C735" s="2"/>
      <c r="D735" s="2"/>
      <c r="E735" s="2"/>
      <c r="F735" s="2"/>
    </row>
    <row r="736" spans="1:6" x14ac:dyDescent="0.25">
      <c r="A736" s="2"/>
      <c r="B736" s="2" t="s">
        <v>985</v>
      </c>
      <c r="C736" s="2"/>
      <c r="D736" s="2"/>
      <c r="E736" s="2"/>
      <c r="F736" s="2"/>
    </row>
    <row r="737" spans="1:6" x14ac:dyDescent="0.25">
      <c r="A737" s="3" t="s">
        <v>1867</v>
      </c>
      <c r="B737" s="2" t="s">
        <v>1866</v>
      </c>
      <c r="C737" s="4">
        <v>4.2275539654849501</v>
      </c>
      <c r="D737" s="4">
        <v>4.0446372378906599</v>
      </c>
      <c r="E737" s="4">
        <v>0.84676629968565198</v>
      </c>
      <c r="F737" s="4">
        <v>0.99141135342995301</v>
      </c>
    </row>
    <row r="738" spans="1:6" x14ac:dyDescent="0.25">
      <c r="A738" s="2"/>
      <c r="B738" s="2" t="s">
        <v>988</v>
      </c>
      <c r="C738" s="2"/>
      <c r="D738" s="2"/>
      <c r="E738" s="2"/>
      <c r="F738" s="2"/>
    </row>
    <row r="739" spans="1:6" x14ac:dyDescent="0.25">
      <c r="A739" s="3" t="s">
        <v>1869</v>
      </c>
      <c r="B739" s="2" t="s">
        <v>1868</v>
      </c>
      <c r="C739" s="4">
        <v>5.36728771636849</v>
      </c>
      <c r="D739" s="4">
        <v>5.2533866666298197</v>
      </c>
      <c r="E739" s="4">
        <v>0.84156580707107398</v>
      </c>
      <c r="F739" s="4">
        <v>0.48617367051941002</v>
      </c>
    </row>
    <row r="740" spans="1:6" x14ac:dyDescent="0.25">
      <c r="A740" s="2"/>
      <c r="B740" s="2" t="s">
        <v>991</v>
      </c>
      <c r="C740" s="2"/>
      <c r="D740" s="2"/>
      <c r="E740" s="2"/>
      <c r="F740" s="2"/>
    </row>
    <row r="741" spans="1:6" x14ac:dyDescent="0.25">
      <c r="A741" s="3" t="s">
        <v>1871</v>
      </c>
      <c r="B741" s="2" t="s">
        <v>1870</v>
      </c>
      <c r="C741" s="4">
        <v>5.2158392109738996</v>
      </c>
      <c r="D741" s="4">
        <v>5.2307758631106998</v>
      </c>
      <c r="E741" s="4">
        <v>0.941287640321678</v>
      </c>
      <c r="F741" s="4">
        <v>0.54292112769393897</v>
      </c>
    </row>
    <row r="742" spans="1:6" x14ac:dyDescent="0.25">
      <c r="A742" s="2"/>
      <c r="B742" s="2" t="s">
        <v>1872</v>
      </c>
      <c r="C742" s="2"/>
      <c r="D742" s="2"/>
      <c r="E742" s="2"/>
      <c r="F742" s="2"/>
    </row>
    <row r="743" spans="1:6" x14ac:dyDescent="0.25">
      <c r="A743" s="3" t="s">
        <v>1874</v>
      </c>
      <c r="B743" s="2" t="s">
        <v>1873</v>
      </c>
      <c r="C743" s="4">
        <v>4.65788304039976</v>
      </c>
      <c r="D743" s="4">
        <v>5.0400643643477698</v>
      </c>
      <c r="E743" s="4">
        <v>0.8074940356143</v>
      </c>
      <c r="F743" s="4">
        <v>0.29495933286371501</v>
      </c>
    </row>
    <row r="744" spans="1:6" x14ac:dyDescent="0.25">
      <c r="A744" s="3" t="s">
        <v>1876</v>
      </c>
      <c r="B744" s="2" t="s">
        <v>1875</v>
      </c>
      <c r="C744" s="4">
        <v>4.7193243029279897</v>
      </c>
      <c r="D744" s="4">
        <v>5.3313819353509802</v>
      </c>
      <c r="E744" s="4">
        <v>0.74371257788771705</v>
      </c>
      <c r="F744" s="4">
        <v>0.16542065467908401</v>
      </c>
    </row>
    <row r="745" spans="1:6" x14ac:dyDescent="0.25">
      <c r="A745" s="2"/>
      <c r="B745" s="2" t="s">
        <v>1010</v>
      </c>
      <c r="C745" s="2"/>
      <c r="D745" s="2"/>
      <c r="E745" s="2"/>
      <c r="F745" s="2"/>
    </row>
    <row r="746" spans="1:6" x14ac:dyDescent="0.25">
      <c r="A746" s="3" t="s">
        <v>1878</v>
      </c>
      <c r="B746" s="2" t="s">
        <v>1877</v>
      </c>
      <c r="C746" s="4">
        <v>3.89897059034455</v>
      </c>
      <c r="D746" s="4">
        <v>4.2686534881548202</v>
      </c>
      <c r="E746" s="4">
        <v>0.59366925974154106</v>
      </c>
      <c r="F746" s="4">
        <v>0.49278586321097301</v>
      </c>
    </row>
    <row r="747" spans="1:6" x14ac:dyDescent="0.25">
      <c r="A747" s="2"/>
      <c r="B747" s="2" t="s">
        <v>1013</v>
      </c>
      <c r="C747" s="2"/>
      <c r="D747" s="2"/>
      <c r="E747" s="2"/>
      <c r="F747" s="2"/>
    </row>
    <row r="748" spans="1:6" x14ac:dyDescent="0.25">
      <c r="A748" s="3" t="s">
        <v>1880</v>
      </c>
      <c r="B748" s="2" t="s">
        <v>1879</v>
      </c>
      <c r="C748" s="4">
        <v>2.1123695800418898</v>
      </c>
      <c r="D748" s="2"/>
      <c r="E748" s="4">
        <v>1.05246796509601</v>
      </c>
      <c r="F748" s="2"/>
    </row>
    <row r="749" spans="1:6" x14ac:dyDescent="0.25">
      <c r="A749" s="2"/>
      <c r="B749" s="2" t="s">
        <v>1016</v>
      </c>
      <c r="C749" s="2"/>
      <c r="D749" s="2"/>
      <c r="E749" s="2"/>
      <c r="F749" s="2"/>
    </row>
    <row r="750" spans="1:6" x14ac:dyDescent="0.25">
      <c r="A750" s="3" t="s">
        <v>1882</v>
      </c>
      <c r="B750" s="2" t="s">
        <v>1881</v>
      </c>
      <c r="C750" s="2"/>
      <c r="D750" s="2"/>
      <c r="E750" s="2"/>
      <c r="F750" s="2"/>
    </row>
    <row r="751" spans="1:6" x14ac:dyDescent="0.25">
      <c r="A751" s="2"/>
      <c r="B751" s="2" t="s">
        <v>1019</v>
      </c>
      <c r="C751" s="2"/>
      <c r="D751" s="2"/>
      <c r="E751" s="2"/>
      <c r="F751" s="2"/>
    </row>
    <row r="752" spans="1:6" x14ac:dyDescent="0.25">
      <c r="A752" s="3" t="s">
        <v>1884</v>
      </c>
      <c r="B752" s="2" t="s">
        <v>1883</v>
      </c>
      <c r="C752" s="2"/>
      <c r="D752" s="2"/>
      <c r="E752" s="2"/>
      <c r="F752" s="2"/>
    </row>
    <row r="753" spans="1:6" x14ac:dyDescent="0.25">
      <c r="A753" s="2"/>
      <c r="B753" s="2" t="s">
        <v>1850</v>
      </c>
      <c r="C753" s="2"/>
      <c r="D753" s="2"/>
      <c r="E753" s="2"/>
      <c r="F753" s="2"/>
    </row>
    <row r="754" spans="1:6" x14ac:dyDescent="0.25">
      <c r="A754" s="3" t="s">
        <v>1886</v>
      </c>
      <c r="B754" s="2" t="s">
        <v>1885</v>
      </c>
      <c r="C754" s="2"/>
      <c r="D754" s="2"/>
      <c r="E754" s="2"/>
      <c r="F754" s="2"/>
    </row>
    <row r="755" spans="1:6" x14ac:dyDescent="0.25">
      <c r="A755" s="2"/>
      <c r="B755" s="2" t="s">
        <v>1026</v>
      </c>
      <c r="C755" s="2"/>
      <c r="D755" s="2"/>
      <c r="E755" s="2"/>
      <c r="F755" s="2"/>
    </row>
    <row r="756" spans="1:6" x14ac:dyDescent="0.25">
      <c r="A756" s="3" t="s">
        <v>1888</v>
      </c>
      <c r="B756" s="2" t="s">
        <v>1887</v>
      </c>
      <c r="C756" s="4">
        <v>3.90782038416424</v>
      </c>
      <c r="D756" s="2"/>
      <c r="E756" s="4">
        <v>0.97149320534468497</v>
      </c>
      <c r="F756" s="2"/>
    </row>
    <row r="757" spans="1:6" x14ac:dyDescent="0.25">
      <c r="A757" s="2"/>
      <c r="B757" s="2" t="s">
        <v>1889</v>
      </c>
      <c r="C757" s="2"/>
      <c r="D757" s="2"/>
      <c r="E757" s="2"/>
      <c r="F757" s="2"/>
    </row>
    <row r="758" spans="1:6" x14ac:dyDescent="0.25">
      <c r="A758" s="3" t="s">
        <v>1891</v>
      </c>
      <c r="B758" s="2" t="s">
        <v>1890</v>
      </c>
      <c r="C758" s="2"/>
      <c r="D758" s="2"/>
      <c r="E758" s="2"/>
      <c r="F758" s="2"/>
    </row>
    <row r="759" spans="1:6" x14ac:dyDescent="0.25">
      <c r="A759" s="2"/>
      <c r="B759" s="2" t="s">
        <v>1029</v>
      </c>
      <c r="C759" s="2"/>
      <c r="D759" s="2"/>
      <c r="E759" s="2"/>
      <c r="F759" s="2"/>
    </row>
    <row r="760" spans="1:6" x14ac:dyDescent="0.25">
      <c r="A760" s="3" t="s">
        <v>1893</v>
      </c>
      <c r="B760" s="2" t="s">
        <v>1892</v>
      </c>
      <c r="C760" s="4">
        <v>3.9049738215315002</v>
      </c>
      <c r="D760" s="4">
        <v>4.2162092014937</v>
      </c>
      <c r="E760" s="4">
        <v>0.88798893715771898</v>
      </c>
      <c r="F760" s="4">
        <v>0.32381334273276702</v>
      </c>
    </row>
    <row r="761" spans="1:6" x14ac:dyDescent="0.25">
      <c r="A761" s="3"/>
      <c r="B761" s="2" t="s">
        <v>2022</v>
      </c>
      <c r="C761" s="4">
        <f>MEDIAN(C716:C760)</f>
        <v>4.2275539654849501</v>
      </c>
      <c r="D761" s="4">
        <f>MEDIAN(D716:D760)</f>
        <v>4.4094825212861499</v>
      </c>
      <c r="E761" s="4">
        <f>MEDIAN(E716:E760)</f>
        <v>0.87229534059209701</v>
      </c>
      <c r="F761" s="4">
        <f>MEDIAN(F716:F760)</f>
        <v>0.49278586321097301</v>
      </c>
    </row>
    <row r="762" spans="1:6" x14ac:dyDescent="0.25">
      <c r="A762" s="3"/>
      <c r="B762" s="2" t="s">
        <v>1036</v>
      </c>
      <c r="C762" s="4">
        <v>4.2999189150906201</v>
      </c>
      <c r="D762" s="4">
        <v>4.3394150195765899</v>
      </c>
      <c r="E762" s="4">
        <v>0.82957509308410005</v>
      </c>
      <c r="F762" s="4">
        <v>1.0042369569528</v>
      </c>
    </row>
    <row r="763" spans="1:6" x14ac:dyDescent="0.25">
      <c r="A763" s="3"/>
      <c r="B763" s="2" t="s">
        <v>1037</v>
      </c>
      <c r="C763" s="4">
        <v>6.2756761473183902</v>
      </c>
      <c r="D763" s="4">
        <v>6.7552581272710404</v>
      </c>
      <c r="E763" s="4">
        <v>0.87391726062658903</v>
      </c>
      <c r="F763" s="4">
        <v>1.13522798922962</v>
      </c>
    </row>
    <row r="764" spans="1:6" x14ac:dyDescent="0.25">
      <c r="A764" s="3"/>
      <c r="B764" s="2" t="s">
        <v>1038</v>
      </c>
      <c r="C764" s="4">
        <v>4.4782843057817798</v>
      </c>
      <c r="D764" s="4">
        <v>4.6624842298680704</v>
      </c>
      <c r="E764" s="4">
        <v>1.0616365593572299</v>
      </c>
      <c r="F764" s="4">
        <v>0.80021971729956598</v>
      </c>
    </row>
    <row r="765" spans="1:6" x14ac:dyDescent="0.25">
      <c r="A765" s="3"/>
      <c r="B765" s="2"/>
      <c r="C765" s="4"/>
      <c r="D765" s="4"/>
      <c r="E765" s="4"/>
      <c r="F765" s="4"/>
    </row>
    <row r="766" spans="1:6" x14ac:dyDescent="0.25">
      <c r="A766" s="3"/>
      <c r="B766" s="2"/>
      <c r="C766" s="4"/>
      <c r="D766" s="4"/>
      <c r="E766" s="4"/>
      <c r="F766" s="4"/>
    </row>
    <row r="767" spans="1:6" x14ac:dyDescent="0.25">
      <c r="A767" s="3"/>
      <c r="B767" s="2"/>
      <c r="C767" s="4"/>
      <c r="D767" s="4"/>
      <c r="E767" s="4"/>
      <c r="F767" s="4"/>
    </row>
    <row r="768" spans="1:6" ht="18" x14ac:dyDescent="0.25">
      <c r="A768" s="6"/>
      <c r="B768" s="6" t="s">
        <v>1039</v>
      </c>
      <c r="C768" s="6"/>
      <c r="D768" s="6"/>
      <c r="E768" s="6"/>
      <c r="F768" s="6"/>
    </row>
    <row r="769" spans="1:6" x14ac:dyDescent="0.25">
      <c r="A769" s="2"/>
      <c r="B769" s="2"/>
      <c r="C769" s="10" t="s">
        <v>2018</v>
      </c>
      <c r="D769" s="10" t="s">
        <v>2019</v>
      </c>
      <c r="E769" s="10" t="s">
        <v>2020</v>
      </c>
      <c r="F769" s="2"/>
    </row>
    <row r="770" spans="1:6" x14ac:dyDescent="0.25">
      <c r="A770" s="2"/>
      <c r="B770" s="2" t="s">
        <v>2009</v>
      </c>
      <c r="C770" s="2"/>
      <c r="D770" s="2"/>
      <c r="E770" s="2"/>
      <c r="F770" s="2"/>
    </row>
    <row r="771" spans="1:6" x14ac:dyDescent="0.25">
      <c r="A771" s="3" t="s">
        <v>1895</v>
      </c>
      <c r="B771" s="2" t="s">
        <v>1894</v>
      </c>
      <c r="C771" s="4">
        <v>1.5253009005782601</v>
      </c>
      <c r="D771" s="2"/>
      <c r="E771" s="4">
        <v>1.5633430948635101</v>
      </c>
      <c r="F771" s="2"/>
    </row>
    <row r="772" spans="1:6" x14ac:dyDescent="0.25">
      <c r="A772" s="3" t="s">
        <v>1897</v>
      </c>
      <c r="B772" s="2" t="s">
        <v>1896</v>
      </c>
      <c r="C772" s="2"/>
      <c r="D772" s="2"/>
      <c r="E772" s="2"/>
      <c r="F772" s="2"/>
    </row>
    <row r="773" spans="1:6" x14ac:dyDescent="0.25">
      <c r="A773" s="3" t="s">
        <v>1899</v>
      </c>
      <c r="B773" s="2" t="s">
        <v>1898</v>
      </c>
      <c r="C773" s="4">
        <v>2.35426762800904</v>
      </c>
      <c r="D773" s="4">
        <v>2.5329887872220902</v>
      </c>
      <c r="E773" s="4">
        <v>-0.152213542725018</v>
      </c>
      <c r="F773" s="4">
        <v>-4.9717959901838998E-2</v>
      </c>
    </row>
    <row r="774" spans="1:6" x14ac:dyDescent="0.25">
      <c r="A774" s="2"/>
      <c r="B774" s="2" t="s">
        <v>2010</v>
      </c>
      <c r="C774" s="2"/>
      <c r="D774" s="2"/>
      <c r="E774" s="2"/>
      <c r="F774" s="2"/>
    </row>
    <row r="775" spans="1:6" x14ac:dyDescent="0.25">
      <c r="A775" s="2"/>
      <c r="B775" s="2" t="s">
        <v>1045</v>
      </c>
      <c r="C775" s="2"/>
      <c r="D775" s="2"/>
      <c r="E775" s="2"/>
      <c r="F775" s="2"/>
    </row>
    <row r="776" spans="1:6" x14ac:dyDescent="0.25">
      <c r="A776" s="3" t="s">
        <v>1901</v>
      </c>
      <c r="B776" s="2" t="s">
        <v>1900</v>
      </c>
      <c r="C776" s="4">
        <v>1.5445712107291201</v>
      </c>
      <c r="D776" s="4">
        <v>1.7020336456287599</v>
      </c>
      <c r="E776" s="4">
        <v>1.4731378890933999</v>
      </c>
      <c r="F776" s="4">
        <v>1.0188542568133401</v>
      </c>
    </row>
    <row r="777" spans="1:6" x14ac:dyDescent="0.25">
      <c r="A777" s="2"/>
      <c r="B777" s="2" t="s">
        <v>1050</v>
      </c>
      <c r="C777" s="2"/>
      <c r="D777" s="2"/>
      <c r="E777" s="2"/>
      <c r="F777" s="2"/>
    </row>
    <row r="778" spans="1:6" x14ac:dyDescent="0.25">
      <c r="A778" s="3" t="s">
        <v>1903</v>
      </c>
      <c r="B778" s="2" t="s">
        <v>1902</v>
      </c>
      <c r="C778" s="2"/>
      <c r="D778" s="2"/>
      <c r="E778" s="2"/>
      <c r="F778" s="2"/>
    </row>
    <row r="779" spans="1:6" x14ac:dyDescent="0.25">
      <c r="A779" s="3" t="s">
        <v>1905</v>
      </c>
      <c r="B779" s="2" t="s">
        <v>1904</v>
      </c>
      <c r="C779" s="4">
        <v>2.2134207958169601</v>
      </c>
      <c r="D779" s="4">
        <v>2.0598021084662599</v>
      </c>
      <c r="E779" s="4">
        <v>0.74712928105126797</v>
      </c>
      <c r="F779" s="4">
        <v>0.85429616961422805</v>
      </c>
    </row>
    <row r="780" spans="1:6" x14ac:dyDescent="0.25">
      <c r="A780" s="2"/>
      <c r="B780" s="2" t="s">
        <v>1906</v>
      </c>
      <c r="C780" s="2"/>
      <c r="D780" s="2"/>
      <c r="E780" s="2"/>
      <c r="F780" s="2"/>
    </row>
    <row r="781" spans="1:6" x14ac:dyDescent="0.25">
      <c r="A781" s="3" t="s">
        <v>1908</v>
      </c>
      <c r="B781" s="2" t="s">
        <v>1907</v>
      </c>
      <c r="C781" s="4">
        <v>1.0007889358934701</v>
      </c>
      <c r="D781" s="4">
        <v>1.13478273603278</v>
      </c>
      <c r="E781" s="4">
        <v>1.68344447852975</v>
      </c>
      <c r="F781" s="4">
        <v>1.43837580724907</v>
      </c>
    </row>
    <row r="782" spans="1:6" x14ac:dyDescent="0.25">
      <c r="A782" s="3" t="s">
        <v>1910</v>
      </c>
      <c r="B782" s="2" t="s">
        <v>1909</v>
      </c>
      <c r="C782" s="4">
        <v>0.58607968955098999</v>
      </c>
      <c r="D782" s="2"/>
      <c r="E782" s="4">
        <v>2.2053036903463599</v>
      </c>
      <c r="F782" s="2"/>
    </row>
    <row r="783" spans="1:6" x14ac:dyDescent="0.25">
      <c r="A783" s="3" t="s">
        <v>1912</v>
      </c>
      <c r="B783" s="2" t="s">
        <v>1911</v>
      </c>
      <c r="C783" s="4">
        <v>4.48523797580168</v>
      </c>
      <c r="D783" s="4">
        <v>4.5592314359701298</v>
      </c>
      <c r="E783" s="4">
        <v>0.62951243050749695</v>
      </c>
      <c r="F783" s="4">
        <v>0.48014036192096998</v>
      </c>
    </row>
    <row r="784" spans="1:6" x14ac:dyDescent="0.25">
      <c r="A784" s="3" t="s">
        <v>1914</v>
      </c>
      <c r="B784" s="2" t="s">
        <v>1913</v>
      </c>
      <c r="C784" s="4">
        <v>1.19364112528352</v>
      </c>
      <c r="D784" s="2"/>
      <c r="E784" s="4">
        <v>1.45181748533958</v>
      </c>
      <c r="F784" s="2"/>
    </row>
    <row r="785" spans="1:6" x14ac:dyDescent="0.25">
      <c r="A785" s="2"/>
      <c r="B785" s="2" t="s">
        <v>1915</v>
      </c>
      <c r="C785" s="2"/>
      <c r="D785" s="2"/>
      <c r="E785" s="2"/>
      <c r="F785" s="2"/>
    </row>
    <row r="786" spans="1:6" x14ac:dyDescent="0.25">
      <c r="A786" s="3" t="s">
        <v>1917</v>
      </c>
      <c r="B786" s="2" t="s">
        <v>1916</v>
      </c>
      <c r="C786" s="4">
        <v>3.3029793605530098</v>
      </c>
      <c r="D786" s="4">
        <v>3.2942832584057502</v>
      </c>
      <c r="E786" s="4">
        <v>0.71051810101765001</v>
      </c>
      <c r="F786" s="4">
        <v>0.69861388644732603</v>
      </c>
    </row>
    <row r="787" spans="1:6" x14ac:dyDescent="0.25">
      <c r="A787" s="3" t="s">
        <v>1919</v>
      </c>
      <c r="B787" s="2" t="s">
        <v>1918</v>
      </c>
      <c r="C787" s="4">
        <v>3.3081084978287998</v>
      </c>
      <c r="D787" s="4">
        <v>3.2968990499172599</v>
      </c>
      <c r="E787" s="4">
        <v>0.72663068574036305</v>
      </c>
      <c r="F787" s="4">
        <v>0.72534239111047505</v>
      </c>
    </row>
    <row r="788" spans="1:6" x14ac:dyDescent="0.25">
      <c r="A788" s="3" t="s">
        <v>1921</v>
      </c>
      <c r="B788" s="2" t="s">
        <v>1920</v>
      </c>
      <c r="C788" s="4">
        <v>3.30971247670632</v>
      </c>
      <c r="D788" s="4">
        <v>3.2981223884867501</v>
      </c>
      <c r="E788" s="4">
        <v>0.75069891057540505</v>
      </c>
      <c r="F788" s="4">
        <v>0.76377093411482899</v>
      </c>
    </row>
    <row r="789" spans="1:6" x14ac:dyDescent="0.25">
      <c r="A789" s="3" t="s">
        <v>1923</v>
      </c>
      <c r="B789" s="2" t="s">
        <v>1922</v>
      </c>
      <c r="C789" s="4">
        <v>2.2523502249651099</v>
      </c>
      <c r="D789" s="4">
        <v>2.4997979020088898</v>
      </c>
      <c r="E789" s="4">
        <v>0.57396232284985804</v>
      </c>
      <c r="F789" s="4">
        <v>0.68498716479028599</v>
      </c>
    </row>
    <row r="790" spans="1:6" x14ac:dyDescent="0.25">
      <c r="A790" s="2"/>
      <c r="B790" s="2" t="s">
        <v>910</v>
      </c>
      <c r="C790" s="2"/>
      <c r="D790" s="2"/>
      <c r="E790" s="2"/>
      <c r="F790" s="2"/>
    </row>
    <row r="791" spans="1:6" x14ac:dyDescent="0.25">
      <c r="A791" s="3" t="s">
        <v>1925</v>
      </c>
      <c r="B791" s="2" t="s">
        <v>1924</v>
      </c>
      <c r="C791" s="4">
        <v>4.5166622219619201</v>
      </c>
      <c r="D791" s="4">
        <v>5.3634357044572303</v>
      </c>
      <c r="E791" s="4">
        <v>-0.40706110257186701</v>
      </c>
      <c r="F791" s="4">
        <v>0.25879987839341101</v>
      </c>
    </row>
    <row r="792" spans="1:6" x14ac:dyDescent="0.25">
      <c r="A792" s="3"/>
      <c r="B792" s="2" t="s">
        <v>2022</v>
      </c>
      <c r="C792" s="4">
        <f>MEDIAN(C771:C791)</f>
        <v>2.2523502249651099</v>
      </c>
      <c r="D792" s="4">
        <f>MEDIAN(D771:D791)</f>
        <v>2.91363602281392</v>
      </c>
      <c r="E792" s="4">
        <f>MEDIAN(E771:E791)</f>
        <v>0.74712928105126797</v>
      </c>
      <c r="F792" s="4">
        <f>MEDIAN(F771:F791)</f>
        <v>0.71197813877890059</v>
      </c>
    </row>
    <row r="793" spans="1:6" x14ac:dyDescent="0.25">
      <c r="A793" s="3"/>
      <c r="B793" s="2"/>
      <c r="C793" s="4"/>
      <c r="D793" s="4"/>
      <c r="E793" s="4"/>
      <c r="F793" s="4"/>
    </row>
    <row r="794" spans="1:6" x14ac:dyDescent="0.25">
      <c r="A794" s="3"/>
      <c r="B794" s="2"/>
      <c r="C794" s="4"/>
      <c r="D794" s="4"/>
      <c r="E794" s="4"/>
      <c r="F794" s="4"/>
    </row>
    <row r="795" spans="1:6" ht="18" x14ac:dyDescent="0.25">
      <c r="A795" s="6"/>
      <c r="B795" s="6" t="s">
        <v>1076</v>
      </c>
      <c r="C795" s="6"/>
      <c r="D795" s="6"/>
      <c r="E795" s="6"/>
      <c r="F795" s="6"/>
    </row>
    <row r="796" spans="1:6" x14ac:dyDescent="0.25">
      <c r="A796" s="2"/>
      <c r="B796" s="2"/>
      <c r="C796" s="10" t="s">
        <v>2018</v>
      </c>
      <c r="D796" s="10" t="s">
        <v>2019</v>
      </c>
      <c r="E796" s="10" t="s">
        <v>2020</v>
      </c>
      <c r="F796" s="2"/>
    </row>
    <row r="797" spans="1:6" x14ac:dyDescent="0.25">
      <c r="A797" s="2"/>
      <c r="B797" s="2" t="s">
        <v>2009</v>
      </c>
      <c r="C797" s="2"/>
      <c r="D797" s="2"/>
      <c r="E797" s="2"/>
      <c r="F797" s="2"/>
    </row>
    <row r="798" spans="1:6" x14ac:dyDescent="0.25">
      <c r="A798" s="3" t="s">
        <v>1927</v>
      </c>
      <c r="B798" s="2" t="s">
        <v>1926</v>
      </c>
      <c r="C798" s="4">
        <v>2.2828490513915001</v>
      </c>
      <c r="D798" s="4">
        <v>2.4508634974893599</v>
      </c>
      <c r="E798" s="4">
        <v>0.998719107176814</v>
      </c>
      <c r="F798" s="4">
        <v>1.1081759084596901</v>
      </c>
    </row>
    <row r="799" spans="1:6" x14ac:dyDescent="0.25">
      <c r="A799" s="2"/>
      <c r="B799" s="2" t="s">
        <v>1928</v>
      </c>
      <c r="C799" s="2"/>
      <c r="D799" s="2"/>
      <c r="E799" s="2"/>
      <c r="F799" s="2"/>
    </row>
    <row r="800" spans="1:6" x14ac:dyDescent="0.25">
      <c r="A800" s="3" t="s">
        <v>1930</v>
      </c>
      <c r="B800" s="2" t="s">
        <v>1929</v>
      </c>
      <c r="C800" s="4">
        <v>0.55404431096798501</v>
      </c>
      <c r="D800" s="4">
        <v>0.668860147538341</v>
      </c>
      <c r="E800" s="4">
        <v>2.9246314226655401</v>
      </c>
      <c r="F800" s="4">
        <v>1.8937887068630399</v>
      </c>
    </row>
    <row r="801" spans="1:6" x14ac:dyDescent="0.25">
      <c r="A801" s="2"/>
      <c r="B801" s="2" t="s">
        <v>1931</v>
      </c>
      <c r="C801" s="2"/>
      <c r="D801" s="2"/>
      <c r="E801" s="2"/>
      <c r="F801" s="2"/>
    </row>
    <row r="802" spans="1:6" x14ac:dyDescent="0.25">
      <c r="A802" s="3" t="s">
        <v>1933</v>
      </c>
      <c r="B802" s="2" t="s">
        <v>1932</v>
      </c>
      <c r="C802" s="4">
        <v>1.9100619480733101</v>
      </c>
      <c r="D802" s="4">
        <v>2.07277027860719</v>
      </c>
      <c r="E802" s="4">
        <v>1.66458561089853</v>
      </c>
      <c r="F802" s="4">
        <v>1.44333131701549</v>
      </c>
    </row>
    <row r="803" spans="1:6" x14ac:dyDescent="0.25">
      <c r="A803" s="3" t="s">
        <v>1935</v>
      </c>
      <c r="B803" s="2" t="s">
        <v>1934</v>
      </c>
      <c r="C803" s="2"/>
      <c r="D803" s="2"/>
      <c r="E803" s="2"/>
      <c r="F803" s="2"/>
    </row>
    <row r="804" spans="1:6" x14ac:dyDescent="0.25">
      <c r="A804" s="3" t="s">
        <v>1937</v>
      </c>
      <c r="B804" s="2" t="s">
        <v>1936</v>
      </c>
      <c r="C804" s="4">
        <v>2.2528775888284298</v>
      </c>
      <c r="D804" s="4">
        <v>2.2274326817027301</v>
      </c>
      <c r="E804" s="4">
        <v>1.6584334180432001</v>
      </c>
      <c r="F804" s="4">
        <v>1.4979852363526101</v>
      </c>
    </row>
    <row r="805" spans="1:6" x14ac:dyDescent="0.25">
      <c r="A805" s="3" t="s">
        <v>1939</v>
      </c>
      <c r="B805" s="2" t="s">
        <v>1938</v>
      </c>
      <c r="C805" s="4">
        <v>2.2811076828650401</v>
      </c>
      <c r="D805" s="2"/>
      <c r="E805" s="4">
        <v>1.6093161766341799</v>
      </c>
      <c r="F805" s="2"/>
    </row>
    <row r="806" spans="1:6" x14ac:dyDescent="0.25">
      <c r="A806" s="3" t="s">
        <v>1941</v>
      </c>
      <c r="B806" s="2" t="s">
        <v>1940</v>
      </c>
      <c r="C806" s="4">
        <v>1.40561051098547</v>
      </c>
      <c r="D806" s="2"/>
      <c r="E806" s="4">
        <v>0.730829499879599</v>
      </c>
      <c r="F806" s="2"/>
    </row>
    <row r="807" spans="1:6" x14ac:dyDescent="0.25">
      <c r="A807" s="3" t="s">
        <v>1943</v>
      </c>
      <c r="B807" s="2" t="s">
        <v>1942</v>
      </c>
      <c r="C807" s="4">
        <v>1.2440730074390201</v>
      </c>
      <c r="D807" s="4">
        <v>1.7704070146640001</v>
      </c>
      <c r="E807" s="4">
        <v>2.3171781869829799</v>
      </c>
      <c r="F807" s="4">
        <v>1.59948661198992</v>
      </c>
    </row>
    <row r="808" spans="1:6" x14ac:dyDescent="0.25">
      <c r="A808" s="2"/>
      <c r="B808" s="2" t="s">
        <v>2010</v>
      </c>
      <c r="C808" s="2"/>
      <c r="D808" s="2"/>
      <c r="E808" s="2"/>
      <c r="F808" s="2"/>
    </row>
    <row r="809" spans="1:6" x14ac:dyDescent="0.25">
      <c r="A809" s="2"/>
      <c r="B809" s="2" t="s">
        <v>1077</v>
      </c>
      <c r="C809" s="2"/>
      <c r="D809" s="2"/>
      <c r="E809" s="2"/>
      <c r="F809" s="2"/>
    </row>
    <row r="810" spans="1:6" x14ac:dyDescent="0.25">
      <c r="A810" s="3" t="s">
        <v>1945</v>
      </c>
      <c r="B810" s="2" t="s">
        <v>1944</v>
      </c>
      <c r="C810" s="4">
        <v>1.6366365322672201</v>
      </c>
      <c r="D810" s="4">
        <v>1.85404007366551</v>
      </c>
      <c r="E810" s="4">
        <v>1.2801494681568799</v>
      </c>
      <c r="F810" s="4">
        <v>1.2446406371384999</v>
      </c>
    </row>
    <row r="811" spans="1:6" x14ac:dyDescent="0.25">
      <c r="A811" s="2"/>
      <c r="B811" s="2" t="s">
        <v>1080</v>
      </c>
      <c r="C811" s="2"/>
      <c r="D811" s="2"/>
      <c r="E811" s="2"/>
      <c r="F811" s="2"/>
    </row>
    <row r="812" spans="1:6" x14ac:dyDescent="0.25">
      <c r="A812" s="3" t="s">
        <v>1947</v>
      </c>
      <c r="B812" s="2" t="s">
        <v>1946</v>
      </c>
      <c r="C812" s="4">
        <v>1.5581542553835701</v>
      </c>
      <c r="D812" s="4">
        <v>1.4816056623298799</v>
      </c>
      <c r="E812" s="4">
        <v>1.76719373330671</v>
      </c>
      <c r="F812" s="4">
        <v>1.44069523937738</v>
      </c>
    </row>
    <row r="813" spans="1:6" x14ac:dyDescent="0.25">
      <c r="A813" s="2"/>
      <c r="B813" s="2" t="s">
        <v>1083</v>
      </c>
      <c r="C813" s="2"/>
      <c r="D813" s="2"/>
      <c r="E813" s="2"/>
      <c r="F813" s="2"/>
    </row>
    <row r="814" spans="1:6" x14ac:dyDescent="0.25">
      <c r="A814" s="3" t="s">
        <v>1949</v>
      </c>
      <c r="B814" s="2" t="s">
        <v>1948</v>
      </c>
      <c r="C814" s="4">
        <v>1.16844327936319</v>
      </c>
      <c r="D814" s="4">
        <v>1.17373986273862</v>
      </c>
      <c r="E814" s="4">
        <v>2.1901297883212001</v>
      </c>
      <c r="F814" s="4">
        <v>1.6661540850188501</v>
      </c>
    </row>
    <row r="815" spans="1:6" x14ac:dyDescent="0.25">
      <c r="A815" s="2"/>
      <c r="B815" s="2" t="s">
        <v>1950</v>
      </c>
      <c r="C815" s="2"/>
      <c r="D815" s="2"/>
      <c r="E815" s="2"/>
      <c r="F815" s="2"/>
    </row>
    <row r="816" spans="1:6" x14ac:dyDescent="0.25">
      <c r="A816" s="3" t="s">
        <v>1952</v>
      </c>
      <c r="B816" s="2" t="s">
        <v>1951</v>
      </c>
      <c r="C816" s="2"/>
      <c r="D816" s="2"/>
      <c r="E816" s="2"/>
      <c r="F816" s="2"/>
    </row>
    <row r="817" spans="1:6" x14ac:dyDescent="0.25">
      <c r="A817" s="3" t="s">
        <v>1954</v>
      </c>
      <c r="B817" s="2" t="s">
        <v>1953</v>
      </c>
      <c r="C817" s="4">
        <v>0.47562910903192601</v>
      </c>
      <c r="D817" s="4">
        <v>0.50476222315642005</v>
      </c>
      <c r="E817" s="4">
        <v>2.8788663055345101</v>
      </c>
      <c r="F817" s="4">
        <v>2.2213249315108201</v>
      </c>
    </row>
    <row r="818" spans="1:6" x14ac:dyDescent="0.25">
      <c r="A818" s="3" t="s">
        <v>1956</v>
      </c>
      <c r="B818" s="2" t="s">
        <v>1955</v>
      </c>
      <c r="C818" s="4">
        <v>1.0459515743777701</v>
      </c>
      <c r="D818" s="4">
        <v>1.1570701897367599</v>
      </c>
      <c r="E818" s="4">
        <v>2.17167762411309</v>
      </c>
      <c r="F818" s="4">
        <v>1.59110309538984</v>
      </c>
    </row>
    <row r="819" spans="1:6" x14ac:dyDescent="0.25">
      <c r="A819" s="3" t="s">
        <v>1958</v>
      </c>
      <c r="B819" s="2" t="s">
        <v>1957</v>
      </c>
      <c r="C819" s="2"/>
      <c r="D819" s="2"/>
      <c r="E819" s="2"/>
      <c r="F819" s="2"/>
    </row>
    <row r="820" spans="1:6" x14ac:dyDescent="0.25">
      <c r="A820" s="3" t="s">
        <v>1960</v>
      </c>
      <c r="B820" s="2" t="s">
        <v>1959</v>
      </c>
      <c r="C820" s="2"/>
      <c r="D820" s="2"/>
      <c r="E820" s="2"/>
      <c r="F820" s="2"/>
    </row>
    <row r="821" spans="1:6" x14ac:dyDescent="0.25">
      <c r="A821" s="3" t="s">
        <v>1962</v>
      </c>
      <c r="B821" s="2" t="s">
        <v>1961</v>
      </c>
      <c r="C821" s="4">
        <v>1.67976669731448</v>
      </c>
      <c r="D821" s="4">
        <v>1.91320948026321</v>
      </c>
      <c r="E821" s="4">
        <v>1.3419687821817901</v>
      </c>
      <c r="F821" s="4">
        <v>1.2693151315339599</v>
      </c>
    </row>
    <row r="822" spans="1:6" x14ac:dyDescent="0.25">
      <c r="A822" s="3" t="s">
        <v>1964</v>
      </c>
      <c r="B822" s="2" t="s">
        <v>1963</v>
      </c>
      <c r="C822" s="4">
        <v>1.7354236875531299</v>
      </c>
      <c r="D822" s="4">
        <v>1.74664362410871</v>
      </c>
      <c r="E822" s="4">
        <v>1.57373380675302</v>
      </c>
      <c r="F822" s="4">
        <v>1.15455857412381</v>
      </c>
    </row>
    <row r="823" spans="1:6" x14ac:dyDescent="0.25">
      <c r="A823" s="3" t="s">
        <v>1966</v>
      </c>
      <c r="B823" s="2" t="s">
        <v>1965</v>
      </c>
      <c r="C823" s="4">
        <v>1.94282429051988</v>
      </c>
      <c r="D823" s="4">
        <v>2.3291621148333599</v>
      </c>
      <c r="E823" s="4">
        <v>0.887620933680066</v>
      </c>
      <c r="F823" s="4">
        <v>0.98301477450022101</v>
      </c>
    </row>
    <row r="824" spans="1:6" x14ac:dyDescent="0.25">
      <c r="A824" s="2"/>
      <c r="B824" s="2" t="s">
        <v>1088</v>
      </c>
      <c r="C824" s="2"/>
      <c r="D824" s="2"/>
      <c r="E824" s="2"/>
      <c r="F824" s="2"/>
    </row>
    <row r="825" spans="1:6" x14ac:dyDescent="0.25">
      <c r="A825" s="3" t="s">
        <v>1968</v>
      </c>
      <c r="B825" s="2" t="s">
        <v>1967</v>
      </c>
      <c r="C825" s="4">
        <v>1.3675446728854801</v>
      </c>
      <c r="D825" s="4">
        <v>1.6460073733149301</v>
      </c>
      <c r="E825" s="4">
        <v>2.0019048810881501</v>
      </c>
      <c r="F825" s="4">
        <v>1.4463128387353501</v>
      </c>
    </row>
    <row r="826" spans="1:6" x14ac:dyDescent="0.25">
      <c r="A826" s="2"/>
      <c r="B826" s="2" t="s">
        <v>1928</v>
      </c>
      <c r="C826" s="2"/>
      <c r="D826" s="2"/>
      <c r="E826" s="2"/>
      <c r="F826" s="2"/>
    </row>
    <row r="827" spans="1:6" x14ac:dyDescent="0.25">
      <c r="A827" s="3" t="s">
        <v>1970</v>
      </c>
      <c r="B827" s="2" t="s">
        <v>1969</v>
      </c>
      <c r="C827" s="2"/>
      <c r="D827" s="2"/>
      <c r="E827" s="2"/>
      <c r="F827" s="2"/>
    </row>
    <row r="828" spans="1:6" x14ac:dyDescent="0.25">
      <c r="A828" s="2"/>
      <c r="B828" s="2" t="s">
        <v>1971</v>
      </c>
      <c r="C828" s="2"/>
      <c r="D828" s="2"/>
      <c r="E828" s="2"/>
      <c r="F828" s="2"/>
    </row>
    <row r="829" spans="1:6" x14ac:dyDescent="0.25">
      <c r="A829" s="3" t="s">
        <v>1973</v>
      </c>
      <c r="B829" s="2" t="s">
        <v>1972</v>
      </c>
      <c r="C829" s="4">
        <v>1.61724091949573</v>
      </c>
      <c r="D829" s="4">
        <v>2.0809062120136699</v>
      </c>
      <c r="E829" s="4">
        <v>1.4232826788361299</v>
      </c>
      <c r="F829" s="4">
        <v>1.27959458036769</v>
      </c>
    </row>
    <row r="830" spans="1:6" x14ac:dyDescent="0.25">
      <c r="A830" s="3" t="s">
        <v>1975</v>
      </c>
      <c r="B830" s="2" t="s">
        <v>1974</v>
      </c>
      <c r="C830" s="4">
        <v>1.62336771722456</v>
      </c>
      <c r="D830" s="4">
        <v>2.0838624356039399</v>
      </c>
      <c r="E830" s="4">
        <v>1.45150653464591</v>
      </c>
      <c r="F830" s="4">
        <v>1.3107390820585401</v>
      </c>
    </row>
    <row r="831" spans="1:6" x14ac:dyDescent="0.25">
      <c r="A831" s="3" t="s">
        <v>1977</v>
      </c>
      <c r="B831" s="2" t="s">
        <v>1976</v>
      </c>
      <c r="C831" s="4">
        <v>1.6255562765566101</v>
      </c>
      <c r="D831" s="4">
        <v>2.08418873723017</v>
      </c>
      <c r="E831" s="4">
        <v>1.4772981305863599</v>
      </c>
      <c r="F831" s="4">
        <v>1.3393527130744101</v>
      </c>
    </row>
    <row r="832" spans="1:6" x14ac:dyDescent="0.25">
      <c r="A832" s="2"/>
      <c r="B832" s="2" t="s">
        <v>1105</v>
      </c>
      <c r="C832" s="2"/>
      <c r="D832" s="2"/>
      <c r="E832" s="2"/>
      <c r="F832" s="2"/>
    </row>
    <row r="833" spans="1:6" x14ac:dyDescent="0.25">
      <c r="A833" s="3" t="s">
        <v>1979</v>
      </c>
      <c r="B833" s="2" t="s">
        <v>1978</v>
      </c>
      <c r="C833" s="4">
        <v>2.3239843512737401</v>
      </c>
      <c r="D833" s="4">
        <v>2.65189782270848</v>
      </c>
      <c r="E833" s="4">
        <v>1.05794420348305</v>
      </c>
      <c r="F833" s="4">
        <v>1.1441402072028899</v>
      </c>
    </row>
    <row r="834" spans="1:6" x14ac:dyDescent="0.25">
      <c r="A834" s="2"/>
      <c r="B834" s="2" t="s">
        <v>1108</v>
      </c>
      <c r="C834" s="2"/>
      <c r="D834" s="2"/>
      <c r="E834" s="2"/>
      <c r="F834" s="2"/>
    </row>
    <row r="835" spans="1:6" x14ac:dyDescent="0.25">
      <c r="A835" s="3" t="s">
        <v>1981</v>
      </c>
      <c r="B835" s="2" t="s">
        <v>1980</v>
      </c>
      <c r="C835" s="4">
        <v>1.42749409068251</v>
      </c>
      <c r="D835" s="4">
        <v>1.58811214977571</v>
      </c>
      <c r="E835" s="4">
        <v>1.3718276243198799</v>
      </c>
      <c r="F835" s="4">
        <v>1.36570221780779</v>
      </c>
    </row>
    <row r="836" spans="1:6" x14ac:dyDescent="0.25">
      <c r="A836" s="2"/>
      <c r="B836" s="2" t="s">
        <v>1125</v>
      </c>
      <c r="C836" s="2"/>
      <c r="D836" s="2"/>
      <c r="E836" s="2"/>
      <c r="F836" s="2"/>
    </row>
    <row r="837" spans="1:6" x14ac:dyDescent="0.25">
      <c r="A837" s="3" t="s">
        <v>1983</v>
      </c>
      <c r="B837" s="2" t="s">
        <v>1982</v>
      </c>
      <c r="C837" s="4">
        <v>1.35671769188715</v>
      </c>
      <c r="D837" s="2"/>
      <c r="E837" s="4">
        <v>1.95642232049716</v>
      </c>
      <c r="F837" s="2"/>
    </row>
    <row r="838" spans="1:6" x14ac:dyDescent="0.25">
      <c r="A838" s="3"/>
      <c r="B838" s="2" t="s">
        <v>2022</v>
      </c>
      <c r="C838" s="4">
        <f>MEDIAN(C798:C837)</f>
        <v>1.6203043183601449</v>
      </c>
      <c r="D838" s="4">
        <f>MEDIAN(D798:D837)</f>
        <v>1.85404007366551</v>
      </c>
      <c r="E838" s="4">
        <f>MEDIAN(E798:E837)</f>
        <v>1.5915249916935998</v>
      </c>
      <c r="F838" s="4">
        <f>MEDIAN(F798:F837)</f>
        <v>1.36570221780779</v>
      </c>
    </row>
    <row r="839" spans="1:6" x14ac:dyDescent="0.25">
      <c r="A839" s="3"/>
      <c r="B839" s="2" t="s">
        <v>973</v>
      </c>
      <c r="C839" s="4">
        <v>4.1577754532903901</v>
      </c>
      <c r="D839" s="4">
        <v>4.7390996166809698</v>
      </c>
      <c r="E839" s="4">
        <v>0.548923111983595</v>
      </c>
      <c r="F839" s="4">
        <v>0.750726913200228</v>
      </c>
    </row>
    <row r="840" spans="1:6" x14ac:dyDescent="0.25">
      <c r="A840" s="3"/>
      <c r="B840" s="2" t="s">
        <v>974</v>
      </c>
      <c r="C840" s="4">
        <v>2.1849127267517998</v>
      </c>
      <c r="D840" s="4">
        <v>2.2349359572466301</v>
      </c>
      <c r="E840" s="4">
        <v>0.63180743259987204</v>
      </c>
      <c r="F840" s="4">
        <v>0.86813098996372895</v>
      </c>
    </row>
    <row r="841" spans="1:6" x14ac:dyDescent="0.25">
      <c r="A841" s="3"/>
      <c r="B841" s="2"/>
      <c r="C841" s="4"/>
      <c r="D841" s="4"/>
      <c r="E841" s="4"/>
      <c r="F841" s="4"/>
    </row>
    <row r="842" spans="1:6" x14ac:dyDescent="0.25">
      <c r="A842" s="3"/>
      <c r="B842" s="2"/>
      <c r="C842" s="4"/>
      <c r="D842" s="4"/>
      <c r="E842" s="4"/>
      <c r="F842" s="4"/>
    </row>
    <row r="843" spans="1:6" x14ac:dyDescent="0.25">
      <c r="A843" s="3"/>
      <c r="B843" s="2"/>
      <c r="C843" s="4"/>
      <c r="D843" s="4"/>
      <c r="E843" s="4"/>
      <c r="F843" s="4"/>
    </row>
    <row r="844" spans="1:6" ht="18" x14ac:dyDescent="0.25">
      <c r="A844" s="6"/>
      <c r="B844" s="6" t="s">
        <v>1130</v>
      </c>
      <c r="C844" s="6"/>
      <c r="D844" s="6"/>
      <c r="E844" s="6"/>
      <c r="F844" s="6"/>
    </row>
    <row r="845" spans="1:6" x14ac:dyDescent="0.25">
      <c r="A845" s="2"/>
      <c r="B845" s="2"/>
      <c r="C845" s="10" t="s">
        <v>2018</v>
      </c>
      <c r="D845" s="10" t="s">
        <v>2019</v>
      </c>
      <c r="E845" s="10" t="s">
        <v>2020</v>
      </c>
      <c r="F845" s="2"/>
    </row>
    <row r="846" spans="1:6" x14ac:dyDescent="0.25">
      <c r="A846" s="2"/>
      <c r="B846" s="2" t="s">
        <v>2009</v>
      </c>
      <c r="C846" s="2"/>
      <c r="D846" s="2"/>
      <c r="E846" s="2"/>
      <c r="F846" s="2"/>
    </row>
    <row r="847" spans="1:6" x14ac:dyDescent="0.25">
      <c r="A847" s="3" t="s">
        <v>1985</v>
      </c>
      <c r="B847" s="2" t="s">
        <v>1984</v>
      </c>
      <c r="C847" s="4">
        <v>2.0307546116136099</v>
      </c>
      <c r="D847" s="2"/>
      <c r="E847" s="4">
        <v>-3.3252571643027702E-2</v>
      </c>
      <c r="F847" s="2"/>
    </row>
    <row r="848" spans="1:6" x14ac:dyDescent="0.25">
      <c r="A848" s="3" t="s">
        <v>1987</v>
      </c>
      <c r="B848" s="2" t="s">
        <v>1986</v>
      </c>
      <c r="C848" s="4">
        <v>4.5390550514600099</v>
      </c>
      <c r="D848" s="4">
        <v>4.6858006142846396</v>
      </c>
      <c r="E848" s="4">
        <v>0.35759373167365599</v>
      </c>
      <c r="F848" s="4">
        <v>0.44734282666849101</v>
      </c>
    </row>
    <row r="849" spans="1:6" x14ac:dyDescent="0.25">
      <c r="A849" s="2"/>
      <c r="B849" s="2" t="s">
        <v>2010</v>
      </c>
      <c r="C849" s="2"/>
      <c r="D849" s="2"/>
      <c r="E849" s="2"/>
      <c r="F849" s="2"/>
    </row>
    <row r="850" spans="1:6" x14ac:dyDescent="0.25">
      <c r="A850" s="2"/>
      <c r="B850" s="2" t="s">
        <v>1131</v>
      </c>
      <c r="C850" s="2"/>
      <c r="D850" s="2"/>
      <c r="E850" s="2"/>
      <c r="F850" s="2"/>
    </row>
    <row r="851" spans="1:6" x14ac:dyDescent="0.25">
      <c r="A851" s="3" t="s">
        <v>1989</v>
      </c>
      <c r="B851" s="2" t="s">
        <v>1988</v>
      </c>
      <c r="C851" s="4">
        <v>3.22714736958299</v>
      </c>
      <c r="D851" s="4">
        <v>3.6135397929814701</v>
      </c>
      <c r="E851" s="4">
        <v>0.283092621552754</v>
      </c>
      <c r="F851" s="4">
        <v>0.389657182508444</v>
      </c>
    </row>
    <row r="852" spans="1:6" x14ac:dyDescent="0.25">
      <c r="A852" s="2"/>
      <c r="B852" s="2" t="s">
        <v>1134</v>
      </c>
      <c r="C852" s="2"/>
      <c r="D852" s="2"/>
      <c r="E852" s="2"/>
      <c r="F852" s="2"/>
    </row>
    <row r="853" spans="1:6" x14ac:dyDescent="0.25">
      <c r="A853" s="3" t="s">
        <v>1991</v>
      </c>
      <c r="B853" s="2" t="s">
        <v>1990</v>
      </c>
      <c r="C853" s="2"/>
      <c r="D853" s="2"/>
      <c r="E853" s="2"/>
      <c r="F853" s="2"/>
    </row>
    <row r="854" spans="1:6" x14ac:dyDescent="0.25">
      <c r="A854" s="3" t="s">
        <v>1993</v>
      </c>
      <c r="B854" s="2" t="s">
        <v>1992</v>
      </c>
      <c r="C854" s="4">
        <v>4.84783316255667</v>
      </c>
      <c r="D854" s="4">
        <v>4.9131018226508498</v>
      </c>
      <c r="E854" s="4">
        <v>0.32289012427437702</v>
      </c>
      <c r="F854" s="4">
        <v>0.41090734427944098</v>
      </c>
    </row>
    <row r="855" spans="1:6" x14ac:dyDescent="0.25">
      <c r="A855" s="2"/>
      <c r="B855" s="2" t="s">
        <v>1137</v>
      </c>
      <c r="C855" s="2"/>
      <c r="D855" s="2"/>
      <c r="E855" s="2"/>
      <c r="F855" s="2"/>
    </row>
    <row r="856" spans="1:6" x14ac:dyDescent="0.25">
      <c r="A856" s="3" t="s">
        <v>1995</v>
      </c>
      <c r="B856" s="2" t="s">
        <v>1994</v>
      </c>
      <c r="C856" s="4">
        <v>2.1257522409392799</v>
      </c>
      <c r="D856" s="2"/>
      <c r="E856" s="4">
        <v>-7.1224940627657399E-2</v>
      </c>
      <c r="F856" s="2"/>
    </row>
    <row r="857" spans="1:6" x14ac:dyDescent="0.25">
      <c r="A857" s="2"/>
      <c r="B857" s="2" t="s">
        <v>1140</v>
      </c>
      <c r="C857" s="2"/>
      <c r="D857" s="2"/>
      <c r="E857" s="2"/>
      <c r="F857" s="2"/>
    </row>
    <row r="858" spans="1:6" x14ac:dyDescent="0.25">
      <c r="A858" s="3" t="s">
        <v>1997</v>
      </c>
      <c r="B858" s="2" t="s">
        <v>1996</v>
      </c>
      <c r="C858" s="4">
        <v>4.8400243888040597</v>
      </c>
      <c r="D858" s="4">
        <v>4.9192606995697297</v>
      </c>
      <c r="E858" s="4">
        <v>0.32254533306144501</v>
      </c>
      <c r="F858" s="4">
        <v>0.40874931857761798</v>
      </c>
    </row>
    <row r="859" spans="1:6" x14ac:dyDescent="0.25">
      <c r="A859" s="3"/>
      <c r="B859" s="2" t="s">
        <v>2022</v>
      </c>
      <c r="C859" s="4">
        <f>MEDIAN(C847:C858)</f>
        <v>3.8831012105214997</v>
      </c>
      <c r="D859" s="4">
        <f>MEDIAN(D847:D858)</f>
        <v>4.7994512184677447</v>
      </c>
      <c r="E859" s="4">
        <f>MEDIAN(E847:E858)</f>
        <v>0.3028189773070995</v>
      </c>
      <c r="F859" s="4">
        <f>MEDIAN(F847:F858)</f>
        <v>0.40982833142852948</v>
      </c>
    </row>
    <row r="860" spans="1:6" x14ac:dyDescent="0.25">
      <c r="A860" s="3"/>
      <c r="B860" s="2"/>
      <c r="C860" s="4"/>
      <c r="D860" s="4"/>
      <c r="E860" s="4"/>
      <c r="F860" s="4"/>
    </row>
    <row r="861" spans="1:6" x14ac:dyDescent="0.25">
      <c r="A861" s="3"/>
      <c r="B861" s="2"/>
      <c r="C861" s="4"/>
      <c r="D861" s="4"/>
      <c r="E861" s="4"/>
      <c r="F861" s="4"/>
    </row>
    <row r="862" spans="1:6" ht="18" x14ac:dyDescent="0.25">
      <c r="A862" s="6"/>
      <c r="B862" s="6" t="s">
        <v>1145</v>
      </c>
      <c r="C862" s="6"/>
      <c r="D862" s="6"/>
      <c r="E862" s="6"/>
      <c r="F862" s="6"/>
    </row>
    <row r="863" spans="1:6" x14ac:dyDescent="0.25">
      <c r="A863" s="2"/>
      <c r="B863" s="2"/>
      <c r="C863" s="10" t="s">
        <v>2018</v>
      </c>
      <c r="D863" s="10" t="s">
        <v>2019</v>
      </c>
      <c r="E863" s="10" t="s">
        <v>2020</v>
      </c>
      <c r="F863" s="2"/>
    </row>
    <row r="864" spans="1:6" x14ac:dyDescent="0.25">
      <c r="A864" s="2"/>
      <c r="B864" s="2" t="s">
        <v>2009</v>
      </c>
      <c r="C864" s="2"/>
      <c r="D864" s="2"/>
      <c r="E864" s="2"/>
      <c r="F864" s="2"/>
    </row>
    <row r="865" spans="1:6" x14ac:dyDescent="0.25">
      <c r="A865" s="3" t="s">
        <v>1999</v>
      </c>
      <c r="B865" s="2" t="s">
        <v>1998</v>
      </c>
      <c r="C865" s="2"/>
      <c r="D865" s="2"/>
      <c r="E865" s="2"/>
      <c r="F865" s="2"/>
    </row>
    <row r="866" spans="1:6" x14ac:dyDescent="0.25">
      <c r="A866" s="2"/>
      <c r="B866" s="2" t="s">
        <v>2010</v>
      </c>
      <c r="C866" s="2"/>
      <c r="D866" s="2"/>
      <c r="E866" s="2"/>
      <c r="F866" s="2"/>
    </row>
    <row r="867" spans="1:6" x14ac:dyDescent="0.25">
      <c r="A867" s="3" t="s">
        <v>2001</v>
      </c>
      <c r="B867" s="2" t="s">
        <v>2000</v>
      </c>
      <c r="C867" s="4">
        <v>10.1696650605865</v>
      </c>
      <c r="D867" s="4">
        <v>12.519007383003499</v>
      </c>
      <c r="E867" s="4">
        <v>0.30422993375908203</v>
      </c>
      <c r="F867" s="4">
        <v>0.35092129484050899</v>
      </c>
    </row>
    <row r="868" spans="1:6" x14ac:dyDescent="0.25">
      <c r="A868" s="3" t="s">
        <v>2003</v>
      </c>
      <c r="B868" s="2" t="s">
        <v>2002</v>
      </c>
      <c r="C868" s="4">
        <v>9.2820169438543605</v>
      </c>
      <c r="D868" s="4">
        <v>9.4901722720912804</v>
      </c>
      <c r="E868" s="4">
        <v>0.31382683554400398</v>
      </c>
      <c r="F868" s="4">
        <v>0.58919081471916301</v>
      </c>
    </row>
    <row r="869" spans="1:6" x14ac:dyDescent="0.25">
      <c r="A869" s="2"/>
      <c r="B869" s="2" t="s">
        <v>1148</v>
      </c>
      <c r="C869" s="2"/>
      <c r="D869" s="2"/>
      <c r="E869" s="2"/>
      <c r="F869" s="2"/>
    </row>
    <row r="870" spans="1:6" x14ac:dyDescent="0.25">
      <c r="A870" s="3" t="s">
        <v>2005</v>
      </c>
      <c r="B870" s="2" t="s">
        <v>2004</v>
      </c>
      <c r="C870" s="2"/>
      <c r="D870" s="2"/>
      <c r="E870" s="2"/>
      <c r="F870" s="2"/>
    </row>
    <row r="871" spans="1:6" x14ac:dyDescent="0.25">
      <c r="A871" s="3"/>
      <c r="B871" s="2" t="s">
        <v>2022</v>
      </c>
      <c r="C871" s="4"/>
      <c r="D871" s="4"/>
      <c r="E871" s="4"/>
      <c r="F871" s="4"/>
    </row>
    <row r="872" spans="1:6" x14ac:dyDescent="0.25">
      <c r="A872" s="3"/>
      <c r="B872" s="2"/>
      <c r="C872" s="2"/>
      <c r="D872" s="2"/>
      <c r="E872" s="2"/>
      <c r="F872" s="2"/>
    </row>
    <row r="873" spans="1:6" x14ac:dyDescent="0.25">
      <c r="A873" s="3"/>
      <c r="B873" s="2"/>
      <c r="C873" s="2"/>
      <c r="D873" s="2"/>
      <c r="E873" s="2"/>
      <c r="F873" s="2"/>
    </row>
    <row r="874" spans="1:6" x14ac:dyDescent="0.25">
      <c r="A874" s="3"/>
      <c r="B874" s="2"/>
      <c r="C874" s="2"/>
      <c r="D874" s="2"/>
      <c r="E874" s="2"/>
      <c r="F874" s="2"/>
    </row>
    <row r="875" spans="1:6" ht="18" x14ac:dyDescent="0.25">
      <c r="A875" s="6"/>
      <c r="B875" s="6" t="s">
        <v>2006</v>
      </c>
      <c r="C875" s="6"/>
      <c r="D875" s="6"/>
      <c r="E875" s="6"/>
      <c r="F875" s="6"/>
    </row>
    <row r="876" spans="1:6" x14ac:dyDescent="0.25">
      <c r="A876" s="2"/>
      <c r="B876" s="2"/>
      <c r="C876" s="10" t="s">
        <v>2018</v>
      </c>
      <c r="D876" s="10" t="s">
        <v>2019</v>
      </c>
      <c r="E876" s="10" t="s">
        <v>2020</v>
      </c>
      <c r="F876" s="2"/>
    </row>
    <row r="877" spans="1:6" x14ac:dyDescent="0.25">
      <c r="A877" s="2"/>
      <c r="B877" s="2" t="s">
        <v>2009</v>
      </c>
      <c r="C877" s="2"/>
      <c r="D877" s="2"/>
      <c r="E877" s="2"/>
      <c r="F877" s="2"/>
    </row>
    <row r="878" spans="1:6" x14ac:dyDescent="0.25">
      <c r="A878" s="3" t="s">
        <v>2008</v>
      </c>
      <c r="B878" s="2" t="s">
        <v>2007</v>
      </c>
      <c r="C878" s="4">
        <v>0.160775279011167</v>
      </c>
      <c r="D878" s="4">
        <v>0.151416353838566</v>
      </c>
      <c r="E878" s="4">
        <v>-1.4959033081948001</v>
      </c>
      <c r="F878" s="4">
        <v>-2.19686135571376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Median ekskl. rådg.</vt:lpstr>
      <vt:lpstr>Median -incl. rådg.</vt:lpstr>
      <vt:lpstr>Afkast incl. rådg.</vt:lpstr>
      <vt:lpstr>Afkast ex. rådg.</vt:lpstr>
      <vt:lpstr>Risiko incl. rådg.</vt:lpstr>
      <vt:lpstr>Risiko ex. rådg.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 Dvorkin</dc:creator>
  <cp:lastModifiedBy>Mark Thode</cp:lastModifiedBy>
  <dcterms:created xsi:type="dcterms:W3CDTF">2013-08-08T19:05:17Z</dcterms:created>
  <dcterms:modified xsi:type="dcterms:W3CDTF">2018-11-14T11:07:55Z</dcterms:modified>
</cp:coreProperties>
</file>