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228"/>
  <workbookPr defaultThemeVersion="124226"/>
  <mc:AlternateContent xmlns:mc="http://schemas.openxmlformats.org/markup-compatibility/2006">
    <mc:Choice Requires="x15">
      <x15ac:absPath xmlns:x15ac="http://schemas.microsoft.com/office/spreadsheetml/2010/11/ac" url="C:\Users\hfh\Documents\"/>
    </mc:Choice>
  </mc:AlternateContent>
  <xr:revisionPtr revIDLastSave="0" documentId="8_{2BCF50F0-094D-4AEC-9F49-6FA3E7779266}" xr6:coauthVersionLast="34" xr6:coauthVersionMax="34" xr10:uidLastSave="{00000000-0000-0000-0000-000000000000}"/>
  <bookViews>
    <workbookView xWindow="0" yWindow="0" windowWidth="23040" windowHeight="9072" tabRatio="952" xr2:uid="{00000000-000D-0000-FFFF-FFFF00000000}"/>
  </bookViews>
  <sheets>
    <sheet name="Intro" sheetId="7" r:id="rId1"/>
    <sheet name="Afkast incl. rådg." sheetId="1" r:id="rId2"/>
    <sheet name="Afkast ekskl. rådgivning" sheetId="5" r:id="rId3"/>
    <sheet name="Risiko eksk. rådg." sheetId="6" r:id="rId4"/>
    <sheet name="Risiko incl. rådgivning" sheetId="4" r:id="rId5"/>
    <sheet name="Median -incl. rådg." sheetId="2" r:id="rId6"/>
    <sheet name="Median ekskl. rådgivning" sheetId="3" r:id="rId7"/>
  </sheets>
  <calcPr calcId="179017"/>
</workbook>
</file>

<file path=xl/calcChain.xml><?xml version="1.0" encoding="utf-8"?>
<calcChain xmlns="http://schemas.openxmlformats.org/spreadsheetml/2006/main">
  <c r="F842" i="6" l="1"/>
  <c r="E842" i="6"/>
  <c r="D842" i="6"/>
  <c r="C842" i="6"/>
  <c r="F821" i="6"/>
  <c r="E821" i="6"/>
  <c r="D821" i="6"/>
  <c r="C821" i="6"/>
  <c r="F775" i="6"/>
  <c r="E775" i="6"/>
  <c r="D775" i="6"/>
  <c r="C775" i="6"/>
  <c r="F744" i="6"/>
  <c r="E744" i="6"/>
  <c r="D744" i="6"/>
  <c r="C744" i="6"/>
  <c r="F692" i="6"/>
  <c r="E692" i="6"/>
  <c r="D692" i="6"/>
  <c r="C692" i="6"/>
  <c r="F668" i="6"/>
  <c r="E668" i="6"/>
  <c r="D668" i="6"/>
  <c r="C668" i="6"/>
  <c r="F631" i="6"/>
  <c r="E631" i="6"/>
  <c r="D631" i="6"/>
  <c r="C631" i="6"/>
  <c r="F590" i="6"/>
  <c r="E590" i="6"/>
  <c r="D590" i="6"/>
  <c r="C590" i="6"/>
  <c r="F521" i="6"/>
  <c r="E521" i="6"/>
  <c r="D521" i="6"/>
  <c r="C521" i="6"/>
  <c r="E505" i="6"/>
  <c r="C505" i="6"/>
  <c r="F491" i="6"/>
  <c r="E491" i="6"/>
  <c r="D491" i="6"/>
  <c r="C491" i="6"/>
  <c r="E446" i="6"/>
  <c r="C446" i="6"/>
  <c r="E425" i="6"/>
  <c r="E413" i="6"/>
  <c r="D413" i="6"/>
  <c r="C413" i="6"/>
  <c r="F336" i="6"/>
  <c r="E336" i="6"/>
  <c r="D336" i="6"/>
  <c r="C336" i="6"/>
  <c r="F302" i="6"/>
  <c r="E302" i="6"/>
  <c r="D302" i="6"/>
  <c r="C302" i="6"/>
  <c r="F282" i="6"/>
  <c r="E282" i="6"/>
  <c r="D282" i="6"/>
  <c r="C282" i="6"/>
  <c r="F165" i="6"/>
  <c r="E165" i="6"/>
  <c r="D165" i="6"/>
  <c r="C165" i="6"/>
  <c r="F144" i="6"/>
  <c r="E144" i="6"/>
  <c r="D144" i="6"/>
  <c r="C144" i="6"/>
  <c r="F87" i="6"/>
  <c r="E87" i="6"/>
  <c r="D87" i="6"/>
  <c r="C87" i="6"/>
  <c r="F47" i="6"/>
  <c r="E47" i="6"/>
  <c r="D47" i="6"/>
  <c r="C47" i="6"/>
  <c r="F855" i="5"/>
  <c r="E855" i="5"/>
  <c r="D855" i="5"/>
  <c r="C855" i="5"/>
  <c r="H842" i="5"/>
  <c r="G842" i="5"/>
  <c r="F842" i="5"/>
  <c r="E842" i="5"/>
  <c r="D842" i="5"/>
  <c r="C842" i="5"/>
  <c r="I821" i="5"/>
  <c r="H821" i="5"/>
  <c r="G821" i="5"/>
  <c r="F821" i="5"/>
  <c r="E821" i="5"/>
  <c r="D821" i="5"/>
  <c r="C821" i="5"/>
  <c r="I775" i="5"/>
  <c r="H775" i="5"/>
  <c r="G775" i="5"/>
  <c r="F775" i="5"/>
  <c r="E775" i="5"/>
  <c r="D775" i="5"/>
  <c r="C775" i="5"/>
  <c r="I744" i="5"/>
  <c r="H744" i="5"/>
  <c r="G744" i="5"/>
  <c r="F744" i="5"/>
  <c r="E744" i="5"/>
  <c r="D744" i="5"/>
  <c r="C744" i="5"/>
  <c r="I692" i="5"/>
  <c r="H692" i="5"/>
  <c r="G692" i="5"/>
  <c r="F692" i="5"/>
  <c r="E692" i="5"/>
  <c r="D692" i="5"/>
  <c r="C692" i="5"/>
  <c r="I668" i="5"/>
  <c r="H668" i="5"/>
  <c r="G668" i="5"/>
  <c r="F668" i="5"/>
  <c r="E668" i="5"/>
  <c r="D668" i="5"/>
  <c r="C668" i="5"/>
  <c r="I631" i="5"/>
  <c r="H631" i="5"/>
  <c r="G631" i="5"/>
  <c r="F631" i="5"/>
  <c r="E631" i="5"/>
  <c r="D631" i="5"/>
  <c r="C631" i="5"/>
  <c r="I590" i="5"/>
  <c r="H590" i="5"/>
  <c r="G590" i="5"/>
  <c r="F590" i="5"/>
  <c r="E590" i="5"/>
  <c r="D590" i="5"/>
  <c r="C590" i="5"/>
  <c r="E534" i="5"/>
  <c r="D534" i="5"/>
  <c r="C534" i="5"/>
  <c r="H521" i="5"/>
  <c r="G521" i="5"/>
  <c r="F521" i="5"/>
  <c r="E521" i="5"/>
  <c r="D521" i="5"/>
  <c r="C521" i="5"/>
  <c r="E505" i="5"/>
  <c r="D505" i="5"/>
  <c r="C505" i="5"/>
  <c r="H491" i="5"/>
  <c r="G491" i="5"/>
  <c r="F491" i="5"/>
  <c r="E491" i="5"/>
  <c r="D491" i="5"/>
  <c r="C491" i="5"/>
  <c r="E474" i="5"/>
  <c r="D474" i="5"/>
  <c r="C474" i="5"/>
  <c r="F446" i="5"/>
  <c r="E446" i="5"/>
  <c r="D446" i="5"/>
  <c r="C446" i="5"/>
  <c r="E425" i="5"/>
  <c r="D425" i="5"/>
  <c r="C425" i="5"/>
  <c r="H413" i="5"/>
  <c r="G413" i="5"/>
  <c r="F413" i="5"/>
  <c r="E413" i="5"/>
  <c r="D413" i="5"/>
  <c r="C413" i="5"/>
  <c r="I336" i="5"/>
  <c r="H336" i="5"/>
  <c r="G336" i="5"/>
  <c r="F336" i="5"/>
  <c r="E336" i="5"/>
  <c r="D336" i="5"/>
  <c r="C336" i="5"/>
  <c r="I302" i="5"/>
  <c r="H302" i="5"/>
  <c r="G302" i="5"/>
  <c r="F302" i="5"/>
  <c r="E302" i="5"/>
  <c r="D302" i="5"/>
  <c r="C302" i="5"/>
  <c r="I282" i="5"/>
  <c r="H282" i="5"/>
  <c r="G282" i="5"/>
  <c r="F282" i="5"/>
  <c r="E282" i="5"/>
  <c r="D282" i="5"/>
  <c r="C282" i="5"/>
  <c r="I165" i="5"/>
  <c r="H165" i="5"/>
  <c r="G165" i="5"/>
  <c r="F165" i="5"/>
  <c r="E165" i="5"/>
  <c r="D165" i="5"/>
  <c r="C165" i="5"/>
  <c r="I144" i="5"/>
  <c r="H144" i="5"/>
  <c r="G144" i="5"/>
  <c r="F144" i="5"/>
  <c r="E144" i="5"/>
  <c r="D144" i="5"/>
  <c r="C144" i="5"/>
  <c r="I87" i="5"/>
  <c r="H87" i="5"/>
  <c r="G87" i="5"/>
  <c r="F87" i="5"/>
  <c r="E87" i="5"/>
  <c r="D87" i="5"/>
  <c r="C87" i="5"/>
  <c r="I47" i="5"/>
  <c r="H47" i="5"/>
  <c r="G47" i="5"/>
  <c r="F47" i="5"/>
  <c r="E47" i="5"/>
  <c r="D47" i="5"/>
  <c r="C47" i="5"/>
  <c r="F903" i="4"/>
  <c r="E903" i="4"/>
  <c r="D903" i="4"/>
  <c r="C903" i="4"/>
  <c r="F886" i="4"/>
  <c r="E886" i="4"/>
  <c r="D886" i="4"/>
  <c r="C886" i="4"/>
  <c r="F849" i="4"/>
  <c r="E849" i="4"/>
  <c r="D849" i="4"/>
  <c r="C849" i="4"/>
  <c r="E818" i="4"/>
  <c r="D818" i="4"/>
  <c r="C818" i="4"/>
  <c r="F775" i="4"/>
  <c r="E775" i="4"/>
  <c r="D775" i="4"/>
  <c r="C775" i="4"/>
  <c r="F759" i="4"/>
  <c r="E759" i="4"/>
  <c r="D759" i="4"/>
  <c r="C759" i="4"/>
  <c r="F728" i="4"/>
  <c r="E728" i="4"/>
  <c r="D728" i="4"/>
  <c r="C728" i="4"/>
  <c r="F681" i="4"/>
  <c r="E681" i="4"/>
  <c r="D681" i="4"/>
  <c r="C681" i="4"/>
  <c r="F629" i="4"/>
  <c r="F608" i="4"/>
  <c r="E608" i="4"/>
  <c r="D608" i="4"/>
  <c r="C608" i="4"/>
  <c r="F569" i="4"/>
  <c r="E569" i="4"/>
  <c r="D569" i="4"/>
  <c r="C569" i="4"/>
  <c r="F535" i="4"/>
  <c r="E535" i="4"/>
  <c r="D535" i="4"/>
  <c r="C535" i="4"/>
  <c r="F501" i="4"/>
  <c r="E501" i="4"/>
  <c r="D501" i="4"/>
  <c r="C501" i="4"/>
  <c r="F483" i="4"/>
  <c r="E483" i="4"/>
  <c r="D483" i="4"/>
  <c r="C483" i="4"/>
  <c r="F434" i="4"/>
  <c r="E434" i="4"/>
  <c r="D434" i="4"/>
  <c r="C434" i="4"/>
  <c r="F422" i="4"/>
  <c r="E422" i="4"/>
  <c r="D422" i="4"/>
  <c r="C422" i="4"/>
  <c r="F405" i="4"/>
  <c r="E405" i="4"/>
  <c r="D405" i="4"/>
  <c r="C405" i="4"/>
  <c r="F374" i="4"/>
  <c r="E374" i="4"/>
  <c r="D374" i="4"/>
  <c r="C374" i="4"/>
  <c r="E363" i="4"/>
  <c r="D363" i="4"/>
  <c r="C363" i="4"/>
  <c r="F350" i="4"/>
  <c r="E350" i="4"/>
  <c r="D350" i="4"/>
  <c r="C350" i="4"/>
  <c r="F337" i="4"/>
  <c r="E337" i="4"/>
  <c r="D337" i="4"/>
  <c r="C337" i="4"/>
  <c r="F301" i="4"/>
  <c r="E301" i="4"/>
  <c r="D301" i="4"/>
  <c r="C301" i="4"/>
  <c r="E190" i="4"/>
  <c r="D190" i="4"/>
  <c r="C190" i="4"/>
  <c r="E167" i="4"/>
  <c r="D167" i="4"/>
  <c r="C167" i="4"/>
  <c r="E110" i="4"/>
  <c r="D110" i="4"/>
  <c r="C110" i="4"/>
  <c r="E49" i="4"/>
  <c r="D49" i="4"/>
  <c r="C49" i="4"/>
</calcChain>
</file>

<file path=xl/sharedStrings.xml><?xml version="1.0" encoding="utf-8"?>
<sst xmlns="http://schemas.openxmlformats.org/spreadsheetml/2006/main" count="5633" uniqueCount="2013">
  <si>
    <t>ISIN</t>
  </si>
  <si>
    <t>Aktier Danmark</t>
  </si>
  <si>
    <t xml:space="preserve">          BankInvest Danske Aktier Akk. KL</t>
  </si>
  <si>
    <t xml:space="preserve">               BankInvest Danske Aktier Akk. KL</t>
  </si>
  <si>
    <t>DK0060622967</t>
  </si>
  <si>
    <t xml:space="preserve">          BankInvest Danske Aktier KL</t>
  </si>
  <si>
    <t xml:space="preserve">               BankInvest Danske Aktier A</t>
  </si>
  <si>
    <t>DK0016060346</t>
  </si>
  <si>
    <t xml:space="preserve">          Bil Danmark Danske Small Cap aktier Akk. KL</t>
  </si>
  <si>
    <t xml:space="preserve">               BIL Danmark Danske Small Cap aktier Akk. KL A</t>
  </si>
  <si>
    <t>DK0060917847</t>
  </si>
  <si>
    <t xml:space="preserve">          Bil Danmark Danske Small Cap aktier KL</t>
  </si>
  <si>
    <t xml:space="preserve">               BIL Danmark Danske Small Cap aktier KL A</t>
  </si>
  <si>
    <t>DK0015762249</t>
  </si>
  <si>
    <t xml:space="preserve">          C WorldWide Danmark KL</t>
  </si>
  <si>
    <t>DK0010249655</t>
  </si>
  <si>
    <t xml:space="preserve">          Danske Invest Danmark - Akkumulerende KL</t>
  </si>
  <si>
    <t xml:space="preserve">               Danske Invest Danmark - Akkumulerende, klasse DKK</t>
  </si>
  <si>
    <t>DK0016208515</t>
  </si>
  <si>
    <t xml:space="preserve">          Danske Invest Danmark Fokus KL</t>
  </si>
  <si>
    <t xml:space="preserve">               Danske Invest Danmark Fokus, klasse DKK d</t>
  </si>
  <si>
    <t>DK0060244325</t>
  </si>
  <si>
    <t xml:space="preserve">          Danske Invest Danmark Indeks KL</t>
  </si>
  <si>
    <t xml:space="preserve">               Danske Invest Danmark Indeks, klasse DKK d</t>
  </si>
  <si>
    <t>DK0010266238</t>
  </si>
  <si>
    <t xml:space="preserve">          Danske Invest Danmark Indeks Small Cap KL</t>
  </si>
  <si>
    <t xml:space="preserve">               Danske Invest Danmark Indeks Small Cap, klasse DKK d</t>
  </si>
  <si>
    <t>DK0060244242</t>
  </si>
  <si>
    <t xml:space="preserve">          Danske Invest Danmark KL</t>
  </si>
  <si>
    <t xml:space="preserve">               Danske Invest Danmark, klasse DKK d</t>
  </si>
  <si>
    <t>DK0010252873</t>
  </si>
  <si>
    <t xml:space="preserve">          Fundamental Invest, Stock Pick</t>
  </si>
  <si>
    <t>DK0016272602</t>
  </si>
  <si>
    <t xml:space="preserve">          Fundamental Invest, Stock Pick II Akkumulerende</t>
  </si>
  <si>
    <t>DK0060521854</t>
  </si>
  <si>
    <t xml:space="preserve">          Handelsinvest Danmark</t>
  </si>
  <si>
    <t xml:space="preserve">               Handelsinvest Danmark AK</t>
  </si>
  <si>
    <t>DK0010232768</t>
  </si>
  <si>
    <t xml:space="preserve">          IR Invest Danske Aktier</t>
  </si>
  <si>
    <t>DK0060889962</t>
  </si>
  <si>
    <t xml:space="preserve">          Jyske Invest Danske Aktier KL</t>
  </si>
  <si>
    <t>DK0010267715</t>
  </si>
  <si>
    <t xml:space="preserve">          Lån &amp; Spar Invest Danske Aktier</t>
  </si>
  <si>
    <t>DK0060101996</t>
  </si>
  <si>
    <t xml:space="preserve">          Maj Invest Danske Aktier KL</t>
  </si>
  <si>
    <t xml:space="preserve">               Maj Invest Danske Aktier</t>
  </si>
  <si>
    <t>DK0060005171</t>
  </si>
  <si>
    <t xml:space="preserve">          Nordea Invest Danmark</t>
  </si>
  <si>
    <t>DK0010265859</t>
  </si>
  <si>
    <t xml:space="preserve">          Nordea Invest Danske aktier fokus</t>
  </si>
  <si>
    <t>DK0060012466</t>
  </si>
  <si>
    <t xml:space="preserve">          Nykredit Invest Danske aktier</t>
  </si>
  <si>
    <t>DK0010297118</t>
  </si>
  <si>
    <t xml:space="preserve">          Nykredit Invest Danske aktier Akk.</t>
  </si>
  <si>
    <t>DK0060034270</t>
  </si>
  <si>
    <t xml:space="preserve">          PFA Invest Dansk aktier</t>
  </si>
  <si>
    <t>DK0060446623</t>
  </si>
  <si>
    <t xml:space="preserve">          SEBinvest Danske Aktier Akkumulerende AKL</t>
  </si>
  <si>
    <t xml:space="preserve">               SEBinvest AKL Danske Aktier Akkumulerende P</t>
  </si>
  <si>
    <t>DK0060059186</t>
  </si>
  <si>
    <t xml:space="preserve">          SEBinvest Danske Aktier AKL</t>
  </si>
  <si>
    <t xml:space="preserve">               SEBinvest AKL Danske Aktier P</t>
  </si>
  <si>
    <t>DK0010260629</t>
  </si>
  <si>
    <t xml:space="preserve">          Sparinvest Danske Aktier KL</t>
  </si>
  <si>
    <t xml:space="preserve">               Sparinvest Danske Aktier KL A</t>
  </si>
  <si>
    <t>DK0010068006</t>
  </si>
  <si>
    <t xml:space="preserve">          Sydinvest Danmark</t>
  </si>
  <si>
    <t xml:space="preserve">               Sydinvest Danmark A DKK</t>
  </si>
  <si>
    <t>DK0015298384</t>
  </si>
  <si>
    <t xml:space="preserve">          OMX København Totalindeks incl. udbytte</t>
  </si>
  <si>
    <t xml:space="preserve">          OMX København Totalindeks cap incl. udbytte</t>
  </si>
  <si>
    <t>Aktier Ejendomme</t>
  </si>
  <si>
    <t xml:space="preserve">          SKAGEN m²</t>
  </si>
  <si>
    <t xml:space="preserve">               SKAGEN m² A - DKK</t>
  </si>
  <si>
    <t>NODK10657356</t>
  </si>
  <si>
    <t>Aktier Emerging Markets</t>
  </si>
  <si>
    <t xml:space="preserve">          BankInvest Emerging Markets Aktier KL</t>
  </si>
  <si>
    <t xml:space="preserve">               BankInvest Emerging Markets Aktier A</t>
  </si>
  <si>
    <t>DK0060516854</t>
  </si>
  <si>
    <t xml:space="preserve">          BankInvest New Emerging Markets Aktier KL</t>
  </si>
  <si>
    <t xml:space="preserve">               BankInvest New Emerging Markets Aktier A</t>
  </si>
  <si>
    <t>DK0060053734</t>
  </si>
  <si>
    <t xml:space="preserve">          C WorldWide Emerging Markets KL</t>
  </si>
  <si>
    <t>DK0015945166</t>
  </si>
  <si>
    <t xml:space="preserve">          Danske Invest Nye Markeder - Akkumulerende KL</t>
  </si>
  <si>
    <t xml:space="preserve">               Danske Invest Nye Markeder - Akkumulerende, klasse DKK</t>
  </si>
  <si>
    <t>DK0060042026</t>
  </si>
  <si>
    <t xml:space="preserve">          Danske Invest Nye Markeder KL</t>
  </si>
  <si>
    <t xml:space="preserve">               Danske Invest Nye Markeder, klasse DKK d</t>
  </si>
  <si>
    <t>DK0015710602</t>
  </si>
  <si>
    <t xml:space="preserve">          Danske Invest Nye Markeder Small Cap - Akkumulerende KL</t>
  </si>
  <si>
    <t xml:space="preserve">               Danske Invest Nye Markeder Small Cap - Akkumulerende, klasse DKK</t>
  </si>
  <si>
    <t>DK0060640274</t>
  </si>
  <si>
    <t xml:space="preserve">          Danske Invest Nye Markeder Small Cap KL</t>
  </si>
  <si>
    <t xml:space="preserve">               Danske Invest Nye Markeder Small Cap, klasse DKK d</t>
  </si>
  <si>
    <t>DK0060080380</t>
  </si>
  <si>
    <t xml:space="preserve">          Danske Invest SelectEmerging Markets KL</t>
  </si>
  <si>
    <t xml:space="preserve">               Danske Invest Select Emerging Markets, klasse DKK d</t>
  </si>
  <si>
    <t>DK0016057474</t>
  </si>
  <si>
    <t xml:space="preserve">          Gudme Raaschou Emerging Markets Aktier</t>
  </si>
  <si>
    <t>DK0060184083</t>
  </si>
  <si>
    <t xml:space="preserve">          Jyske Invest Nye Aktiemarkeder KL</t>
  </si>
  <si>
    <t>DK0010149863</t>
  </si>
  <si>
    <t xml:space="preserve">          Maj Invest Emerging Markets KL</t>
  </si>
  <si>
    <t xml:space="preserve">               Maj Invest Emerging Markets</t>
  </si>
  <si>
    <t>DK0060522316</t>
  </si>
  <si>
    <t xml:space="preserve">          Nordea Invest Emerging Markets</t>
  </si>
  <si>
    <t>DK0010308170</t>
  </si>
  <si>
    <t xml:space="preserve">          Nordea Invest Emerging Markets Enhanced</t>
  </si>
  <si>
    <t>DK0060950111</t>
  </si>
  <si>
    <t xml:space="preserve">          Nordea Invest Emerging Stars</t>
  </si>
  <si>
    <t>DK0060586394</t>
  </si>
  <si>
    <t xml:space="preserve">          Multi Manager Invest Nye Akt.Mark. Akk.</t>
  </si>
  <si>
    <t>DK0060316768</t>
  </si>
  <si>
    <t xml:space="preserve">          Multi Manager Invest Nye Akt.Markeder</t>
  </si>
  <si>
    <t>DK0060316685</t>
  </si>
  <si>
    <t xml:space="preserve">          SKAGEN Kon-Tiki</t>
  </si>
  <si>
    <t xml:space="preserve">               SKAGEN Kon-Tiki A - DKK</t>
  </si>
  <si>
    <t>NODK10140502</t>
  </si>
  <si>
    <t xml:space="preserve">          Sparinvest Value Emerging Markets KL</t>
  </si>
  <si>
    <t xml:space="preserve">               Sparinvest Value Emerging Markets KL A</t>
  </si>
  <si>
    <t>DK0010304856</t>
  </si>
  <si>
    <t xml:space="preserve">          Sydinvest BRIK Akkumulerende KL</t>
  </si>
  <si>
    <t xml:space="preserve">               Sydinvest BRIK A DKK Akk</t>
  </si>
  <si>
    <t>DK0060013001</t>
  </si>
  <si>
    <t xml:space="preserve">          Sydinvest BRIK KL</t>
  </si>
  <si>
    <t>DK0010303882</t>
  </si>
  <si>
    <t xml:space="preserve">          Sydinvest Globale EM-aktier Akkumulerende KL</t>
  </si>
  <si>
    <t xml:space="preserve">               Sydinvest Globale EM-aktier A DKK Akk</t>
  </si>
  <si>
    <t>DK0060499747</t>
  </si>
  <si>
    <t xml:space="preserve">          Sydinvest Globale EM-aktier KL</t>
  </si>
  <si>
    <t xml:space="preserve">               Sydinvest Globale EM-aktier A DKK</t>
  </si>
  <si>
    <t>DK0060499663</t>
  </si>
  <si>
    <t xml:space="preserve">          SKAGEN Kon-Tiki</t>
  </si>
  <si>
    <t xml:space="preserve">               SKAGEN Kon-Tiki C - DKK</t>
  </si>
  <si>
    <t>NODK10723331</t>
  </si>
  <si>
    <t xml:space="preserve">               SKAGEN Kon-Tiki D - DKK</t>
  </si>
  <si>
    <t>NODK10723349</t>
  </si>
  <si>
    <t xml:space="preserve">               SKAGEN Kon-Tiki E - DKK</t>
  </si>
  <si>
    <t>NODK10723356</t>
  </si>
  <si>
    <t xml:space="preserve">          Wealth Invest SEB Emerging Market Equities (Hermes) AKL</t>
  </si>
  <si>
    <t xml:space="preserve">               Wealth Invest AKL SEB EME (Hermes) DKK P</t>
  </si>
  <si>
    <t>DK0060437630</t>
  </si>
  <si>
    <t xml:space="preserve">          MSCI Emerging Free incl. udbytte</t>
  </si>
  <si>
    <t>Aktier Enkeltlande</t>
  </si>
  <si>
    <t xml:space="preserve">          Jyske Invest Indiske Aktier KL</t>
  </si>
  <si>
    <t>DK0010303296</t>
  </si>
  <si>
    <t xml:space="preserve">          Nordea Invest Indien</t>
  </si>
  <si>
    <t>DK0060144962</t>
  </si>
  <si>
    <t>Aktier Europa</t>
  </si>
  <si>
    <t xml:space="preserve">          BankInvest Europa Small Cap Aktier KL</t>
  </si>
  <si>
    <t xml:space="preserve">               BankInvest Europa Small Cap Aktier A</t>
  </si>
  <si>
    <t>DK0060571362</t>
  </si>
  <si>
    <t xml:space="preserve">          Danske Invest Europa - Akkumulerende KL</t>
  </si>
  <si>
    <t xml:space="preserve">               Danske Invest Europa - Akkumulerende, klasse DKK h</t>
  </si>
  <si>
    <t>DK0016290265</t>
  </si>
  <si>
    <t xml:space="preserve">          Danske Invest Europa 2 - Akkumulerende KL</t>
  </si>
  <si>
    <t>DK0060229011</t>
  </si>
  <si>
    <t xml:space="preserve">          Danske Invest Europa 2 KL</t>
  </si>
  <si>
    <t>DK0010245901</t>
  </si>
  <si>
    <t xml:space="preserve">          Danske Invest Europa Højt Udbytte - Akkumulerende KL</t>
  </si>
  <si>
    <t xml:space="preserve">               Danske Invest Europa Højt Udbytte - Akkumulerende, klasse DKK</t>
  </si>
  <si>
    <t>DK0060058618</t>
  </si>
  <si>
    <t xml:space="preserve">          Danske Invest Europa Højt Udbytte KL</t>
  </si>
  <si>
    <t xml:space="preserve">               Danske Invest Europa Højt Udbytte, klasse DKK d</t>
  </si>
  <si>
    <t>DK0016253651</t>
  </si>
  <si>
    <t xml:space="preserve">          Danske Invest Europa Indeks BNP KL</t>
  </si>
  <si>
    <t xml:space="preserve">               Danske Invest Europa Indeks BNP, klasse DKK d</t>
  </si>
  <si>
    <t>DK0015737563</t>
  </si>
  <si>
    <t xml:space="preserve">          Danske Invest Europa Indeks KL</t>
  </si>
  <si>
    <t xml:space="preserve">               Danske Invest Europa Indeks, klasse DKK d</t>
  </si>
  <si>
    <t>DK0010266311</t>
  </si>
  <si>
    <t xml:space="preserve">          Danske Invest Europa KL</t>
  </si>
  <si>
    <t xml:space="preserve">               Danske Invest Europa, klasse DKK d</t>
  </si>
  <si>
    <t>DK0010252956</t>
  </si>
  <si>
    <t xml:space="preserve">          Danske Invest Europa Small Cap - Akkumulerende KL</t>
  </si>
  <si>
    <t xml:space="preserve">               Danske Invest Europa Small Cap - Akkumulerende, klasse DKK</t>
  </si>
  <si>
    <t>DK0060640191</t>
  </si>
  <si>
    <t xml:space="preserve">          Danske Invest Europa Small Cap, klasse DKK d</t>
  </si>
  <si>
    <t>DK0060046019</t>
  </si>
  <si>
    <t xml:space="preserve">          Handelsinvest Europa</t>
  </si>
  <si>
    <t xml:space="preserve">               Handelsinvest Europa AK</t>
  </si>
  <si>
    <t>DK0015809065</t>
  </si>
  <si>
    <t xml:space="preserve">          Jyske Invest Europæiske Aktier KL</t>
  </si>
  <si>
    <t>DK0010243104</t>
  </si>
  <si>
    <t xml:space="preserve">          Lån &amp; Spar Invest Europa Classics</t>
  </si>
  <si>
    <t>DK0010235431</t>
  </si>
  <si>
    <t xml:space="preserve">          Nordea Invest Europa</t>
  </si>
  <si>
    <t>DK0010265693</t>
  </si>
  <si>
    <t xml:space="preserve">          Nordea Invest Europa Small Cap</t>
  </si>
  <si>
    <t>DK0015960983</t>
  </si>
  <si>
    <t xml:space="preserve">          Nordea Invest Europe Enhanced</t>
  </si>
  <si>
    <t>DK0060949964</t>
  </si>
  <si>
    <t xml:space="preserve">          Multi Manager Invest Europa</t>
  </si>
  <si>
    <t>DK0060031250</t>
  </si>
  <si>
    <t xml:space="preserve">          Multi Manager Invest Europa Akk.</t>
  </si>
  <si>
    <t>DK0060032738</t>
  </si>
  <si>
    <t xml:space="preserve">          PFA Invest Europa Value Aktier</t>
  </si>
  <si>
    <t>DK0060579183</t>
  </si>
  <si>
    <t xml:space="preserve">          PFA Invest Højt Udbytte Aktier</t>
  </si>
  <si>
    <t>DK0060457901</t>
  </si>
  <si>
    <t xml:space="preserve">          SEBinvest Europa Højt Udbytte AKL</t>
  </si>
  <si>
    <t xml:space="preserve">               SEBinvest AKL Europa Højt Udbytte P</t>
  </si>
  <si>
    <t>DK0016002496</t>
  </si>
  <si>
    <t xml:space="preserve">          SEBinvest Europa Small Cap AKL</t>
  </si>
  <si>
    <t xml:space="preserve">               SEBinvest AKL Europa Small Cap P</t>
  </si>
  <si>
    <t>DK0016283211</t>
  </si>
  <si>
    <t xml:space="preserve">          Sparinvest Value Europa KL</t>
  </si>
  <si>
    <t xml:space="preserve">               Sparinvest Value Europa KL A</t>
  </si>
  <si>
    <t>DK0060032571</t>
  </si>
  <si>
    <t xml:space="preserve">          Sydinvest Europa Ligevægt &amp; Value KL</t>
  </si>
  <si>
    <t xml:space="preserve">               Sydinvest Europa Ligevægt &amp; Value A DKK</t>
  </si>
  <si>
    <t>DK0015323406</t>
  </si>
  <si>
    <t xml:space="preserve">          Wealth Invest Lannebo Europa Small Cap AKL</t>
  </si>
  <si>
    <t xml:space="preserve">               Wealth Invest AKL Lannebo Europa Small Cap P</t>
  </si>
  <si>
    <t>DK0060908341</t>
  </si>
  <si>
    <t xml:space="preserve">          MSCI Europa incl. udbytte</t>
  </si>
  <si>
    <t>Aktier Fjernøsten</t>
  </si>
  <si>
    <t xml:space="preserve">          BankInvest Asiatiske Aktier KL</t>
  </si>
  <si>
    <t xml:space="preserve">               BankInvest Asiatiske Aktier A</t>
  </si>
  <si>
    <t>DK0015939359</t>
  </si>
  <si>
    <t xml:space="preserve">          C WorldWide Asien KL</t>
  </si>
  <si>
    <t xml:space="preserve">               C WorldWide Asien KL Klasse A</t>
  </si>
  <si>
    <t>DK0060057644</t>
  </si>
  <si>
    <t xml:space="preserve">          Danske Invest Fjernøsten Indeks, klasse DKK d</t>
  </si>
  <si>
    <t>DK0010207141</t>
  </si>
  <si>
    <t xml:space="preserve">          Danske Invest Fjernøsten, klasse DKK d</t>
  </si>
  <si>
    <t>DK0015966758</t>
  </si>
  <si>
    <t xml:space="preserve">          Handelsinvest Fjernøsten</t>
  </si>
  <si>
    <t xml:space="preserve">               Handelsinvest Fjernøsten AK</t>
  </si>
  <si>
    <t>DK0015994453</t>
  </si>
  <si>
    <t xml:space="preserve">          Jyske Invest Fjernøsten Aktier KL</t>
  </si>
  <si>
    <t>DK0010240431</t>
  </si>
  <si>
    <t xml:space="preserve">          Nordea Invest Fjernøsten</t>
  </si>
  <si>
    <t>DK0010197839</t>
  </si>
  <si>
    <t xml:space="preserve">          Sydinvest Fjernøsten Akkumulerende KL</t>
  </si>
  <si>
    <t xml:space="preserve">               Sydinvest Fjernøsten A DKK Akk</t>
  </si>
  <si>
    <t>DK0060036994</t>
  </si>
  <si>
    <t xml:space="preserve">          Sydinvest Fjernøsten KL</t>
  </si>
  <si>
    <t xml:space="preserve">               Sydinvest Fjernøsten A DKK</t>
  </si>
  <si>
    <t>DK0010169549</t>
  </si>
  <si>
    <t xml:space="preserve">          Wealth Invest SK Invest Far East Equities</t>
  </si>
  <si>
    <t>DK0060474088</t>
  </si>
  <si>
    <t xml:space="preserve">          MSCI AC Asia Free ex Japan incl. udbytte</t>
  </si>
  <si>
    <t>Aktier Globale</t>
  </si>
  <si>
    <t xml:space="preserve">          Amalie Invest Global AK</t>
  </si>
  <si>
    <t>DK0016111511</t>
  </si>
  <si>
    <t xml:space="preserve">          BankInvest Basis Globale Aktier Akk. KL</t>
  </si>
  <si>
    <t xml:space="preserve">               BankInvest Basis Globale Aktier Akk. A</t>
  </si>
  <si>
    <t>DK0010296227</t>
  </si>
  <si>
    <t xml:space="preserve">          BankInvest Basis Globale Aktier Etik KL</t>
  </si>
  <si>
    <t xml:space="preserve">               BankInvest Basis Globale Aktier Etik A</t>
  </si>
  <si>
    <t>DK0010310077</t>
  </si>
  <si>
    <t xml:space="preserve">          BankInvest Basis Globale Aktier KL</t>
  </si>
  <si>
    <t xml:space="preserve">               BankInvest Basis Globale Aktier A</t>
  </si>
  <si>
    <t>DK0015773873</t>
  </si>
  <si>
    <t xml:space="preserve">          BankInvest Globalt Forbrug KL</t>
  </si>
  <si>
    <t xml:space="preserve">               BankInvest Globalt Forbrug A</t>
  </si>
  <si>
    <t>DK0010266741</t>
  </si>
  <si>
    <t xml:space="preserve">          BankInvest Højt Udbytte Aktier KL</t>
  </si>
  <si>
    <t xml:space="preserve">               BankInvest Højt Udbytte Aktier A</t>
  </si>
  <si>
    <t>DK0060293538</t>
  </si>
  <si>
    <t xml:space="preserve">          C WorldWide Globale Aktier - Akkumulerende KL</t>
  </si>
  <si>
    <t xml:space="preserve">               C WorldWide Globale Aktier - Akkumulerende KL Klasse A</t>
  </si>
  <si>
    <t>DK0060655702</t>
  </si>
  <si>
    <t xml:space="preserve">          C WorldWide Globale Aktier Etik KL</t>
  </si>
  <si>
    <t xml:space="preserve">               C WorldWide Glob.Akt. Etik KL</t>
  </si>
  <si>
    <t>DK0060287217</t>
  </si>
  <si>
    <t xml:space="preserve">          C WorldWide Globale Aktier KL</t>
  </si>
  <si>
    <t xml:space="preserve">               C WorldWide Globale Aktier KL Klasse A</t>
  </si>
  <si>
    <t>DK0010157965</t>
  </si>
  <si>
    <t xml:space="preserve">          C WorldWide Stabile Aktier KL</t>
  </si>
  <si>
    <t>DK0010312529</t>
  </si>
  <si>
    <t xml:space="preserve">          Danske Invest Global Højt Udbytte KL</t>
  </si>
  <si>
    <t xml:space="preserve">               Danske Invest Global Højt Udbytte, klasse DKK d</t>
  </si>
  <si>
    <t>DK0060577484</t>
  </si>
  <si>
    <t xml:space="preserve">          Danske Invest Global Indeks - Akkumulerende KL</t>
  </si>
  <si>
    <t xml:space="preserve">               Danske Invest Global Indeks - Akkumulerende, klasse DKK h</t>
  </si>
  <si>
    <t>DK0016248222</t>
  </si>
  <si>
    <t xml:space="preserve">          Danske Invest Global Indeks KL</t>
  </si>
  <si>
    <t xml:space="preserve">               Danske Invest Global Indeks, klasse DKK d</t>
  </si>
  <si>
    <t>DK0010263052</t>
  </si>
  <si>
    <t xml:space="preserve">          Danske Invest Global Plus KL</t>
  </si>
  <si>
    <t>DK0010270503</t>
  </si>
  <si>
    <t xml:space="preserve">          Danske Invest Global StockPicking - Akkumulerende KL</t>
  </si>
  <si>
    <t xml:space="preserve">               Danske Invest Global StockPicking - Akkumulerende, klasse DKK</t>
  </si>
  <si>
    <t>DK0016208788</t>
  </si>
  <si>
    <t xml:space="preserve">          Danske Invest Global StockPicking 2 KL</t>
  </si>
  <si>
    <t>DK0010253095</t>
  </si>
  <si>
    <t xml:space="preserve">          Danske Invest Global StockPicking KL</t>
  </si>
  <si>
    <t xml:space="preserve">               Danske Invest Global StockPicking, klasse DKK d</t>
  </si>
  <si>
    <t>DK0010264530</t>
  </si>
  <si>
    <t xml:space="preserve">          Danske Invest Select Global KL</t>
  </si>
  <si>
    <t xml:space="preserve">               Danske Invest Select Global, klasse DKK d</t>
  </si>
  <si>
    <t>DK0060244408</t>
  </si>
  <si>
    <t xml:space="preserve">          Danske Invest Select Global StockPicking Restricted - Accumulating KL</t>
  </si>
  <si>
    <t>DK0060283067</t>
  </si>
  <si>
    <t xml:space="preserve">          Halberg Gundersen - Globale Aktier</t>
  </si>
  <si>
    <t>DK0060579423</t>
  </si>
  <si>
    <t xml:space="preserve">          Handelsinvest Verden</t>
  </si>
  <si>
    <t xml:space="preserve">               Handelsinvest Verden AK</t>
  </si>
  <si>
    <t>DK0010157296</t>
  </si>
  <si>
    <t xml:space="preserve">          Jyske Invest Aktier Lav Volatilitet KL</t>
  </si>
  <si>
    <t>DK0060512275</t>
  </si>
  <si>
    <t xml:space="preserve">          Jyske Invest Favorit Aktier KL</t>
  </si>
  <si>
    <t>DK0010277862</t>
  </si>
  <si>
    <t xml:space="preserve">          Jyske Invest Globale Aktier KL</t>
  </si>
  <si>
    <t>DK0010264027</t>
  </si>
  <si>
    <t xml:space="preserve">          Jyske Invest Globale Aktier Special KL</t>
  </si>
  <si>
    <t>DK0060208791</t>
  </si>
  <si>
    <t xml:space="preserve">          Lån &amp; Spar Invest Verden Selection</t>
  </si>
  <si>
    <t>DK0010274760</t>
  </si>
  <si>
    <t xml:space="preserve">          Maj Invest Global Sundhed KL</t>
  </si>
  <si>
    <t xml:space="preserve">               Maj Invest Global Sundhed</t>
  </si>
  <si>
    <t>DK0060157196</t>
  </si>
  <si>
    <t xml:space="preserve">          Maj Invest Vækstaktier KL</t>
  </si>
  <si>
    <t xml:space="preserve">               Maj Invest Vækstaktier</t>
  </si>
  <si>
    <t>DK0060005254</t>
  </si>
  <si>
    <t xml:space="preserve">          Maj Invest Value Aktier Akkumulerende KL</t>
  </si>
  <si>
    <t xml:space="preserve">               Maj Invest Value Aktier Akkumulerende</t>
  </si>
  <si>
    <t>DK0060642726</t>
  </si>
  <si>
    <t xml:space="preserve">          Maj Invest Value Aktier KL</t>
  </si>
  <si>
    <t xml:space="preserve">               Maj Invest Value Aktier</t>
  </si>
  <si>
    <t>DK0060005338</t>
  </si>
  <si>
    <t xml:space="preserve">          MS Invest Value Aktier</t>
  </si>
  <si>
    <t>DK0060120863</t>
  </si>
  <si>
    <t xml:space="preserve">          Nordea Invest Aktier</t>
  </si>
  <si>
    <t>DK0010250158</t>
  </si>
  <si>
    <t xml:space="preserve">          Nordea Invest Aktier II</t>
  </si>
  <si>
    <t>DK0015357065</t>
  </si>
  <si>
    <t xml:space="preserve">          Nordea Invest Global Enhanced</t>
  </si>
  <si>
    <t>DK0060949881</t>
  </si>
  <si>
    <t xml:space="preserve">          Nordea Invest Global Small Cap</t>
  </si>
  <si>
    <t>DK0016050974</t>
  </si>
  <si>
    <t xml:space="preserve">          Nordea Invest Global Stars</t>
  </si>
  <si>
    <t>DK0010301324</t>
  </si>
  <si>
    <t xml:space="preserve">          Nordea Invest Globale Aktier Indeks</t>
  </si>
  <si>
    <t>DK0060451623</t>
  </si>
  <si>
    <t xml:space="preserve">          Nordea Invest Globale UdbytteAktier</t>
  </si>
  <si>
    <t>DK0010265503</t>
  </si>
  <si>
    <t xml:space="preserve">          Nordea Invest Stabile Aktier</t>
  </si>
  <si>
    <t>DK0060048304</t>
  </si>
  <si>
    <t xml:space="preserve">          Nordea Invest Stabile Aktier Akkumulerende</t>
  </si>
  <si>
    <t>DK0060096030</t>
  </si>
  <si>
    <t xml:space="preserve">          Multi Manager Invest Globale Aktier</t>
  </si>
  <si>
    <t>DK0060447274</t>
  </si>
  <si>
    <t xml:space="preserve">          Multi Manager Invest Globale Aktier Akk.</t>
  </si>
  <si>
    <t>DK0060447357</t>
  </si>
  <si>
    <t xml:space="preserve">          Multi Manager Invest Globale Value Aktier</t>
  </si>
  <si>
    <t>DK0060918498</t>
  </si>
  <si>
    <t xml:space="preserve">          Multi Manager Invest Globale Value Aktier Akk.</t>
  </si>
  <si>
    <t>DK0060918571</t>
  </si>
  <si>
    <t xml:space="preserve">          Nykredit Invest Aktieallokering Akk. KL</t>
  </si>
  <si>
    <t>DK0060817971</t>
  </si>
  <si>
    <t xml:space="preserve">          Nykredit Invest Aktieallokering KL</t>
  </si>
  <si>
    <t>DK0060817708</t>
  </si>
  <si>
    <t xml:space="preserve">          Nykredit Invest Globale Aktier SRI</t>
  </si>
  <si>
    <t>DK0016286230</t>
  </si>
  <si>
    <t xml:space="preserve">          Nykredit Invest Globale Fokusaktier</t>
  </si>
  <si>
    <t>DK0060360824</t>
  </si>
  <si>
    <t xml:space="preserve">          PFA Invest Globale Aktier</t>
  </si>
  <si>
    <t>DK0060446706</t>
  </si>
  <si>
    <t xml:space="preserve">          Skagen Focus</t>
  </si>
  <si>
    <t xml:space="preserve">               SKAGEN Focus A - DKK</t>
  </si>
  <si>
    <t>NODK10735129</t>
  </si>
  <si>
    <t xml:space="preserve">               SKAGEN Focus B - DKK</t>
  </si>
  <si>
    <t>NODK10735137</t>
  </si>
  <si>
    <t xml:space="preserve">          SKAGEN Global</t>
  </si>
  <si>
    <t xml:space="preserve">               SKAGEN Global A - DKK</t>
  </si>
  <si>
    <t>NODK08004009</t>
  </si>
  <si>
    <t xml:space="preserve">          SKAGEN Insight</t>
  </si>
  <si>
    <t xml:space="preserve">               SKAGEN Insight - NOK</t>
  </si>
  <si>
    <t>NO0010801558</t>
  </si>
  <si>
    <t xml:space="preserve">          SKAGEN Vekst</t>
  </si>
  <si>
    <t xml:space="preserve">               SKAGEN Vekst A - DKK</t>
  </si>
  <si>
    <t>NODK08000445</t>
  </si>
  <si>
    <t xml:space="preserve">          Sparinvest Cumulus Value KL</t>
  </si>
  <si>
    <t xml:space="preserve">               Sparinvest Cumulus Value KL A</t>
  </si>
  <si>
    <t>DK0010014778</t>
  </si>
  <si>
    <t xml:space="preserve">          Sparinvest Momentum Aktier Akk. KL</t>
  </si>
  <si>
    <t xml:space="preserve">               Sparinvest Momentum Aktier Akk. KL A</t>
  </si>
  <si>
    <t>DK0060012896</t>
  </si>
  <si>
    <t xml:space="preserve">          Sparinvest Momentum Aktier KL</t>
  </si>
  <si>
    <t xml:space="preserve">               Sparinvest Momentum Aktier KL A</t>
  </si>
  <si>
    <t>DK0010311125</t>
  </si>
  <si>
    <t xml:space="preserve">          Sparinvest Value Aktier KL</t>
  </si>
  <si>
    <t xml:space="preserve">               Sparinvest Value Aktier KL A</t>
  </si>
  <si>
    <t>DK0010079631</t>
  </si>
  <si>
    <t xml:space="preserve">          StockRate Invest Globale Aktier</t>
  </si>
  <si>
    <t>DK0060206316</t>
  </si>
  <si>
    <t xml:space="preserve">          Stonehenge Globale Valueaktier KL</t>
  </si>
  <si>
    <t>DK0060188662</t>
  </si>
  <si>
    <t xml:space="preserve">          Sydinvest Verden &amp; Ligevægt Akkumulerende KL</t>
  </si>
  <si>
    <t xml:space="preserve">               Sydinvest Verden Ligevægt &amp; Value A DKK Akk</t>
  </si>
  <si>
    <t>DK0060669091</t>
  </si>
  <si>
    <t xml:space="preserve">          Sydinvest Verden Ligevægt &amp; Value KL - NY</t>
  </si>
  <si>
    <t xml:space="preserve">               Sydinvest Verden Ligevægt &amp; Value A DKK</t>
  </si>
  <si>
    <t>DK0010101740</t>
  </si>
  <si>
    <t xml:space="preserve">          ValueInvest Danmark Global</t>
  </si>
  <si>
    <t xml:space="preserve">               ValueInvest Danmark, Global A</t>
  </si>
  <si>
    <t>DK0010246396</t>
  </si>
  <si>
    <t xml:space="preserve">          ValueInvest Danmark Global Akk.</t>
  </si>
  <si>
    <t xml:space="preserve">               ValueInvest Danmark, Global Akkumulerende A</t>
  </si>
  <si>
    <t>DK0060032498</t>
  </si>
  <si>
    <t xml:space="preserve">          Wealth Invest Linde &amp; Partners Dividende Fond</t>
  </si>
  <si>
    <t>DK0060660389</t>
  </si>
  <si>
    <t xml:space="preserve">          Wealth Invest Linde &amp; Partners Global Value Fond</t>
  </si>
  <si>
    <t>DK0060660462</t>
  </si>
  <si>
    <t xml:space="preserve">          Wealth Invest Saxo Global Equities</t>
  </si>
  <si>
    <t>DK0060577211</t>
  </si>
  <si>
    <t xml:space="preserve">          Wealth Invest SEB Globale Aktier SRI AKL</t>
  </si>
  <si>
    <t xml:space="preserve">               Wealth Invest AKL SEB Globale Aktier SRI P</t>
  </si>
  <si>
    <t>DK0060740223</t>
  </si>
  <si>
    <t xml:space="preserve">          Wealth Invest SEB Globalt Aktieindeks AKL</t>
  </si>
  <si>
    <t xml:space="preserve">               Wealth Invest AKL SEB Globalt Aktieindeks DKK P</t>
  </si>
  <si>
    <t>DK0060616217</t>
  </si>
  <si>
    <t xml:space="preserve">          Wealth Invest Secure Globale Aktier</t>
  </si>
  <si>
    <t>DK0060571529</t>
  </si>
  <si>
    <t xml:space="preserve">          Managed Vol Aktier KL</t>
  </si>
  <si>
    <t>DK0060780526</t>
  </si>
  <si>
    <t xml:space="preserve">          MSCI World incl. udbytte</t>
  </si>
  <si>
    <t xml:space="preserve">          MSCI All Countries World incl. udbytte</t>
  </si>
  <si>
    <t>Aktier Health Care</t>
  </si>
  <si>
    <t xml:space="preserve">          Danske Invest Bioteknologi Indeks KL</t>
  </si>
  <si>
    <t>DK0010264456</t>
  </si>
  <si>
    <t xml:space="preserve">          MSCI Health Care incl. udbytte</t>
  </si>
  <si>
    <t>Aktier IT</t>
  </si>
  <si>
    <t xml:space="preserve">          Danske Invest Teknologi Indeks KL</t>
  </si>
  <si>
    <t>DK0016023229</t>
  </si>
  <si>
    <t xml:space="preserve">          MSCI IT cap incl. udbytte</t>
  </si>
  <si>
    <t xml:space="preserve">          MSCI IT  incl. udbytte</t>
  </si>
  <si>
    <t>Aktier Japan</t>
  </si>
  <si>
    <t xml:space="preserve">          Danske Invest Japan KL</t>
  </si>
  <si>
    <t xml:space="preserve">               Danske Invest Japan, klasse DKK d</t>
  </si>
  <si>
    <t>DK0015971675</t>
  </si>
  <si>
    <t xml:space="preserve">          Nordea Invest Japan</t>
  </si>
  <si>
    <t>DK0010112432</t>
  </si>
  <si>
    <t xml:space="preserve">          Nordea Invest Japan Enhanced</t>
  </si>
  <si>
    <t>DK0060950038</t>
  </si>
  <si>
    <t xml:space="preserve">          Multi Manager Invest Japan</t>
  </si>
  <si>
    <t>DK0060032811</t>
  </si>
  <si>
    <t xml:space="preserve">          Multi Manager Invest Japan Akk.</t>
  </si>
  <si>
    <t>DK0060033033</t>
  </si>
  <si>
    <t xml:space="preserve">          SEBinvest Japan Hybrid AKL</t>
  </si>
  <si>
    <t xml:space="preserve">               SEBinvest AKL Japan Hybrid P</t>
  </si>
  <si>
    <t>DK0016283484</t>
  </si>
  <si>
    <t xml:space="preserve">          ValueInvest Danmark, Japan A</t>
  </si>
  <si>
    <t>DK0010246479</t>
  </si>
  <si>
    <t xml:space="preserve">          MSCI Japan incl. udbytte</t>
  </si>
  <si>
    <t>Aktier Kina</t>
  </si>
  <si>
    <t xml:space="preserve">          Danske Invest Kina, klasse DKK d</t>
  </si>
  <si>
    <t>DK0010295336</t>
  </si>
  <si>
    <t xml:space="preserve">          Handelsinvest Kina</t>
  </si>
  <si>
    <t xml:space="preserve">               Handelsinvest Kina AK</t>
  </si>
  <si>
    <t>DK0016275977</t>
  </si>
  <si>
    <t xml:space="preserve">          Jyske Invest Kinesiske Aktier KL</t>
  </si>
  <si>
    <t>DK0010293554</t>
  </si>
  <si>
    <t xml:space="preserve">          Nordea Invest Kina</t>
  </si>
  <si>
    <t>DK0060134302</t>
  </si>
  <si>
    <t xml:space="preserve">          MSCI Golden Dragon incl. udbytte</t>
  </si>
  <si>
    <t xml:space="preserve">          MSCI China incl. udbytte</t>
  </si>
  <si>
    <t>Aktier Klima &amp; Miljø</t>
  </si>
  <si>
    <t xml:space="preserve">          Danske Invest KlimaTrends KL</t>
  </si>
  <si>
    <t>DK0060187698</t>
  </si>
  <si>
    <t xml:space="preserve">          Nordea Invest Klima og Miljø</t>
  </si>
  <si>
    <t>DK0060192185</t>
  </si>
  <si>
    <t xml:space="preserve">          Nykredit Invest Bæredygtige Aktier</t>
  </si>
  <si>
    <t>DK0060361046</t>
  </si>
  <si>
    <t>Aktier Latinamerika</t>
  </si>
  <si>
    <t xml:space="preserve">          Danske Invest Latinamerika KL</t>
  </si>
  <si>
    <t xml:space="preserve">               Danske Invest Latinamerika, klasse DKK d</t>
  </si>
  <si>
    <t>DK0010257831</t>
  </si>
  <si>
    <t xml:space="preserve">          Handelsinvest Latinamerika</t>
  </si>
  <si>
    <t xml:space="preserve">               Handelsinvest Latinamerika AK</t>
  </si>
  <si>
    <t>DK0060103422</t>
  </si>
  <si>
    <t xml:space="preserve">          Sydinvest Latinamerika KL</t>
  </si>
  <si>
    <t>DK0010169465</t>
  </si>
  <si>
    <t xml:space="preserve">          MSCI EMF Latin Amerika incl. udbytte</t>
  </si>
  <si>
    <t>Aktier Nordamerika</t>
  </si>
  <si>
    <t xml:space="preserve">          BankInvest USA Large Cap Aktier KL</t>
  </si>
  <si>
    <t xml:space="preserve">               Bankinvest USA Large Cap Aktier A</t>
  </si>
  <si>
    <t>DK0060978716</t>
  </si>
  <si>
    <t xml:space="preserve">          BankInvest USA Small Cap Aktier KL</t>
  </si>
  <si>
    <t xml:space="preserve">               BankInvest USA Small Cap Aktier A</t>
  </si>
  <si>
    <t>DK0060571289</t>
  </si>
  <si>
    <t xml:space="preserve">          Danske Invest USA - Akkumulerende KL</t>
  </si>
  <si>
    <t xml:space="preserve">               Danske Invest USA - Akkumulerende, klasse DKK h</t>
  </si>
  <si>
    <t>DK0016290349</t>
  </si>
  <si>
    <t xml:space="preserve">          Danske Invest USA KL</t>
  </si>
  <si>
    <t xml:space="preserve">               Danske Invest USA, klasse DKK d</t>
  </si>
  <si>
    <t>DK0010257757</t>
  </si>
  <si>
    <t xml:space="preserve">          Danske Invest Select USA KL</t>
  </si>
  <si>
    <t>DK0060186294</t>
  </si>
  <si>
    <t xml:space="preserve">          Handelsinvest Nordamerika</t>
  </si>
  <si>
    <t xml:space="preserve">               Handelsinvest Nordamerika AK</t>
  </si>
  <si>
    <t>DK0060159218</t>
  </si>
  <si>
    <t xml:space="preserve">          Jyske Invest USA Aktier KL</t>
  </si>
  <si>
    <t>DK0010251396</t>
  </si>
  <si>
    <t xml:space="preserve">          Nordea Invest USA</t>
  </si>
  <si>
    <t>DK0010265776</t>
  </si>
  <si>
    <t xml:space="preserve">          Nordea North America Enhanced</t>
  </si>
  <si>
    <t>DK0060831451</t>
  </si>
  <si>
    <t xml:space="preserve">          Multi Manager Invest USA</t>
  </si>
  <si>
    <t>DK0060031177</t>
  </si>
  <si>
    <t xml:space="preserve">          Multi Manager Invest USA Akk.</t>
  </si>
  <si>
    <t>DK0060038347</t>
  </si>
  <si>
    <t xml:space="preserve">          PFA Invest USA Stabile Aktier</t>
  </si>
  <si>
    <t>DK0060750883</t>
  </si>
  <si>
    <t xml:space="preserve">          Sparinvest Value USA KL</t>
  </si>
  <si>
    <t xml:space="preserve">               Sparinvest Value USA KL A</t>
  </si>
  <si>
    <t>DK0010204551</t>
  </si>
  <si>
    <t xml:space="preserve">          Sydinvest USA Ligevægt &amp; Value A DKK</t>
  </si>
  <si>
    <t>DK0010270776</t>
  </si>
  <si>
    <t xml:space="preserve">          Danske Invest Select USA Low Volatility - Accumulating KL</t>
  </si>
  <si>
    <t>DK0060143485</t>
  </si>
  <si>
    <t xml:space="preserve">          MSCI USA incl. udbytte</t>
  </si>
  <si>
    <t xml:space="preserve">          S and P 500 incl. udbytte</t>
  </si>
  <si>
    <t>Aktier Norden</t>
  </si>
  <si>
    <t xml:space="preserve">          Handelsinvest Norden</t>
  </si>
  <si>
    <t xml:space="preserve">               Handelsinvest Norden AK</t>
  </si>
  <si>
    <t>DK0060048064</t>
  </si>
  <si>
    <t xml:space="preserve">          Nordea Invest Nordic Small Cap</t>
  </si>
  <si>
    <t>DK0015974695</t>
  </si>
  <si>
    <t xml:space="preserve">          Nordea Invest Nordic Stars</t>
  </si>
  <si>
    <t>DK0060095735</t>
  </si>
  <si>
    <t xml:space="preserve">          SEBinvest Nordiske Aktier AKL</t>
  </si>
  <si>
    <t xml:space="preserve">               SEBinvest AKL Nordiske Aktier P</t>
  </si>
  <si>
    <t>DK0060130235</t>
  </si>
  <si>
    <t xml:space="preserve">          Sydinvest SCANDI KL</t>
  </si>
  <si>
    <t>DK0060089332</t>
  </si>
  <si>
    <t xml:space="preserve">          MSCI Norden incl. udbytte</t>
  </si>
  <si>
    <t>Aktier Østeuropa</t>
  </si>
  <si>
    <t xml:space="preserve">          Danske Invest Østeuropa ex Rusland KL</t>
  </si>
  <si>
    <t xml:space="preserve">               Danske Invest Østeuropa ex Rusland, klasse DKK d</t>
  </si>
  <si>
    <t>DK0016275464</t>
  </si>
  <si>
    <t xml:space="preserve">          Danske Invest Østeuropa, klasse DKK d</t>
  </si>
  <si>
    <t>DK0010257914</t>
  </si>
  <si>
    <t xml:space="preserve">          Nordea Invest Østeuropa</t>
  </si>
  <si>
    <t>DK0015919591</t>
  </si>
  <si>
    <t xml:space="preserve">          MSCI Østeuropa incl. udbytte</t>
  </si>
  <si>
    <t xml:space="preserve">          MSCI Østeuropa cap incl. udbytte</t>
  </si>
  <si>
    <t>Aktier Tyskland</t>
  </si>
  <si>
    <t xml:space="preserve">          Danske Invest Tyskland KL</t>
  </si>
  <si>
    <t xml:space="preserve">               Danske Invest Tyskland, klasse DKK d</t>
  </si>
  <si>
    <t>DK0060041564</t>
  </si>
  <si>
    <t xml:space="preserve">          Sydinvest Tyskland KL</t>
  </si>
  <si>
    <t xml:space="preserve">               Sydinvest Tyskland A DKK</t>
  </si>
  <si>
    <t>DK0060033116</t>
  </si>
  <si>
    <t xml:space="preserve">          MSCI Tyskland incl. udbytte</t>
  </si>
  <si>
    <t>Blandede Balanceret</t>
  </si>
  <si>
    <t xml:space="preserve">          Danske Invest Mix - Akkumulerende KL</t>
  </si>
  <si>
    <t>DK0060010841</t>
  </si>
  <si>
    <t xml:space="preserve">          Danske Invest Mix Offensiv - Akkumulerende KL</t>
  </si>
  <si>
    <t>DK0060228716</t>
  </si>
  <si>
    <t xml:space="preserve">          Handelsinvest Offensiv 60</t>
  </si>
  <si>
    <t>DK0060774636</t>
  </si>
  <si>
    <t xml:space="preserve">          Nordea Invest Basis 2</t>
  </si>
  <si>
    <t>DK0016195944</t>
  </si>
  <si>
    <t xml:space="preserve">          Nordea Invest Basis 3</t>
  </si>
  <si>
    <t>DK0016196082</t>
  </si>
  <si>
    <t xml:space="preserve">          Nordea Invest Stabil Balanceret</t>
  </si>
  <si>
    <t>DK0060014595</t>
  </si>
  <si>
    <t xml:space="preserve">          Nykredit Invest Taktisk Allokering</t>
  </si>
  <si>
    <t>DK0060356475</t>
  </si>
  <si>
    <t xml:space="preserve">          PFA Invest Balance AA</t>
  </si>
  <si>
    <t>DK0060814366</t>
  </si>
  <si>
    <t xml:space="preserve">          PFA Invest Balance B</t>
  </si>
  <si>
    <t>DK0060446979</t>
  </si>
  <si>
    <t xml:space="preserve">          SEBinvest Balance Stabil AKL</t>
  </si>
  <si>
    <t xml:space="preserve">               SEBinvest AKL Balance Stabil P</t>
  </si>
  <si>
    <t>DK0010273606</t>
  </si>
  <si>
    <t xml:space="preserve">          Sparinvest Mix Mellem Risiko KL</t>
  </si>
  <si>
    <t xml:space="preserve">               Sparinvest Mix Mellem Risiko KL A</t>
  </si>
  <si>
    <t>DK0060623262</t>
  </si>
  <si>
    <t xml:space="preserve">          Sydinvest Balanceret Akk KL</t>
  </si>
  <si>
    <t xml:space="preserve">               Sydinvest Balanceret Akk A</t>
  </si>
  <si>
    <t>DK0060749794</t>
  </si>
  <si>
    <t xml:space="preserve">          Sydinvest Balanceret Udb KL</t>
  </si>
  <si>
    <t xml:space="preserve">               Sydinvest Balanceret Udb A</t>
  </si>
  <si>
    <t>DK0060749364</t>
  </si>
  <si>
    <t xml:space="preserve">          Wealth Invest Sirius Balance</t>
  </si>
  <si>
    <t>DK0060460103</t>
  </si>
  <si>
    <t xml:space="preserve">          Balanceret akk KL</t>
  </si>
  <si>
    <t>DK0060259786</t>
  </si>
  <si>
    <t xml:space="preserve">          Balanceret udl KL</t>
  </si>
  <si>
    <t xml:space="preserve">               Balanceret udl</t>
  </si>
  <si>
    <t>DK0060781094</t>
  </si>
  <si>
    <t xml:space="preserve">               Jyske Munnypot Balanceret udl</t>
  </si>
  <si>
    <t>DK0060990174</t>
  </si>
  <si>
    <t xml:space="preserve">          Sydinvest Portefølje Balanceret</t>
  </si>
  <si>
    <t xml:space="preserve">               Private Banking Balanceret II</t>
  </si>
  <si>
    <t>DK0060645588</t>
  </si>
  <si>
    <t xml:space="preserve">               Private Banking Balanceret III</t>
  </si>
  <si>
    <t>DK0060645661</t>
  </si>
  <si>
    <t xml:space="preserve">          Sydinvest Portefølje Balanceret Udb.</t>
  </si>
  <si>
    <t xml:space="preserve">               Private Banking Balanceret Udb II</t>
  </si>
  <si>
    <t>DK0060697621</t>
  </si>
  <si>
    <t xml:space="preserve">               Private Banking Balanceret Udb III</t>
  </si>
  <si>
    <t>DK0060697704</t>
  </si>
  <si>
    <t>Blandede Fleksibel</t>
  </si>
  <si>
    <t xml:space="preserve">          Investin, Balanced Risk Allocation</t>
  </si>
  <si>
    <t>DK0060429108</t>
  </si>
  <si>
    <t xml:space="preserve">          Maj Invest Kontra KL</t>
  </si>
  <si>
    <t xml:space="preserve">               Maj Invest Kontra</t>
  </si>
  <si>
    <t>DK0060037455</t>
  </si>
  <si>
    <t xml:space="preserve">          Maj Invest Makro</t>
  </si>
  <si>
    <t>DK0060442713</t>
  </si>
  <si>
    <t xml:space="preserve">          Maj Invest Pension</t>
  </si>
  <si>
    <t>DK0060004877</t>
  </si>
  <si>
    <t xml:space="preserve">          Nielsen Global Value</t>
  </si>
  <si>
    <t>DK0010291269</t>
  </si>
  <si>
    <t xml:space="preserve">          Stonehenge Value Mix Akkumulerende KL</t>
  </si>
  <si>
    <t>DK0060300176</t>
  </si>
  <si>
    <t xml:space="preserve">          Dynamisk akk KL</t>
  </si>
  <si>
    <t>DK0060780872</t>
  </si>
  <si>
    <t xml:space="preserve">          Dynamisk udl KL</t>
  </si>
  <si>
    <t xml:space="preserve">               Dynamisk udl</t>
  </si>
  <si>
    <t>DK0060780799</t>
  </si>
  <si>
    <t xml:space="preserve">               Jyske Munnypot Dynamisk udl</t>
  </si>
  <si>
    <t>DK0060990257</t>
  </si>
  <si>
    <t>Blandede Høj aktieandel</t>
  </si>
  <si>
    <t xml:space="preserve">          Danske Invest Mix Offensiv Plus - Akkumulerende KL</t>
  </si>
  <si>
    <t>DK0060228989</t>
  </si>
  <si>
    <t xml:space="preserve">          Handelsinvest Offensiv 80</t>
  </si>
  <si>
    <t>DK0060774719</t>
  </si>
  <si>
    <t xml:space="preserve">          Jyske Invest Obligationer og Aktier KL</t>
  </si>
  <si>
    <t>DK0010106384</t>
  </si>
  <si>
    <t xml:space="preserve">          Nordea Invest Basis 4</t>
  </si>
  <si>
    <t>DK0060075893</t>
  </si>
  <si>
    <t xml:space="preserve">          PFA Invest Balance C</t>
  </si>
  <si>
    <t>DK0060622884</t>
  </si>
  <si>
    <t xml:space="preserve">          SEBinvest Balance Vækst AKL</t>
  </si>
  <si>
    <t xml:space="preserve">               SEBinvest AKL Balance Vækst P</t>
  </si>
  <si>
    <t>DK0010273796</t>
  </si>
  <si>
    <t xml:space="preserve">          Sparinvest Mix Høj Risiko KL</t>
  </si>
  <si>
    <t xml:space="preserve">               Sparinvest Mix Høj Risiko KL A</t>
  </si>
  <si>
    <t>DK0060623346</t>
  </si>
  <si>
    <t xml:space="preserve">          Sydinvest Aggressiv Akk KL</t>
  </si>
  <si>
    <t xml:space="preserve">               Sydinvest Aggressiv Akk A</t>
  </si>
  <si>
    <t>DK0060749950</t>
  </si>
  <si>
    <t xml:space="preserve">          Sydinvest Aggressiv Udb KL</t>
  </si>
  <si>
    <t xml:space="preserve">               Sydinvest Aggressiv Udb A</t>
  </si>
  <si>
    <t>DK0060749521</t>
  </si>
  <si>
    <t xml:space="preserve">          Sydinvest Vækstorienteret Akk KL</t>
  </si>
  <si>
    <t xml:space="preserve">               Sydinvest Vækstorienteret Akk A</t>
  </si>
  <si>
    <t>DK0060749877</t>
  </si>
  <si>
    <t xml:space="preserve">          Sydinvest Vækstorienteret Udb KL</t>
  </si>
  <si>
    <t xml:space="preserve">               Sydinvest Vækstorienteret Udb A</t>
  </si>
  <si>
    <t>DK0060749448</t>
  </si>
  <si>
    <t xml:space="preserve">          Vækst akk KL</t>
  </si>
  <si>
    <t>DK0060259513</t>
  </si>
  <si>
    <t xml:space="preserve">          Vækst udl KL</t>
  </si>
  <si>
    <t xml:space="preserve">               Jyske Munnypot Vækst udl</t>
  </si>
  <si>
    <t>DK0060990331</t>
  </si>
  <si>
    <t xml:space="preserve">               Vækst udl</t>
  </si>
  <si>
    <t>DK0060779783</t>
  </si>
  <si>
    <t xml:space="preserve">          Sydinvest Portefølje Vækstorienteret</t>
  </si>
  <si>
    <t xml:space="preserve">               Private Banking Vækstorienteret II</t>
  </si>
  <si>
    <t>DK0060645828</t>
  </si>
  <si>
    <t xml:space="preserve">               Private Banking Vækstorienteret III</t>
  </si>
  <si>
    <t>DK0060645901</t>
  </si>
  <si>
    <t xml:space="preserve">          Sydinvest Portefølje Vækstorienteret Udb</t>
  </si>
  <si>
    <t xml:space="preserve">               Private Banking Vækstorienteret Udb II</t>
  </si>
  <si>
    <t>DK0060697977</t>
  </si>
  <si>
    <t xml:space="preserve">               Private Banking Vækstorienteret Udb III</t>
  </si>
  <si>
    <t>DK0060698009</t>
  </si>
  <si>
    <t>Blandede Lav aktieandel</t>
  </si>
  <si>
    <t xml:space="preserve">          Danske Invest Mix Defensiv - Akkumulerende KL</t>
  </si>
  <si>
    <t>DK0060228633</t>
  </si>
  <si>
    <t xml:space="preserve">          Handelsinvest Defensiv 10</t>
  </si>
  <si>
    <t>DK0060774479</t>
  </si>
  <si>
    <t xml:space="preserve">          Handelsinvest Defensiv 30</t>
  </si>
  <si>
    <t>DK0060774552</t>
  </si>
  <si>
    <t xml:space="preserve">          Nordea Invest Basis 1</t>
  </si>
  <si>
    <t>DK0016195860</t>
  </si>
  <si>
    <t xml:space="preserve">          PFA Invest Balance A</t>
  </si>
  <si>
    <t>DK0060522829</t>
  </si>
  <si>
    <t xml:space="preserve">          PFA Invest Balance AA</t>
  </si>
  <si>
    <t>DK0060814366</t>
  </si>
  <si>
    <t xml:space="preserve">          PFA Invest Balance Akkumulerende</t>
  </si>
  <si>
    <t>DK0060814440</t>
  </si>
  <si>
    <t xml:space="preserve">          PFA Invest Balance B</t>
  </si>
  <si>
    <t>DK0060446979</t>
  </si>
  <si>
    <t xml:space="preserve">          SEBinvest Balance Defensiv AKL</t>
  </si>
  <si>
    <t xml:space="preserve">               SEBinvest AKL Balance Defensiv P</t>
  </si>
  <si>
    <t>DK0010273523</t>
  </si>
  <si>
    <t xml:space="preserve">          Sparinvest Mix Lav Risiko KL</t>
  </si>
  <si>
    <t xml:space="preserve">               Sparinvest Mix Lav Risiko KL A</t>
  </si>
  <si>
    <t>DK0060623189</t>
  </si>
  <si>
    <t xml:space="preserve">          Sparinvest Mix Minimum Risiko KL</t>
  </si>
  <si>
    <t xml:space="preserve">               Mix Minimum Risiko KL A</t>
  </si>
  <si>
    <t>DK0060914901</t>
  </si>
  <si>
    <t xml:space="preserve">          Sydinvest Konservativ Akk KL</t>
  </si>
  <si>
    <t xml:space="preserve">               Sydinvest Konservativ Akk A</t>
  </si>
  <si>
    <t>DK0060749604</t>
  </si>
  <si>
    <t xml:space="preserve">          Sydinvest Konservativ Udb KL</t>
  </si>
  <si>
    <t xml:space="preserve">               Sydinvest Konservativ Udb A</t>
  </si>
  <si>
    <t>DK0060749281</t>
  </si>
  <si>
    <t xml:space="preserve">          Stabil akk KL</t>
  </si>
  <si>
    <t>DK0060259430</t>
  </si>
  <si>
    <t xml:space="preserve">          Stabil udl KL</t>
  </si>
  <si>
    <t xml:space="preserve">               Jyske Munnypot Stabil udl</t>
  </si>
  <si>
    <t>DK0060990091</t>
  </si>
  <si>
    <t xml:space="preserve">               Stabil udl</t>
  </si>
  <si>
    <t>DK0060779866</t>
  </si>
  <si>
    <t xml:space="preserve">          Sydinvest Portefølje Konservativ</t>
  </si>
  <si>
    <t xml:space="preserve">               Private Banking Konservativ Kl II</t>
  </si>
  <si>
    <t>DK0060645232</t>
  </si>
  <si>
    <t xml:space="preserve">          Sydinvest Portefølje Konservativ Udb</t>
  </si>
  <si>
    <t xml:space="preserve">               Private Banking Konservativ Udb II</t>
  </si>
  <si>
    <t>DK0060697464</t>
  </si>
  <si>
    <t>Kapitalforeninger Aktier</t>
  </si>
  <si>
    <t xml:space="preserve">          BankInvest Fokus Danske Aktier KL</t>
  </si>
  <si>
    <t>DK0060853349</t>
  </si>
  <si>
    <t xml:space="preserve">          BankInvest Fokus Globale Aktier KL</t>
  </si>
  <si>
    <t>DK0060784270</t>
  </si>
  <si>
    <t xml:space="preserve">          Falcon C25 Momentum</t>
  </si>
  <si>
    <t>DK0060854313</t>
  </si>
  <si>
    <t xml:space="preserve">          Falcon Europe Momentum</t>
  </si>
  <si>
    <t>DK0060854586</t>
  </si>
  <si>
    <t xml:space="preserve">          Falcon Flex Momentum</t>
  </si>
  <si>
    <t>DK0060854230</t>
  </si>
  <si>
    <t xml:space="preserve">          Falcon Global Momentum</t>
  </si>
  <si>
    <t>DK0060949378</t>
  </si>
  <si>
    <t xml:space="preserve">          Blue Strait Capital KL</t>
  </si>
  <si>
    <t>DK0060868107</t>
  </si>
  <si>
    <t>Kapitalforeninger Blandede</t>
  </si>
  <si>
    <t xml:space="preserve">          BankInvest Optima 10 Akk. KL</t>
  </si>
  <si>
    <t>DK0060335552</t>
  </si>
  <si>
    <t xml:space="preserve">          BankInvest Optima 10 KL</t>
  </si>
  <si>
    <t>DK0060762540</t>
  </si>
  <si>
    <t xml:space="preserve">          BankInvest Optima 30 Akk. KL</t>
  </si>
  <si>
    <t>DK0060745966</t>
  </si>
  <si>
    <t xml:space="preserve">          BankInvest Optima 30 KL</t>
  </si>
  <si>
    <t>DK0060762623</t>
  </si>
  <si>
    <t xml:space="preserve">          BankInvest Optima 55 Akk. KL</t>
  </si>
  <si>
    <t>DK0060335636</t>
  </si>
  <si>
    <t xml:space="preserve">          BankInvest Optima 55 KL</t>
  </si>
  <si>
    <t>DK0060762706</t>
  </si>
  <si>
    <t xml:space="preserve">          BankInvest Optima 75 Akk. KL</t>
  </si>
  <si>
    <t>DK0060089092</t>
  </si>
  <si>
    <t xml:space="preserve">          BankInvest Optima 75 KL</t>
  </si>
  <si>
    <t>DK0060762896</t>
  </si>
  <si>
    <t xml:space="preserve">          Lån &amp; Spar MixInvest Balance 20</t>
  </si>
  <si>
    <t>DK0010301241</t>
  </si>
  <si>
    <t xml:space="preserve">          Lån &amp; Spar MixInvest Balance 40</t>
  </si>
  <si>
    <t>DK0060448405</t>
  </si>
  <si>
    <t xml:space="preserve">          Lån &amp; Spar MixInvest Balance 60</t>
  </si>
  <si>
    <t>DK0016102361</t>
  </si>
  <si>
    <t xml:space="preserve">          Lån &amp; Spar MixInvest Balance 80</t>
  </si>
  <si>
    <t>DK0010301167</t>
  </si>
  <si>
    <t xml:space="preserve">          Nykredit Invest Balance Defensiv</t>
  </si>
  <si>
    <t>DK0016188733</t>
  </si>
  <si>
    <t xml:space="preserve">          Nykredit Invest Balance Moderat</t>
  </si>
  <si>
    <t>DK0016188816</t>
  </si>
  <si>
    <t xml:space="preserve">          Nykredit Invest Balance Offensiv</t>
  </si>
  <si>
    <t>DK0060441749</t>
  </si>
  <si>
    <t xml:space="preserve">          PB Balanceret udl KL</t>
  </si>
  <si>
    <t>DK0060780443</t>
  </si>
  <si>
    <t xml:space="preserve">          PB Dynamisk udl KL</t>
  </si>
  <si>
    <t>DK0060780369</t>
  </si>
  <si>
    <t xml:space="preserve">          PB Stabil udl KL</t>
  </si>
  <si>
    <t>DK0060780013</t>
  </si>
  <si>
    <t xml:space="preserve">          PB Vækst udl KL</t>
  </si>
  <si>
    <t>DK0060779940</t>
  </si>
  <si>
    <t>Kapitalforeninger Hedgestrategier</t>
  </si>
  <si>
    <t xml:space="preserve">          FX Alpha II KL</t>
  </si>
  <si>
    <t>DK0060141513</t>
  </si>
  <si>
    <t>Kapitalforeninger Øvrige</t>
  </si>
  <si>
    <t xml:space="preserve">          Accunia European CLO Opportunity KL</t>
  </si>
  <si>
    <t xml:space="preserve">               Accunia European CLO Opportunity KL</t>
  </si>
  <si>
    <t>DK0060804052</t>
  </si>
  <si>
    <t xml:space="preserve">          European CLO Investment Grade KL
</t>
  </si>
  <si>
    <t xml:space="preserve">               Accunia European CLO Investment Grade DKK</t>
  </si>
  <si>
    <t>DK0060804136</t>
  </si>
  <si>
    <t xml:space="preserve">          BI Private Equity f.m.b.a</t>
  </si>
  <si>
    <t>DK0060079614</t>
  </si>
  <si>
    <t xml:space="preserve">          PB Dæmpet udl KL</t>
  </si>
  <si>
    <t>DK0060780286</t>
  </si>
  <si>
    <t>Obligationer Danske indeksobligationer</t>
  </si>
  <si>
    <t xml:space="preserve">          Danske Invest Danske Indeksobligationer KL</t>
  </si>
  <si>
    <t>DK0015942650</t>
  </si>
  <si>
    <t>Obligationer Emerging markets</t>
  </si>
  <si>
    <t xml:space="preserve">          BankInvest Emerging Markets Obligationer Akk. KL</t>
  </si>
  <si>
    <t xml:space="preserve">               BankInvest Emerging Markets Obligationer Akk. A</t>
  </si>
  <si>
    <t>DK0060019552</t>
  </si>
  <si>
    <t xml:space="preserve">          BankInvest Emerging Markets Obligationer KL</t>
  </si>
  <si>
    <t xml:space="preserve">               BankInvest Emerging Markets Obligationer A</t>
  </si>
  <si>
    <t>DK0016112832</t>
  </si>
  <si>
    <t xml:space="preserve">          BankInvest Emerging Markets Obligationer Lokalvaluta KL</t>
  </si>
  <si>
    <t xml:space="preserve">               BankInvest Emerging Markets Obligationer Lokalvaluta A</t>
  </si>
  <si>
    <t>DK0060012037</t>
  </si>
  <si>
    <t xml:space="preserve">          BankInvest Emerging Markets Virksomhedsobligationer 2018 KL</t>
  </si>
  <si>
    <t>DK0060576163</t>
  </si>
  <si>
    <t xml:space="preserve">          Danske Invest Nye Markeder Obl. Lokal Valuta - Akk. KL</t>
  </si>
  <si>
    <t xml:space="preserve">               Danske Invest Nye Markeder Obl. Lokal Valuta - Akkumulerende, klasse DKK</t>
  </si>
  <si>
    <t>DK0060548899</t>
  </si>
  <si>
    <t xml:space="preserve">          Danske Invest Nye Markeder Obligationer - Akkumulerende KL</t>
  </si>
  <si>
    <t xml:space="preserve">               Danske Invest Emerging Markets Debt Hard Currency - Accumulating, class EUR h </t>
  </si>
  <si>
    <t>DK0060294429</t>
  </si>
  <si>
    <t xml:space="preserve">          Danske Invest Nye Markeder Obligationer KL</t>
  </si>
  <si>
    <t xml:space="preserve">               Danske Invest Nye Markeder Obligationer, klasse DKK d h</t>
  </si>
  <si>
    <t>DK0016209323</t>
  </si>
  <si>
    <t xml:space="preserve">          Danske Invest Nye Markeder Obligationer Lokal Valuta KL</t>
  </si>
  <si>
    <t xml:space="preserve">               Danske Invest Nye Markeder Obligationer Lokal Valuta, klasse DKK d</t>
  </si>
  <si>
    <t>DK0060073252</t>
  </si>
  <si>
    <t xml:space="preserve">          Handelsinvest Højrentelande</t>
  </si>
  <si>
    <t xml:space="preserve">               Handelsinvest Højrentelande AK</t>
  </si>
  <si>
    <t>DK0060014918</t>
  </si>
  <si>
    <t xml:space="preserve">          Gudme Raaschou Emerging Markets Debt</t>
  </si>
  <si>
    <t>DK0060260602</t>
  </si>
  <si>
    <t xml:space="preserve">          Jyske Invest Nye Obligationsmarkeder KL</t>
  </si>
  <si>
    <t>DK0016002652</t>
  </si>
  <si>
    <t xml:space="preserve">          Jyske Invest Nye Obligationsmarkeder Valuta KL</t>
  </si>
  <si>
    <t>DK0060010098</t>
  </si>
  <si>
    <t xml:space="preserve">          Nordea Invest HøjrenteLande</t>
  </si>
  <si>
    <t>DK0016254899</t>
  </si>
  <si>
    <t xml:space="preserve">          Multi Manager Invest Nye Obl. Mark. Akk.</t>
  </si>
  <si>
    <t>DK0060254126</t>
  </si>
  <si>
    <t xml:space="preserve">          Multi Manager Invest Nye Obl. Markeder</t>
  </si>
  <si>
    <t>DK0060254043</t>
  </si>
  <si>
    <t xml:space="preserve">          Sparinvest Emerging Markets Value Virksomhedsobligationer KL</t>
  </si>
  <si>
    <t xml:space="preserve">               Sparinvest Emerging Markets Value Virksomhedsobligationer KL A</t>
  </si>
  <si>
    <t>DK0060501823</t>
  </si>
  <si>
    <t xml:space="preserve">          Sparinvest Nye Obligationsmarkeder KL</t>
  </si>
  <si>
    <t xml:space="preserve">               Sparinvest Nye Obligationsmarkeder KL A</t>
  </si>
  <si>
    <t>DK0016030786</t>
  </si>
  <si>
    <t xml:space="preserve">          Sydinvest HøjrenteLande Akkumulerende KL</t>
  </si>
  <si>
    <t xml:space="preserve">               Sydinvest HøjrenteLande A DKK Akk</t>
  </si>
  <si>
    <t>DK0060012979</t>
  </si>
  <si>
    <t xml:space="preserve">          Sydinvest HøjrenteLande KL</t>
  </si>
  <si>
    <t xml:space="preserve">               Sydinvest HøjrenteLande A DKK</t>
  </si>
  <si>
    <t>DK0016039654</t>
  </si>
  <si>
    <t xml:space="preserve">          Sydinvest HøjrenteLande Korte Obligationer Akkumulerende A</t>
  </si>
  <si>
    <t>DK0060227908</t>
  </si>
  <si>
    <t xml:space="preserve">          Sydinvest HøjrenteLande Lokal Valuta KL</t>
  </si>
  <si>
    <t xml:space="preserve">               Sydinvest HøjrenteLande Lokal Valuta A DKK</t>
  </si>
  <si>
    <t>DK0060030872</t>
  </si>
  <si>
    <t xml:space="preserve">          Sydinvest HøjrenteLande Mix KL</t>
  </si>
  <si>
    <t xml:space="preserve">               Sydinvest HøjrenteLande Mix A DKK</t>
  </si>
  <si>
    <t>DK0016231921</t>
  </si>
  <si>
    <t xml:space="preserve">          Sydinvest HøjrenteLande Valuta KL</t>
  </si>
  <si>
    <t xml:space="preserve">               Sydinvest HøjrenteLande Valuta A DKK</t>
  </si>
  <si>
    <t>DK0016313810</t>
  </si>
  <si>
    <t xml:space="preserve">          J.P. Morgan EMBI Global Div</t>
  </si>
  <si>
    <t xml:space="preserve">          J.P. Morgan EMBI Global Div, hedget</t>
  </si>
  <si>
    <t xml:space="preserve">          J.P. Morgan GBI-EM Global Div. Lokalvaluta</t>
  </si>
  <si>
    <t>Obligationer Investment Grade</t>
  </si>
  <si>
    <t xml:space="preserve">          BankInvest Udenlandske Obligationer KL</t>
  </si>
  <si>
    <t xml:space="preserve">               BankInvest Udenlandske Obligationer A</t>
  </si>
  <si>
    <t>DK0010032671</t>
  </si>
  <si>
    <t xml:space="preserve">          BankInvest Virksomhedsobligationer IG Akk. KL</t>
  </si>
  <si>
    <t xml:space="preserve">               BankInvest Virksomhedsobligationer IG Akk. A</t>
  </si>
  <si>
    <t>DK0060019636</t>
  </si>
  <si>
    <t xml:space="preserve">          BankInvest Virksomhedsobligationer IG Etik KL</t>
  </si>
  <si>
    <t xml:space="preserve">               BankInvest Virksomhedsobligationer IG Etik A</t>
  </si>
  <si>
    <t>DK0060003044</t>
  </si>
  <si>
    <t xml:space="preserve">          BankInvest Virksomhedsobligationer IG KL</t>
  </si>
  <si>
    <t xml:space="preserve">               BankInvest Virksomhedsobligationer IG A</t>
  </si>
  <si>
    <t>DK0010296813</t>
  </si>
  <si>
    <t xml:space="preserve">          Danske Invest Euro Investment Grade-Obligationer KL</t>
  </si>
  <si>
    <t xml:space="preserve">               Danske Invest Euro Investment Grade-Obligationer, klasse DKK d h</t>
  </si>
  <si>
    <t>DK0060448751</t>
  </si>
  <si>
    <t xml:space="preserve">          Danske Invest Globale Virksomhedsobligationer KL</t>
  </si>
  <si>
    <t xml:space="preserve">               Danske Invest Globale Virksomhedsobligationer, klasse DKK d h</t>
  </si>
  <si>
    <t>DK0016075294</t>
  </si>
  <si>
    <t xml:space="preserve">          Danske Invest Select Euro Investment Grade Corporate Bonds Restricted KL</t>
  </si>
  <si>
    <t xml:space="preserve">               Danske Invest Select Euro Investment Grade Corporate Bonds Restricted, klasse DKK d</t>
  </si>
  <si>
    <t>DK0016303936</t>
  </si>
  <si>
    <t xml:space="preserve">          Handelsinvest Virksomhedsobligationer</t>
  </si>
  <si>
    <t xml:space="preserve">               Handelsinvest Virksomhedsobligationer AK</t>
  </si>
  <si>
    <t>DK0060262061</t>
  </si>
  <si>
    <t xml:space="preserve">          Jyske Invest Højt Ratede Virksomhedsobligationer KL</t>
  </si>
  <si>
    <t>DK0060185726</t>
  </si>
  <si>
    <t xml:space="preserve">          Maj Invest Globale Obligationer</t>
  </si>
  <si>
    <t>DK0060004950</t>
  </si>
  <si>
    <t xml:space="preserve">          Nordea Invest Globale obligationer</t>
  </si>
  <si>
    <t>DK0010170398</t>
  </si>
  <si>
    <t xml:space="preserve">          Nordea Invest Virksomhedsobligationer</t>
  </si>
  <si>
    <t>DK0016015399</t>
  </si>
  <si>
    <t xml:space="preserve">          Nykredit Invest Europæiske Virksomhedsobligationer SRI</t>
  </si>
  <si>
    <t>DK0060356392</t>
  </si>
  <si>
    <t xml:space="preserve">          SEBinvest Kreditobligationer (euro) AKL</t>
  </si>
  <si>
    <t xml:space="preserve">               SEBinvest AKL Kreditobligationer (euro) P</t>
  </si>
  <si>
    <t>DK0060159135</t>
  </si>
  <si>
    <t xml:space="preserve">          SKAGEN Avkastning</t>
  </si>
  <si>
    <t xml:space="preserve">               SKAGEN Avkastning - DKK</t>
  </si>
  <si>
    <t>NODK08000452</t>
  </si>
  <si>
    <t xml:space="preserve">          SKAGEN Tellus</t>
  </si>
  <si>
    <t xml:space="preserve">               SKAGEN Tellus A - DKK</t>
  </si>
  <si>
    <t>NODK10327786</t>
  </si>
  <si>
    <t xml:space="preserve">          Sparinvest Investment Grade Value Bonds Udb. - All Countries KL</t>
  </si>
  <si>
    <t xml:space="preserve">               Sparinvest Investment Grade Value Bonds Udb. - All Countries KL A</t>
  </si>
  <si>
    <t>DK0060444255</t>
  </si>
  <si>
    <t xml:space="preserve">          Sydinvest International KL</t>
  </si>
  <si>
    <t xml:space="preserve">               Sydinvest International A DKK</t>
  </si>
  <si>
    <t>DK0010140805</t>
  </si>
  <si>
    <t xml:space="preserve">          Sydinvest Virksomhedsobligationer IG KL A</t>
  </si>
  <si>
    <t>DK0060409266</t>
  </si>
  <si>
    <t xml:space="preserve">          Wealth Invest Secure Globale Obligationer</t>
  </si>
  <si>
    <t>DK0060571446</t>
  </si>
  <si>
    <t xml:space="preserve">          SKAGEN Tellus</t>
  </si>
  <si>
    <t xml:space="preserve">               SKAGEN Tellus C - DKK</t>
  </si>
  <si>
    <t>NODK10723372</t>
  </si>
  <si>
    <t xml:space="preserve">          Merrill Lynch Global Broad Market Corporate</t>
  </si>
  <si>
    <t xml:space="preserve">          Merrill Lynch Eurozone Broad Market Index</t>
  </si>
  <si>
    <t xml:space="preserve">          Merrill Lynch Global Broad Market Index</t>
  </si>
  <si>
    <t>Obligationer Korte danske</t>
  </si>
  <si>
    <t xml:space="preserve">          BankInvest Korte Danske Obligationer Akk. KL</t>
  </si>
  <si>
    <t xml:space="preserve">               BankInvest Korte Danske Obligationer Akk. A</t>
  </si>
  <si>
    <t>DK0060130318</t>
  </si>
  <si>
    <t xml:space="preserve">          BankInvest Korte Danske Obligationer KL</t>
  </si>
  <si>
    <t xml:space="preserve">               BankInvest Korte Danske Obligationer A</t>
  </si>
  <si>
    <t>DK0016109614</t>
  </si>
  <si>
    <t xml:space="preserve">          Danske Invest Danske Korte Obligationer KL</t>
  </si>
  <si>
    <t xml:space="preserve">               Danske Invest Danske Korte Obligationer, klasse DKK d</t>
  </si>
  <si>
    <t>DK0016290422</t>
  </si>
  <si>
    <t xml:space="preserve">          HP Invest, Korte Danske Obligationer - KL</t>
  </si>
  <si>
    <t xml:space="preserve">               HP Invest, Korte Danske Obligationer - KL A</t>
  </si>
  <si>
    <t>DK0060118610</t>
  </si>
  <si>
    <t xml:space="preserve">          Jyske Invest Korte Obligationer KL</t>
  </si>
  <si>
    <t>DK0010106111</t>
  </si>
  <si>
    <t xml:space="preserve">          Nordea Invest Korte obligationer</t>
  </si>
  <si>
    <t>DK0060268506</t>
  </si>
  <si>
    <t xml:space="preserve">          Nordea Invest Korte obligationer Lagerbeskattet</t>
  </si>
  <si>
    <t>DK0060014678</t>
  </si>
  <si>
    <t xml:space="preserve">          Sparinvest Korte Obligationer KL</t>
  </si>
  <si>
    <t xml:space="preserve">               Sparinvest Korte Obligationer KL A</t>
  </si>
  <si>
    <t>DK0060105203</t>
  </si>
  <si>
    <t xml:space="preserve">          Sydinvest Korte Obligationer KL</t>
  </si>
  <si>
    <t xml:space="preserve">               Sydinvest Korte Obligationer A DKK</t>
  </si>
  <si>
    <t>DK0015916225</t>
  </si>
  <si>
    <t xml:space="preserve">          BankInvest Almen Bolig</t>
  </si>
  <si>
    <t>DK0016026750</t>
  </si>
  <si>
    <t xml:space="preserve">          Danske Invest Select AlmenBolig Korte Obligationer KL</t>
  </si>
  <si>
    <t xml:space="preserve">               Danske Invest Select AlmenBolig Korte Obligationer, Klasse DKK d</t>
  </si>
  <si>
    <t>DK0060730505</t>
  </si>
  <si>
    <t xml:space="preserve">          Wealth Invest SEB Korte Obligationer AKL</t>
  </si>
  <si>
    <t xml:space="preserve">               Wealth Invest AKL SEB Korte Obligationer P</t>
  </si>
  <si>
    <t>DK0060560407</t>
  </si>
  <si>
    <t xml:space="preserve">          J.P. Morgan 1-3 år</t>
  </si>
  <si>
    <t>Obligationer Lange danske</t>
  </si>
  <si>
    <t xml:space="preserve">          BankInvest Lange Danske Obligationer KL</t>
  </si>
  <si>
    <t xml:space="preserve">               BankInvest Lange Danske Obligationer A</t>
  </si>
  <si>
    <t>DK0016109531</t>
  </si>
  <si>
    <t xml:space="preserve">          Danske Invest Danske Lange Obligationer KL</t>
  </si>
  <si>
    <t xml:space="preserve">               Danske Invest Danske Lange Obligationer, klasse DKK d</t>
  </si>
  <si>
    <t>DK0016105380</t>
  </si>
  <si>
    <t xml:space="preserve">          Nordea Invest Lange Obligationer</t>
  </si>
  <si>
    <t>DK0060187342</t>
  </si>
  <si>
    <t xml:space="preserve">          Nykredit Invest Lange obligationer</t>
  </si>
  <si>
    <t>DK0060009405</t>
  </si>
  <si>
    <t xml:space="preserve">          Nykredit Invest Lange obligationer Akk.</t>
  </si>
  <si>
    <t>DK0060034007</t>
  </si>
  <si>
    <t xml:space="preserve">          J.P. Morgan Danske Obligationsindeks</t>
  </si>
  <si>
    <t xml:space="preserve">          J.P. Morgan 1-10 år</t>
  </si>
  <si>
    <t>Obligationer Non-investment Grade</t>
  </si>
  <si>
    <t xml:space="preserve">          BankInvest Virksomhedsobligationer HY KL</t>
  </si>
  <si>
    <t xml:space="preserve">               Bankinvest Virksomhedsobligationer HY A</t>
  </si>
  <si>
    <t>DK0060461424</t>
  </si>
  <si>
    <t xml:space="preserve">          Danske Invest Euro High Yield-Obligationer - Akkumulerende KL</t>
  </si>
  <si>
    <t xml:space="preserve">               Danske Invest Euro High Yield-Obligationer - Akkumulerende, klasse DKK h</t>
  </si>
  <si>
    <t>DK0060497378</t>
  </si>
  <si>
    <t xml:space="preserve">          Danske Invest Euro High Yield-Obligationer KL</t>
  </si>
  <si>
    <t xml:space="preserve">               Danske Invest Euro High Yield-Obligationer, klasse DKK d h</t>
  </si>
  <si>
    <t>DK0060486843</t>
  </si>
  <si>
    <t xml:space="preserve">          Danske Invest Globale High Yield-Obligationer KL</t>
  </si>
  <si>
    <t xml:space="preserve">               Danske Invest Globale High Yield-Obligationer, klasse DKK d h</t>
  </si>
  <si>
    <t>DK0060448918</t>
  </si>
  <si>
    <t xml:space="preserve">          Danske Invest Globale High Yield-Obligationer-Akk. KL</t>
  </si>
  <si>
    <t xml:space="preserve">               Danske Invest Global High Yield Bonds - Accumulating, class EUR h</t>
  </si>
  <si>
    <t>DK0060294692</t>
  </si>
  <si>
    <t xml:space="preserve">          Gudme Raaschou European High Yield</t>
  </si>
  <si>
    <t>DK0016205255</t>
  </si>
  <si>
    <t xml:space="preserve">          Gudme Raaschou US High Yield</t>
  </si>
  <si>
    <t>DK0060477859</t>
  </si>
  <si>
    <t xml:space="preserve">          Jyske Invest Virksomhedsobligationer KL</t>
  </si>
  <si>
    <t>DK0016112915</t>
  </si>
  <si>
    <t xml:space="preserve">          Jyske Invest Virksomhedsobligationer Special KL</t>
  </si>
  <si>
    <t>DK0060762466</t>
  </si>
  <si>
    <t xml:space="preserve">          Nordea Invest European HYB</t>
  </si>
  <si>
    <t>DK0016306798</t>
  </si>
  <si>
    <t xml:space="preserve">          Nordea Invest Virksomhedsobligationer Højrente KL</t>
  </si>
  <si>
    <t xml:space="preserve">               Nordea Invest Virksomhedsobligationer Højrente KL 1</t>
  </si>
  <si>
    <t>DK0016067432</t>
  </si>
  <si>
    <t xml:space="preserve">          SEBinvest Global Tactical Credit (Muzinich) AKL</t>
  </si>
  <si>
    <t xml:space="preserve">               SEBinvest AKL Global Tactical Credit (Muzinich) P</t>
  </si>
  <si>
    <t>DK0016284029</t>
  </si>
  <si>
    <t xml:space="preserve">          SEBinvest US High Yield Bonds (Columbia) AKL</t>
  </si>
  <si>
    <t xml:space="preserve">               SEBinvest AKL US HY Bonds (Columbia) P</t>
  </si>
  <si>
    <t>DK0060065829</t>
  </si>
  <si>
    <t xml:space="preserve">          SEBinvest US HY Bonds Short Duration (SKY Harbor) AKL</t>
  </si>
  <si>
    <t xml:space="preserve">               SEBinvest AKL US HY Bonds Short Duration (SKY Harbor) P</t>
  </si>
  <si>
    <t>DK0060606689</t>
  </si>
  <si>
    <t xml:space="preserve">          Sparinvest High Yield Value Bonds Udb. KL</t>
  </si>
  <si>
    <t xml:space="preserve">               Sparinvest High Yield Value Bonds Udb. KL A</t>
  </si>
  <si>
    <t>DK0060088607</t>
  </si>
  <si>
    <t xml:space="preserve">          Sparinvest Value Bonds 2018 Udb. KL</t>
  </si>
  <si>
    <t xml:space="preserve">               Sparinvest Value Bonds 2018 Udb. KL A</t>
  </si>
  <si>
    <t>DK0060584936</t>
  </si>
  <si>
    <t xml:space="preserve">          Sparinvest Value Virksomhedsobligationer - Global Højrente Kort Løbetid Udb. KL</t>
  </si>
  <si>
    <t>DK0060530764</t>
  </si>
  <si>
    <t xml:space="preserve">          Sydinvest Virksomhedsobligationer HY 2019</t>
  </si>
  <si>
    <t>DK0060681385</t>
  </si>
  <si>
    <t xml:space="preserve">          Sydinvest Virksomhedsobligationer HY Akkumulerende KL</t>
  </si>
  <si>
    <t xml:space="preserve">               Sydinvest Virksomhedsobligationer HY A DKK Akk</t>
  </si>
  <si>
    <t>DK0060089415</t>
  </si>
  <si>
    <t xml:space="preserve">          Sydinvest Virksomhedsobligationer HY KL</t>
  </si>
  <si>
    <t xml:space="preserve">               Sydinvest Virksomhedsobligationer HY A DKK</t>
  </si>
  <si>
    <t>DK0016098825</t>
  </si>
  <si>
    <t xml:space="preserve">          Wealth Invest Saxo European High Yield</t>
  </si>
  <si>
    <t>DK0060637130</t>
  </si>
  <si>
    <t xml:space="preserve">          Merrill Lynch European Currency Original Issue High Yield Index</t>
  </si>
  <si>
    <t xml:space="preserve">          Merrill Lynch Global High Yield Index</t>
  </si>
  <si>
    <t xml:space="preserve">          Merrill Lynch Global High Yield Index, hedget EUR</t>
  </si>
  <si>
    <t>Obligationer Øvrige</t>
  </si>
  <si>
    <t xml:space="preserve">          Danske Invest Bond Income - Akkumulerende KL</t>
  </si>
  <si>
    <t xml:space="preserve">               Danske Invest Income Obligationer - Akkumulerende, klasse DKK h</t>
  </si>
  <si>
    <t>DK0060624740</t>
  </si>
  <si>
    <t xml:space="preserve">          Danske Invest Globale Obligationsmarkeder KL</t>
  </si>
  <si>
    <t>DK0016255193</t>
  </si>
  <si>
    <t xml:space="preserve">          Danske Invest Mix Obligationer - Akkumulerende KL</t>
  </si>
  <si>
    <t xml:space="preserve">               Danske Invest Mix Obligationer - Akkumulerende, klasse DKK h</t>
  </si>
  <si>
    <t>DK0060010924</t>
  </si>
  <si>
    <t xml:space="preserve">          Danske Invest Mix Obligationer KL</t>
  </si>
  <si>
    <t>DK0060430627</t>
  </si>
  <si>
    <t xml:space="preserve">          Danske Invest Nordiske Virksomhedsobligationer - Akkumulerende KL</t>
  </si>
  <si>
    <t xml:space="preserve">               Danske Invest Nordiske Virksomhedsobligationer - Akkumulerende, kl DKK h</t>
  </si>
  <si>
    <t>DK0060500502</t>
  </si>
  <si>
    <t xml:space="preserve">          Jyske Invest Favorit Obligationer KL</t>
  </si>
  <si>
    <t>DK0016105703</t>
  </si>
  <si>
    <t xml:space="preserve">          Lån &amp; Spar Invest MixObligationer</t>
  </si>
  <si>
    <t>DK0060461341</t>
  </si>
  <si>
    <t xml:space="preserve">          Maj Invest High Income Obligationer</t>
  </si>
  <si>
    <t>DK0060642809</t>
  </si>
  <si>
    <t xml:space="preserve">          Nordea Invest Verdens Obligationsmarkeder</t>
  </si>
  <si>
    <t>DK0060353886</t>
  </si>
  <si>
    <t xml:space="preserve">          Nykredit Invest Kreditobligationer</t>
  </si>
  <si>
    <t>DK0060356202</t>
  </si>
  <si>
    <t xml:space="preserve">          Nykredit Invest Kreditobligationer Akk.</t>
  </si>
  <si>
    <t>DK0060643021</t>
  </si>
  <si>
    <t xml:space="preserve">          PFA Invest Kreditobligationer</t>
  </si>
  <si>
    <t>DK0060446896</t>
  </si>
  <si>
    <t xml:space="preserve">          PFA Invest Udenlandske Obligationer</t>
  </si>
  <si>
    <t>DK0060750966</t>
  </si>
  <si>
    <t xml:space="preserve">          SKAGEN Credit EUR</t>
  </si>
  <si>
    <t xml:space="preserve">               SKAGEN Credit EUR A - DKK</t>
  </si>
  <si>
    <t>NODK10710767</t>
  </si>
  <si>
    <t xml:space="preserve">          Dæmpet akk KL</t>
  </si>
  <si>
    <t>DK0060259356</t>
  </si>
  <si>
    <t xml:space="preserve">          Dæmpet udl KL</t>
  </si>
  <si>
    <t>DK0060780609</t>
  </si>
  <si>
    <t>Obligationer Øvrige danske</t>
  </si>
  <si>
    <t xml:space="preserve">          Danske Invest Dannebrog Mellemlange Obligationer KL</t>
  </si>
  <si>
    <t xml:space="preserve">               Danske Invest Dannebrog Mellemlange Obligationer, klasse DKK d</t>
  </si>
  <si>
    <t>DK0010078070</t>
  </si>
  <si>
    <t xml:space="preserve">          Danske Invest Fonde KL</t>
  </si>
  <si>
    <t xml:space="preserve">               Danske Invest Fonde, klasse DKK d</t>
  </si>
  <si>
    <t>DK0015989610</t>
  </si>
  <si>
    <t xml:space="preserve">          Danske Invest Select AlmenBolig Mellemlange Obligationer KL</t>
  </si>
  <si>
    <t xml:space="preserve">               Danske Invest Select AlmenBolig Mellemlange Obligationer, klasse DKK d</t>
  </si>
  <si>
    <t>DK0016026081</t>
  </si>
  <si>
    <t xml:space="preserve">          Danske Invest Select Kommuner 4 KL</t>
  </si>
  <si>
    <t>DK0016205685</t>
  </si>
  <si>
    <t xml:space="preserve">          Handelsinvest Danske Obligationer</t>
  </si>
  <si>
    <t xml:space="preserve">               Handelsinvest Danske Obligationer AK</t>
  </si>
  <si>
    <t>DK0060040087</t>
  </si>
  <si>
    <t xml:space="preserve">          Jyske Invest Lange Obligationer KL</t>
  </si>
  <si>
    <t>DK0015855332</t>
  </si>
  <si>
    <t xml:space="preserve">          Jyske Invest Obligationer Engros KL</t>
  </si>
  <si>
    <t>DK0060293298</t>
  </si>
  <si>
    <t xml:space="preserve">          Maj Invest Danske Obligationer</t>
  </si>
  <si>
    <t>DK0060005098</t>
  </si>
  <si>
    <t xml:space="preserve">          Nordea Invest Fonde</t>
  </si>
  <si>
    <t>DK0060145183</t>
  </si>
  <si>
    <t xml:space="preserve">          Nordea Invest Mellemlange obligationer</t>
  </si>
  <si>
    <t>DK0015168686</t>
  </si>
  <si>
    <t xml:space="preserve">          PFA Invest Mellemlange Obligationer</t>
  </si>
  <si>
    <t>DK0060700433</t>
  </si>
  <si>
    <t xml:space="preserve">          Sparinvest Lange Obligationer KL</t>
  </si>
  <si>
    <t xml:space="preserve">               Sparinvest Lange Obligationer KL A</t>
  </si>
  <si>
    <t>DK0060105393</t>
  </si>
  <si>
    <t xml:space="preserve">          Sparinvest Mellemlange Obligationer KL</t>
  </si>
  <si>
    <t xml:space="preserve">               Sparinvest Mellemlange Obligationer KL A</t>
  </si>
  <si>
    <t>DK0060105476</t>
  </si>
  <si>
    <t xml:space="preserve">          Sydinvest Fonde KL</t>
  </si>
  <si>
    <t>DK0016271042</t>
  </si>
  <si>
    <t xml:space="preserve">          Sydinvest Mellemlange Obligationer</t>
  </si>
  <si>
    <t xml:space="preserve">               Sydinvest Mellemlange Obligationer A DKK</t>
  </si>
  <si>
    <t>DK0060585073</t>
  </si>
  <si>
    <t xml:space="preserve">          Sydinvest Mellemlange Obligationer Akk</t>
  </si>
  <si>
    <t xml:space="preserve">               Sydinvest Mellemlange Obligationer A DKK Akk</t>
  </si>
  <si>
    <t>DK0060585156</t>
  </si>
  <si>
    <t xml:space="preserve">          Danske Invest Select Danske Obligationer Allokering KL</t>
  </si>
  <si>
    <t>DK0060476539</t>
  </si>
  <si>
    <t xml:space="preserve">          Danske Obligationer KL</t>
  </si>
  <si>
    <t>DK0060780955</t>
  </si>
  <si>
    <t xml:space="preserve">          Sparinvest Bolig</t>
  </si>
  <si>
    <t>DK0016059926</t>
  </si>
  <si>
    <t xml:space="preserve">          Wealth Invest SEB Obligationer AKL</t>
  </si>
  <si>
    <t xml:space="preserve">               Wealth Invest AKL SEB Obligationer P</t>
  </si>
  <si>
    <t>DK0060560670</t>
  </si>
  <si>
    <t xml:space="preserve">          J.P. Morgan Danske Obligationsindeks</t>
  </si>
  <si>
    <t xml:space="preserve">          J.P. Morgan 1-10 år</t>
  </si>
  <si>
    <t>Obligationer Udenlandske indeksobligationer</t>
  </si>
  <si>
    <t xml:space="preserve">          BankInvest Globale Indeksobligationer KL</t>
  </si>
  <si>
    <t xml:space="preserve">               BankInvest Globale Indeksobligationer A</t>
  </si>
  <si>
    <t>DK0015908719</t>
  </si>
  <si>
    <t xml:space="preserve">          Danske Invest Globale Lange Indeksobligationer - Akkumulerende KL</t>
  </si>
  <si>
    <t xml:space="preserve">               Danske Invest Globale Lange Indeksobligationer - Akkumulerende, klasse DKK h</t>
  </si>
  <si>
    <t>DK0060140705</t>
  </si>
  <si>
    <t xml:space="preserve">          Danske Invest Globale Lange Indeksobligationer KL</t>
  </si>
  <si>
    <t xml:space="preserve">               Danske Invest Globale Lange Indeksobligationer, klasse DKK d h</t>
  </si>
  <si>
    <t>DK0060187771</t>
  </si>
  <si>
    <t xml:space="preserve">          Danske Invest Globale Mellemlange Indeksobligationer KL</t>
  </si>
  <si>
    <t xml:space="preserve">               Danske Invest Globale Mellemlange Indeksobligationer, klasse DKK d h</t>
  </si>
  <si>
    <t>DK0060550523</t>
  </si>
  <si>
    <t xml:space="preserve">          Sparinvest Indeksobligationer KL</t>
  </si>
  <si>
    <t>DK0015762082</t>
  </si>
  <si>
    <t>Øvrige</t>
  </si>
  <si>
    <t xml:space="preserve">          FX Alpha KL</t>
  </si>
  <si>
    <t>DK0060840874</t>
  </si>
  <si>
    <t xml:space="preserve">          Wealth Invest SEB Emerging Market FX Basket AKL</t>
  </si>
  <si>
    <t xml:space="preserve">               Wealth Invest AKL SEB EM FX Basket D P</t>
  </si>
  <si>
    <t>DK0060452191</t>
  </si>
  <si>
    <t xml:space="preserve">          Formuepleje Forbrugsaktier</t>
  </si>
  <si>
    <t>DK0060337335</t>
  </si>
  <si>
    <t xml:space="preserve">          Absalon Invest Danske Aktier</t>
  </si>
  <si>
    <t>DK0060269157</t>
  </si>
  <si>
    <t xml:space="preserve">          LI Aktier Danmark</t>
  </si>
  <si>
    <t>DK0060240927</t>
  </si>
  <si>
    <t xml:space="preserve">          Sparinvest INDEX OMX C25 KL</t>
  </si>
  <si>
    <t>DK0060442556</t>
  </si>
  <si>
    <t xml:space="preserve">               BankInvest Danske Aktier Akk. W</t>
  </si>
  <si>
    <t>DK0060823003</t>
  </si>
  <si>
    <t xml:space="preserve">               BankInvest Danske Aktier W</t>
  </si>
  <si>
    <t>DK0060821064</t>
  </si>
  <si>
    <t xml:space="preserve">               BIL Danmark Danske Small Cap aktier Akk. KL W</t>
  </si>
  <si>
    <t>DK0060917920</t>
  </si>
  <si>
    <t xml:space="preserve">               BIL Danmark Danske Small Cap aktier KL W</t>
  </si>
  <si>
    <t>DK0060879492</t>
  </si>
  <si>
    <t xml:space="preserve">               Danske Invest Danmark - Akkumulerende, klasse DKK W</t>
  </si>
  <si>
    <t>DK0060786051</t>
  </si>
  <si>
    <t xml:space="preserve">               Danske Invest Danmark Fokus, klasse DKK W d</t>
  </si>
  <si>
    <t>DK0060786218</t>
  </si>
  <si>
    <t xml:space="preserve">               Danske Invest Danmark Indeks, klasse DKK W d</t>
  </si>
  <si>
    <t>DK0060786481</t>
  </si>
  <si>
    <t xml:space="preserve">               Danske Invest Danmark Indeks Small Cap, klasse DKK W d</t>
  </si>
  <si>
    <t>DK0060786564</t>
  </si>
  <si>
    <t xml:space="preserve">               Danske Invest Danmark, klasse DKK W d</t>
  </si>
  <si>
    <t>DK0060786135</t>
  </si>
  <si>
    <t xml:space="preserve">               Handelsinvest Danmark Engros 2017</t>
  </si>
  <si>
    <t>DK0060824167</t>
  </si>
  <si>
    <t xml:space="preserve">               Handelsinvest Private Banking Danmark</t>
  </si>
  <si>
    <t>DK0060562965</t>
  </si>
  <si>
    <t xml:space="preserve">               Maj Invest Danske Aktier W</t>
  </si>
  <si>
    <t>DK0060825487</t>
  </si>
  <si>
    <t xml:space="preserve">               SEBinvest AKL Danske Aktier Akkumulerende I</t>
  </si>
  <si>
    <t>DK0060812238</t>
  </si>
  <si>
    <t xml:space="preserve">               SEBinvest AKL Danske Aktier I</t>
  </si>
  <si>
    <t>DK0060811859</t>
  </si>
  <si>
    <t xml:space="preserve">               Sparinvest Danske Aktier KL W</t>
  </si>
  <si>
    <t>DK0060820256</t>
  </si>
  <si>
    <t xml:space="preserve">               Sydinvest Danmark W DKK d</t>
  </si>
  <si>
    <t>DK0061032786</t>
  </si>
  <si>
    <t xml:space="preserve">          Investin, K Invest Emerging Markets Aktier</t>
  </si>
  <si>
    <t>DK0060585909</t>
  </si>
  <si>
    <t xml:space="preserve">          LI Aktier Emerging Markets</t>
  </si>
  <si>
    <t>DK0060241065</t>
  </si>
  <si>
    <t xml:space="preserve">          Nykredit Invest Engros Nye Aktiemarkeder</t>
  </si>
  <si>
    <t>DK0015911507</t>
  </si>
  <si>
    <t xml:space="preserve">          Sparinvest INDEX Emerging Markets KL</t>
  </si>
  <si>
    <t>DK0060300762</t>
  </si>
  <si>
    <t xml:space="preserve">               BankInvest Emerging Markets Aktier W</t>
  </si>
  <si>
    <t>DK0060821148</t>
  </si>
  <si>
    <t xml:space="preserve">               BankInvest New Emerging Markets Aktier W</t>
  </si>
  <si>
    <t>DK0060821650</t>
  </si>
  <si>
    <t xml:space="preserve">               Danske Invest Nye Markeder - Akkumulerende, klasse DKK W</t>
  </si>
  <si>
    <t>DK0060791804</t>
  </si>
  <si>
    <t xml:space="preserve">               Danske Invest Nye Markeder, klasse DKK W d</t>
  </si>
  <si>
    <t>DK0060790244</t>
  </si>
  <si>
    <t xml:space="preserve">               Danske Invest Nye Markeder Small Cap, klasse DKK W d</t>
  </si>
  <si>
    <t>DK0060790673</t>
  </si>
  <si>
    <t xml:space="preserve">               Danske Invest Select Emerging Markets, klasse DKK W d</t>
  </si>
  <si>
    <t>DK0060791481</t>
  </si>
  <si>
    <t xml:space="preserve">          Investeringsforeningen ProCapture Global Emerging Markets Index Fund - Accumulating KL</t>
  </si>
  <si>
    <t xml:space="preserve">               ProCapture Global Emerging Markets Index Fund - Akkumulerende, klasse DKK W</t>
  </si>
  <si>
    <t>DK0060608032</t>
  </si>
  <si>
    <t xml:space="preserve">               Maj Invest Emerging Markets W</t>
  </si>
  <si>
    <t>DK0060825990</t>
  </si>
  <si>
    <t xml:space="preserve">               Sparinvest Value Emerging Markets KL W</t>
  </si>
  <si>
    <t>DK0060819910</t>
  </si>
  <si>
    <t xml:space="preserve">               Sydinvest BRIK W DKK Acc</t>
  </si>
  <si>
    <t>DK0060854073</t>
  </si>
  <si>
    <t xml:space="preserve">               Sydinvest Globale EM-aktier W DKK Acc</t>
  </si>
  <si>
    <t>DK0060647527</t>
  </si>
  <si>
    <t xml:space="preserve">               Sydinvest Globale EM-aktier W DKK d</t>
  </si>
  <si>
    <t>DK0060815843</t>
  </si>
  <si>
    <t xml:space="preserve">               Wealth Invest AKL SEB EME (Hermes) DKK I</t>
  </si>
  <si>
    <t>DK0060813202</t>
  </si>
  <si>
    <t xml:space="preserve">          Absalon Invest Rusland</t>
  </si>
  <si>
    <t>DK0010237809</t>
  </si>
  <si>
    <t xml:space="preserve">               Sydinvest Tyskland W DKK d</t>
  </si>
  <si>
    <t>DK0060853935</t>
  </si>
  <si>
    <t xml:space="preserve">          Alm. Brand Invest, Europæiske Aktier ETIK</t>
  </si>
  <si>
    <t>DK0010244854</t>
  </si>
  <si>
    <t xml:space="preserve">          LI Aktier Europa</t>
  </si>
  <si>
    <t>DK0060240091</t>
  </si>
  <si>
    <t xml:space="preserve">          SEBinvest AKL Europa Indeks I</t>
  </si>
  <si>
    <t>DK0016283054</t>
  </si>
  <si>
    <t xml:space="preserve">          Sparinvest INDEX Europa Growth KL</t>
  </si>
  <si>
    <t>DK0010297548</t>
  </si>
  <si>
    <t xml:space="preserve">          Sparinvest INDEX Europa Small Cap KL</t>
  </si>
  <si>
    <t>DK0010297621</t>
  </si>
  <si>
    <t xml:space="preserve">          Sparinvest INDEX Europa Value KL</t>
  </si>
  <si>
    <t>DK0010297704</t>
  </si>
  <si>
    <t xml:space="preserve">               BankInvest Europa Small Cap Aktier W</t>
  </si>
  <si>
    <t>DK0060821221</t>
  </si>
  <si>
    <t xml:space="preserve">               Danske Invest Europa - Akkumulerende, klasse DKK W h</t>
  </si>
  <si>
    <t>DK0060787372</t>
  </si>
  <si>
    <t xml:space="preserve">               Danske Invest Europa Højt Udbytte - Akkumulerende, klasse DKK W</t>
  </si>
  <si>
    <t>DK0060787455</t>
  </si>
  <si>
    <t xml:space="preserve">               Danske Invest Europa Højt Udbytte, klasse DKK W d</t>
  </si>
  <si>
    <t>DK0060787539</t>
  </si>
  <si>
    <t xml:space="preserve">               Danske Invest Europa Indeks BNP, klasse DKK W d</t>
  </si>
  <si>
    <t>DK0060787885</t>
  </si>
  <si>
    <t xml:space="preserve">               Danske Invest Europa Indeks, klasse DKK W d</t>
  </si>
  <si>
    <t>DK0060787612</t>
  </si>
  <si>
    <t xml:space="preserve">               Danske Invest Europa, klasse DKK W d</t>
  </si>
  <si>
    <t>DK0060787299</t>
  </si>
  <si>
    <t xml:space="preserve">          Danske Invest Select Europe Low Volatility - Accumulating KL</t>
  </si>
  <si>
    <t>DK0060143212</t>
  </si>
  <si>
    <t xml:space="preserve">          Investeringsforeningen ProCapture Europe Index Fund - Accumulating KL</t>
  </si>
  <si>
    <t xml:space="preserve">               ProCapture Europe Index Fund - Akkumulerende, klasse DKK W</t>
  </si>
  <si>
    <t>DK0060607570</t>
  </si>
  <si>
    <t xml:space="preserve">               Handelsinvest Europa Engros</t>
  </si>
  <si>
    <t>DK0060824084</t>
  </si>
  <si>
    <t xml:space="preserve">               Handelsinvest Private Banking Europa</t>
  </si>
  <si>
    <t>DK0060563344</t>
  </si>
  <si>
    <t xml:space="preserve">               SEBinvest AKL Europa Højt Udbytte I</t>
  </si>
  <si>
    <t>DK0060811776</t>
  </si>
  <si>
    <t xml:space="preserve">               SEBinvest AKL Europa Small Cap I</t>
  </si>
  <si>
    <t>DK0060812667</t>
  </si>
  <si>
    <t xml:space="preserve">               Sparinvest Value Europa KL W</t>
  </si>
  <si>
    <t>DK0060819753</t>
  </si>
  <si>
    <t xml:space="preserve">          Sydinvest Europa Ligevægt &amp; Value Akkumulerende KL</t>
  </si>
  <si>
    <t xml:space="preserve">               Sydinvest Europa Ligevægt &amp; Value W DKK Acc</t>
  </si>
  <si>
    <t>DK0060751345</t>
  </si>
  <si>
    <t xml:space="preserve">               Sydinvest Europa Ligevægt &amp; Value W DKK d</t>
  </si>
  <si>
    <t>DK0060815686</t>
  </si>
  <si>
    <t xml:space="preserve">               Wealth Invest AKL Lannebo Europa Small Cap I</t>
  </si>
  <si>
    <t>DK0061031549</t>
  </si>
  <si>
    <t xml:space="preserve">               BankInvest Asiatiske Aktier W</t>
  </si>
  <si>
    <t>DK0060820769</t>
  </si>
  <si>
    <t xml:space="preserve">               C WorldWide Asien KL Klasse C</t>
  </si>
  <si>
    <t>DK0060841682</t>
  </si>
  <si>
    <t xml:space="preserve">          Investeringsforeningen ProCapture Pacific incl. Canada ex. Japan Index Fund – Acc. KL</t>
  </si>
  <si>
    <t xml:space="preserve">               ProCapture Pacific incl. Canada ex. Japan Index Fund - Akkumulerende klasse DKK W</t>
  </si>
  <si>
    <t>DK0060608545</t>
  </si>
  <si>
    <t xml:space="preserve">               Handelsinvest Fjernøsten Engros</t>
  </si>
  <si>
    <t>DK0060824241</t>
  </si>
  <si>
    <t xml:space="preserve">               Handelsinvest Private Banking Fjernøsten</t>
  </si>
  <si>
    <t>DK0060563260</t>
  </si>
  <si>
    <t xml:space="preserve">               Sydinvest Fjernøsten W DKK Acc</t>
  </si>
  <si>
    <t>DK0060647360</t>
  </si>
  <si>
    <t xml:space="preserve">               Sydinvest Fjernøsten W DKK d</t>
  </si>
  <si>
    <t>DK0060815769</t>
  </si>
  <si>
    <t xml:space="preserve">          Alm. Brand Invest, Globale Aktier ETIK</t>
  </si>
  <si>
    <t>DK0010270693</t>
  </si>
  <si>
    <t xml:space="preserve">          Formuepleje Globale Aktier</t>
  </si>
  <si>
    <t>DK0060337095</t>
  </si>
  <si>
    <t xml:space="preserve">          Formuepleje LimiTTellus</t>
  </si>
  <si>
    <t>DK0060502631</t>
  </si>
  <si>
    <t xml:space="preserve">          Investin, Advice Capital Globale</t>
  </si>
  <si>
    <t>DK0060696656</t>
  </si>
  <si>
    <t xml:space="preserve">          Investin, K Invest Globale Aktier</t>
  </si>
  <si>
    <t>DK0060561645</t>
  </si>
  <si>
    <t xml:space="preserve">          Investin, K Invest Globale Aktier II</t>
  </si>
  <si>
    <t>DK0060696573</t>
  </si>
  <si>
    <t xml:space="preserve">          Investin, K Invest Low Carbon Global Equity</t>
  </si>
  <si>
    <t>DK0060740496</t>
  </si>
  <si>
    <t xml:space="preserve">          LI Aktier Globale</t>
  </si>
  <si>
    <t>DK0060239408</t>
  </si>
  <si>
    <t xml:space="preserve">          LI Aktier Globale Akk. - KL</t>
  </si>
  <si>
    <t>DK0060623775</t>
  </si>
  <si>
    <t xml:space="preserve">          LI Aktier Globale II</t>
  </si>
  <si>
    <t>DK0060239911</t>
  </si>
  <si>
    <t xml:space="preserve">          LI Aktier Globale II Akk. - KL</t>
  </si>
  <si>
    <t>DK0060623692</t>
  </si>
  <si>
    <t xml:space="preserve">          LI Aktier Globale III</t>
  </si>
  <si>
    <t>DK0060674927</t>
  </si>
  <si>
    <t xml:space="preserve">          LI Aktier Globale Indeks</t>
  </si>
  <si>
    <t>DK0060239671</t>
  </si>
  <si>
    <t xml:space="preserve">          Nykredit Invest Globale Aktier Basis</t>
  </si>
  <si>
    <t>DK0016048994</t>
  </si>
  <si>
    <t xml:space="preserve">          Nykredit Invest Engros Global Opportunities</t>
  </si>
  <si>
    <t>DK0060053817</t>
  </si>
  <si>
    <t xml:space="preserve">          Nykredit Invest Engros Globale Aktier</t>
  </si>
  <si>
    <t>DK0060710317</t>
  </si>
  <si>
    <t xml:space="preserve">          Nykredit Invest Engros Globale Aktier SRI</t>
  </si>
  <si>
    <t>DK0060710234</t>
  </si>
  <si>
    <t xml:space="preserve">          Nykredit Invest Engros Globale Fokusaktier</t>
  </si>
  <si>
    <t>DK0060710077</t>
  </si>
  <si>
    <t xml:space="preserve">          Nykredit Invest Engros Globale Fokusaktier Akk.</t>
  </si>
  <si>
    <t>DK0060710150</t>
  </si>
  <si>
    <t xml:space="preserve">          Nykredit Invest Engros Globale Value Aktier</t>
  </si>
  <si>
    <t>DK0060918738</t>
  </si>
  <si>
    <t xml:space="preserve">          Sparinvest INDEX Dow Jones Sustainability World KL</t>
  </si>
  <si>
    <t>DK0010297464</t>
  </si>
  <si>
    <t xml:space="preserve">          Sparinvest INDEX Global Aktier Min. Risiko KL</t>
  </si>
  <si>
    <t>DK0060031847</t>
  </si>
  <si>
    <t xml:space="preserve">          INDEX Globale Aktier - Etik KL</t>
  </si>
  <si>
    <t>DK0060747905</t>
  </si>
  <si>
    <t xml:space="preserve">          INDEX Globale Aktier KL</t>
  </si>
  <si>
    <t>DK0060747822</t>
  </si>
  <si>
    <t xml:space="preserve">          INDEX Globale Aktier Min. Risiko Akk. KL</t>
  </si>
  <si>
    <t>DK0060748127</t>
  </si>
  <si>
    <t xml:space="preserve">          Strategi Invest Aktier</t>
  </si>
  <si>
    <t>DK0060308310</t>
  </si>
  <si>
    <t xml:space="preserve">               BankInvest Basis Globale Aktier Akk. W</t>
  </si>
  <si>
    <t>DK0060823359</t>
  </si>
  <si>
    <t xml:space="preserve">               BankInvest Basis Globale Aktier Etik W</t>
  </si>
  <si>
    <t>DK0060821577</t>
  </si>
  <si>
    <t xml:space="preserve">               BankInvest Basis Globale Aktier W</t>
  </si>
  <si>
    <t>DK0060820843</t>
  </si>
  <si>
    <t xml:space="preserve">               BankInvest Globalt Forbrug W</t>
  </si>
  <si>
    <t>DK0060821304</t>
  </si>
  <si>
    <t xml:space="preserve">               BankInvest Højt Udbytte Aktier W</t>
  </si>
  <si>
    <t>DK0060821494</t>
  </si>
  <si>
    <t xml:space="preserve">          BankInvest Globale Aktier Akk. KL</t>
  </si>
  <si>
    <t>DK0060803328</t>
  </si>
  <si>
    <t xml:space="preserve">          BankInvest Globale Aktier KL</t>
  </si>
  <si>
    <t>DK0060803245</t>
  </si>
  <si>
    <t xml:space="preserve">               C WorldWide Globale Aktier - Akkumulerende KL Klasse E</t>
  </si>
  <si>
    <t>DK0060917094</t>
  </si>
  <si>
    <t xml:space="preserve">               C WorldWide Globale Aktier KL Klasse B</t>
  </si>
  <si>
    <t>DK0060841336</t>
  </si>
  <si>
    <t xml:space="preserve">               C WorldWide Globale Aktier KL Klasse C</t>
  </si>
  <si>
    <t>DK0060841419</t>
  </si>
  <si>
    <t xml:space="preserve">               C WorldWide Globale Aktier KL Klasse E</t>
  </si>
  <si>
    <t>DK0060916872</t>
  </si>
  <si>
    <t xml:space="preserve">               Danske Invest Global Højt Udbytte, klasse DKK W d</t>
  </si>
  <si>
    <t>DK0060788693</t>
  </si>
  <si>
    <t xml:space="preserve">               Danske Invest Global Indeks - Akkumulerende, klasse DKK W h</t>
  </si>
  <si>
    <t>DK0060788933</t>
  </si>
  <si>
    <t xml:space="preserve">               Danske Invest Global Indeks, klasse DKK W d</t>
  </si>
  <si>
    <t>DK0060788776</t>
  </si>
  <si>
    <t xml:space="preserve">               Danske Invest Global StockPicking - Akkumulerende, klasse DKK W</t>
  </si>
  <si>
    <t>DK0060789071</t>
  </si>
  <si>
    <t xml:space="preserve">               Danske Invest Global StockPicking, klasse DKK W d</t>
  </si>
  <si>
    <t>DK0060789154</t>
  </si>
  <si>
    <t xml:space="preserve">          Danske Invest Engros Global Equity Solution - Akkumulerende KL</t>
  </si>
  <si>
    <t xml:space="preserve">               Danske Invest Select Global Equity Solution - Akkumulerende, klasse DKK W</t>
  </si>
  <si>
    <t>DK0060507432</t>
  </si>
  <si>
    <t xml:space="preserve">          Danske Invest Select Aktier KL</t>
  </si>
  <si>
    <t>DK0060177970</t>
  </si>
  <si>
    <t xml:space="preserve">          Danske Invest Select Flexinvest Aktier KL</t>
  </si>
  <si>
    <t>DK0060051605</t>
  </si>
  <si>
    <t xml:space="preserve">          Danske Invest Select Global Equity Solution KL</t>
  </si>
  <si>
    <t>DK0060209682</t>
  </si>
  <si>
    <t xml:space="preserve">               Danske Invest Select Global, klasse DKK W d</t>
  </si>
  <si>
    <t>DK0060791648</t>
  </si>
  <si>
    <t xml:space="preserve">          Danske Invest Select Global Restricted KL</t>
  </si>
  <si>
    <t>DK0060229284</t>
  </si>
  <si>
    <t xml:space="preserve">          Danske Invest Select Online Global Indeks KL</t>
  </si>
  <si>
    <t>DK0060175339</t>
  </si>
  <si>
    <t xml:space="preserve">          Investeringsforeningen ProCapture Global AC Index Fund - Accumulating KL</t>
  </si>
  <si>
    <t xml:space="preserve">               ProCapture Global AC Index Fund - Akkumulerende, klasse DKK W</t>
  </si>
  <si>
    <t>DK0060607737</t>
  </si>
  <si>
    <t xml:space="preserve">               Maj Invest Global Sundhed W</t>
  </si>
  <si>
    <t>DK0060825800</t>
  </si>
  <si>
    <t xml:space="preserve">               Maj Invest Vækstaktier W</t>
  </si>
  <si>
    <t>DK0060825560</t>
  </si>
  <si>
    <t xml:space="preserve">               Maj Invest Value Aktier Akkumulerende W</t>
  </si>
  <si>
    <t>DK0060825727</t>
  </si>
  <si>
    <t xml:space="preserve">               Maj Invest Value Aktier W</t>
  </si>
  <si>
    <t>DK0060825644</t>
  </si>
  <si>
    <t xml:space="preserve">          Nordea Invest PM Globale Aktier Fokus KL</t>
  </si>
  <si>
    <t xml:space="preserve">               Nordea Invest PM Globale Aktier Fokus KL 1</t>
  </si>
  <si>
    <t>DK0060495323</t>
  </si>
  <si>
    <t xml:space="preserve">               Nordea Invest PM Globale Aktier Fokus KL 2</t>
  </si>
  <si>
    <t>DK0060495406</t>
  </si>
  <si>
    <t xml:space="preserve">               Nordea Invest PM Globale Aktier Fokus KL 3</t>
  </si>
  <si>
    <t>DK0060495596</t>
  </si>
  <si>
    <t xml:space="preserve">          Nordea Invest PM Globale Aktier Strategi KL</t>
  </si>
  <si>
    <t xml:space="preserve">               Nordea Invest PM Globale Aktier Strategi KL 1</t>
  </si>
  <si>
    <t>DK0060495679</t>
  </si>
  <si>
    <t xml:space="preserve">               Nordea Invest PM Globale Aktier Strategi KL 2</t>
  </si>
  <si>
    <t>DK0060495752</t>
  </si>
  <si>
    <t xml:space="preserve">               Nordea Invest PM Globale Aktier Strategi KL 3</t>
  </si>
  <si>
    <t>DK0060495836</t>
  </si>
  <si>
    <t xml:space="preserve">          Nordea Invest Portefølje Aktier</t>
  </si>
  <si>
    <t>DK0060273340</t>
  </si>
  <si>
    <t xml:space="preserve">          Nordea Invest Portefølje Aktier Strategi</t>
  </si>
  <si>
    <t>DK0060273779</t>
  </si>
  <si>
    <t xml:space="preserve">          Nykredit Invest Aktieallokering - Porteføljepleje KL</t>
  </si>
  <si>
    <t>DK0060951788</t>
  </si>
  <si>
    <t xml:space="preserve">          Nykredit Invest Aktieallokering Akk. - Porteføljepleje KL</t>
  </si>
  <si>
    <t>DK0060952083</t>
  </si>
  <si>
    <t xml:space="preserve">               Sparinvest Cumulus Value KL W</t>
  </si>
  <si>
    <t>DK0060819670</t>
  </si>
  <si>
    <t xml:space="preserve">               Sparinvest Momentum Aktier Akk. KL W</t>
  </si>
  <si>
    <t>DK0060820173</t>
  </si>
  <si>
    <t xml:space="preserve">               Sparinvest Momentum Aktier KL W</t>
  </si>
  <si>
    <t>DK0060820090</t>
  </si>
  <si>
    <t xml:space="preserve">               Sparinvest Value Aktier KL W</t>
  </si>
  <si>
    <t>DK0060819597</t>
  </si>
  <si>
    <t xml:space="preserve">          Stonehenge Globale Valueaktier PM KL</t>
  </si>
  <si>
    <t>DK0060868370</t>
  </si>
  <si>
    <t xml:space="preserve">               Sydinvest Verden Ligevægt og Value W DKK Acc</t>
  </si>
  <si>
    <t>DK0060751428</t>
  </si>
  <si>
    <t xml:space="preserve">          Sydinvest Verden Etik KL</t>
  </si>
  <si>
    <t xml:space="preserve">               Sydinvest Verden Etik W DKK d</t>
  </si>
  <si>
    <t>DK0060681468</t>
  </si>
  <si>
    <t xml:space="preserve">               Sydinvest Verden Ligevægt &amp; Value W DKK d</t>
  </si>
  <si>
    <t>DK0060726909</t>
  </si>
  <si>
    <t xml:space="preserve">               ValueInvest Danmark Global I</t>
  </si>
  <si>
    <t>DK0060841096</t>
  </si>
  <si>
    <t xml:space="preserve">               ValueInvest Danmark Global W</t>
  </si>
  <si>
    <t>DK0060825057</t>
  </si>
  <si>
    <t xml:space="preserve">               ValueInvest Danmark Global Akkumulerende I</t>
  </si>
  <si>
    <t>DK0060841252</t>
  </si>
  <si>
    <t xml:space="preserve">               ValueInvest Danmark Global Akkumulerende W</t>
  </si>
  <si>
    <t>DK0060825214</t>
  </si>
  <si>
    <t xml:space="preserve">               Wealth Invest AKL SEB Globale Aktier SRI I</t>
  </si>
  <si>
    <t>DK0060813129</t>
  </si>
  <si>
    <t xml:space="preserve">          Sparinvest INDEX Japan Growth KL</t>
  </si>
  <si>
    <t>DK0010297977</t>
  </si>
  <si>
    <t xml:space="preserve">          Sparinvest INDEX Japan Small Cap KL</t>
  </si>
  <si>
    <t>DK0010298009</t>
  </si>
  <si>
    <t xml:space="preserve">          Sparinvest INDEX Japan Value KL</t>
  </si>
  <si>
    <t>DK0010298199</t>
  </si>
  <si>
    <t xml:space="preserve">               Danske Invest Japan, klasse DKK W d</t>
  </si>
  <si>
    <t>DK0060789741</t>
  </si>
  <si>
    <t xml:space="preserve">          Investeringsforeningen ProCapture Japan Index Fund – Accumulating KL</t>
  </si>
  <si>
    <t xml:space="preserve">               ProCapture Japan Index Fund - Akkumulerende, klasse DKK W</t>
  </si>
  <si>
    <t>DK0060608388</t>
  </si>
  <si>
    <t xml:space="preserve">               SEBinvest AKL Japan Hybrid I</t>
  </si>
  <si>
    <t>DK0060812741</t>
  </si>
  <si>
    <t xml:space="preserve">          Investin, K Invest US Small Cap Aktier</t>
  </si>
  <si>
    <t>DK0060636595</t>
  </si>
  <si>
    <t xml:space="preserve">          LI Aktier USA</t>
  </si>
  <si>
    <t>DK0060240174</t>
  </si>
  <si>
    <t xml:space="preserve">          SEBinvest AKL Nordamerika Indeks I</t>
  </si>
  <si>
    <t>DK0016283997</t>
  </si>
  <si>
    <t xml:space="preserve">          Sparinvest INDEX USA Growth KL</t>
  </si>
  <si>
    <t>DK0010298272</t>
  </si>
  <si>
    <t xml:space="preserve">          Sparinvest INDEX USA Small Cap KL</t>
  </si>
  <si>
    <t>DK0010298355</t>
  </si>
  <si>
    <t xml:space="preserve">          Sparinvest INDEX USA Value KL</t>
  </si>
  <si>
    <t>DK0010298439</t>
  </si>
  <si>
    <t xml:space="preserve">               BankInvest USA Large Cap Aktier W</t>
  </si>
  <si>
    <t>DK0060979284</t>
  </si>
  <si>
    <t xml:space="preserve">               BankInvest USA Small Cap Aktier W</t>
  </si>
  <si>
    <t>DK0060821734</t>
  </si>
  <si>
    <t xml:space="preserve">               Danske Invest USA - Akkumulerende, klasse DKK W h</t>
  </si>
  <si>
    <t>DK0060790830</t>
  </si>
  <si>
    <t xml:space="preserve">               Danske Invest USA, klass SEK W</t>
  </si>
  <si>
    <t>DK0060916013</t>
  </si>
  <si>
    <t xml:space="preserve">               Danske Invest USA, klasse DKK W d</t>
  </si>
  <si>
    <t>DK0060790913</t>
  </si>
  <si>
    <t xml:space="preserve">          Investeringsforeningen ProCapture USA Index Fund – Accumulating KL</t>
  </si>
  <si>
    <t xml:space="preserve">               ProCapture USA Index Fund - Akkumulerende, klasse DKK W</t>
  </si>
  <si>
    <t>DK0060608628</t>
  </si>
  <si>
    <t xml:space="preserve">               Handelsinvest Nordamerika Engros</t>
  </si>
  <si>
    <t>DK0060824837</t>
  </si>
  <si>
    <t xml:space="preserve">               Handelsinvest Private Banking Nordamerika</t>
  </si>
  <si>
    <t>DK0060563187</t>
  </si>
  <si>
    <t xml:space="preserve">               Sparinvest Value USA KL W</t>
  </si>
  <si>
    <t>DK0060819837</t>
  </si>
  <si>
    <t xml:space="preserve">          Sydinvest USA Ligevægt &amp; Value KL</t>
  </si>
  <si>
    <t xml:space="preserve">               Sydinvest USA Ligevægt &amp; Value W DKK d</t>
  </si>
  <si>
    <t>DK0060774982</t>
  </si>
  <si>
    <t xml:space="preserve">          Alm. Brand Invest, Nordiske aktier ETIK</t>
  </si>
  <si>
    <t>DK0010237569</t>
  </si>
  <si>
    <t xml:space="preserve">               Danske Invest Østeuropa ex Rusland, klasse DKK W d</t>
  </si>
  <si>
    <t>DK0060791135</t>
  </si>
  <si>
    <t xml:space="preserve">               Danske Invest Tyskland, klasse DKK W d</t>
  </si>
  <si>
    <t>DK0060790756</t>
  </si>
  <si>
    <t>Andre alternative investeringsfonde</t>
  </si>
  <si>
    <t xml:space="preserve">          BI Erhvervsejendomme A/S</t>
  </si>
  <si>
    <t>DK0061026549</t>
  </si>
  <si>
    <t xml:space="preserve">          Access Stratego A/S</t>
  </si>
  <si>
    <t>DK0060084614</t>
  </si>
  <si>
    <t xml:space="preserve">          Absalon Invest PP Balance</t>
  </si>
  <si>
    <t>DK0060182897</t>
  </si>
  <si>
    <t xml:space="preserve">          Absalon Invest PP Moderat</t>
  </si>
  <si>
    <t>DK0060182541</t>
  </si>
  <si>
    <t xml:space="preserve">          Alm. Brand Invest, Mix ETIK</t>
  </si>
  <si>
    <t>DK0016195431</t>
  </si>
  <si>
    <t xml:space="preserve">          Investin, Active and Index Portfolio</t>
  </si>
  <si>
    <t>DK0060674844</t>
  </si>
  <si>
    <t xml:space="preserve">          Investin, Aktiv Balance</t>
  </si>
  <si>
    <t>DK0060575942</t>
  </si>
  <si>
    <t xml:space="preserve">          Investin, Optimal Livscyklus 2030-40</t>
  </si>
  <si>
    <t>DK0060518983</t>
  </si>
  <si>
    <t xml:space="preserve">          Investin, Optimal VerdensIndex Moderat</t>
  </si>
  <si>
    <t>DK0060254712</t>
  </si>
  <si>
    <t xml:space="preserve">          Coop Opsparing Moderat</t>
  </si>
  <si>
    <t>DK0060991578</t>
  </si>
  <si>
    <t xml:space="preserve">          INDEX Mellem Risiko KL</t>
  </si>
  <si>
    <t>DK0060748630</t>
  </si>
  <si>
    <t xml:space="preserve">          BI Middel</t>
  </si>
  <si>
    <t>DK0060907020</t>
  </si>
  <si>
    <t xml:space="preserve">          BI Moderat</t>
  </si>
  <si>
    <t>DK0060906998</t>
  </si>
  <si>
    <t xml:space="preserve">          Nordea Invest PM Balance KL</t>
  </si>
  <si>
    <t xml:space="preserve">               Nordea Invest PM Balance KL 1</t>
  </si>
  <si>
    <t>DK0060496644</t>
  </si>
  <si>
    <t xml:space="preserve">               Nordea Invest PM Balance KL 2</t>
  </si>
  <si>
    <t>DK0060496727</t>
  </si>
  <si>
    <t xml:space="preserve">               Nordea Invest PM Balance KL 3</t>
  </si>
  <si>
    <t>DK0060496800</t>
  </si>
  <si>
    <t xml:space="preserve">          Investin Balanced Risk Allocation – Porteføljepleje KL</t>
  </si>
  <si>
    <t>DK0060817542</t>
  </si>
  <si>
    <t xml:space="preserve">          Nykredit Invest Taktisk Allokering - Porteføljepleje KL</t>
  </si>
  <si>
    <t>DK0060817468</t>
  </si>
  <si>
    <t xml:space="preserve">               Mix Mellem Risiko KL DAB W</t>
  </si>
  <si>
    <t>DK0060941474</t>
  </si>
  <si>
    <t xml:space="preserve">               Sparinvest Mix Mellem Risiko KL W</t>
  </si>
  <si>
    <t>DK0060820413</t>
  </si>
  <si>
    <t xml:space="preserve">          SparKron Invest Moderat KL</t>
  </si>
  <si>
    <t>DK0060776177</t>
  </si>
  <si>
    <t xml:space="preserve">          SparKron Invest Vækst KL</t>
  </si>
  <si>
    <t>DK0060776094</t>
  </si>
  <si>
    <t xml:space="preserve">               Private Banking Balanceret I</t>
  </si>
  <si>
    <t>DK0060645315</t>
  </si>
  <si>
    <t xml:space="preserve">               Private Banking Balanceret Udb I</t>
  </si>
  <si>
    <t>DK0060697548</t>
  </si>
  <si>
    <t xml:space="preserve">          Frøs Moderat</t>
  </si>
  <si>
    <t>DK0060853695</t>
  </si>
  <si>
    <t xml:space="preserve">          Wealth Invest Dynamisk Formueinvest</t>
  </si>
  <si>
    <t>DK0060713923</t>
  </si>
  <si>
    <t xml:space="preserve">          Investin, Optimal Livscyklus 2040-50</t>
  </si>
  <si>
    <t>DK0060946192</t>
  </si>
  <si>
    <t xml:space="preserve">               Maj Invest Kontra W</t>
  </si>
  <si>
    <t>DK0060826022</t>
  </si>
  <si>
    <t xml:space="preserve">          Absalon Invest PP Vækst</t>
  </si>
  <si>
    <t>DK0060182970</t>
  </si>
  <si>
    <t xml:space="preserve">          Alm. Brand Invest, Mix Offensiv ETIK</t>
  </si>
  <si>
    <t>DK0010289602</t>
  </si>
  <si>
    <t xml:space="preserve">          Coop Opsparing Modig</t>
  </si>
  <si>
    <t>DK0060991651</t>
  </si>
  <si>
    <t xml:space="preserve">          INDEX Høj Risiko KL</t>
  </si>
  <si>
    <t>DK0060748713</t>
  </si>
  <si>
    <t xml:space="preserve">          BI Høj</t>
  </si>
  <si>
    <t>DK0060907103</t>
  </si>
  <si>
    <t xml:space="preserve">               Mix Høj Risiko KL DAB W</t>
  </si>
  <si>
    <t>DK0060941557</t>
  </si>
  <si>
    <t xml:space="preserve">               Sparinvest Mix Høj Risiko KL W</t>
  </si>
  <si>
    <t>DK0060820686</t>
  </si>
  <si>
    <t xml:space="preserve">          SparKron Invest Offensiv KL</t>
  </si>
  <si>
    <t>DK0060776250</t>
  </si>
  <si>
    <t xml:space="preserve">               Private Banking Vækstorienteret I</t>
  </si>
  <si>
    <t>DK0060645745</t>
  </si>
  <si>
    <t xml:space="preserve">               Private Banking Vækstorienteret Udb I</t>
  </si>
  <si>
    <t>DK0060697894</t>
  </si>
  <si>
    <t xml:space="preserve">          Frøs Aggressiv</t>
  </si>
  <si>
    <t>DK0060853778</t>
  </si>
  <si>
    <t xml:space="preserve">          Absalon Invest PP Stabil</t>
  </si>
  <si>
    <t>DK0060182707</t>
  </si>
  <si>
    <t xml:space="preserve">          Alm. Brand Invest, Mix Defensiv ETIK</t>
  </si>
  <si>
    <t>DK0060541613</t>
  </si>
  <si>
    <t xml:space="preserve">          Formuepleje Optimum</t>
  </si>
  <si>
    <t>DK0060455962</t>
  </si>
  <si>
    <t xml:space="preserve">          Investin, Demetra</t>
  </si>
  <si>
    <t>DK0060511897</t>
  </si>
  <si>
    <t xml:space="preserve">          Investin, Optimal Stabil</t>
  </si>
  <si>
    <t>DK0060518710</t>
  </si>
  <si>
    <t xml:space="preserve">          Coop Opsparing Forsigtig</t>
  </si>
  <si>
    <t>DK0060991495</t>
  </si>
  <si>
    <t xml:space="preserve">          INDEX Lav Risiko KL</t>
  </si>
  <si>
    <t>DK0060748556</t>
  </si>
  <si>
    <t xml:space="preserve">          BI Lav</t>
  </si>
  <si>
    <t>DK0060906808</t>
  </si>
  <si>
    <t xml:space="preserve">               Mix Lav Risiko KL DAB W</t>
  </si>
  <si>
    <t>DK0060941391</t>
  </si>
  <si>
    <t xml:space="preserve">               Sparinvest Mix Lav Risiko KL W</t>
  </si>
  <si>
    <t>DK0060820330</t>
  </si>
  <si>
    <t xml:space="preserve">               Mix Minimum Risiko KL W</t>
  </si>
  <si>
    <t>DK0060915049</t>
  </si>
  <si>
    <t xml:space="preserve">          SparKron Invest Stabil KL</t>
  </si>
  <si>
    <t>DK0060775955</t>
  </si>
  <si>
    <t xml:space="preserve">               Private Banking Konservativ Kl I</t>
  </si>
  <si>
    <t>DK0060645158</t>
  </si>
  <si>
    <t xml:space="preserve">               Private Banking Konservativ Udb I</t>
  </si>
  <si>
    <t>DK0060697381</t>
  </si>
  <si>
    <t xml:space="preserve">          Frøs Forsigtig</t>
  </si>
  <si>
    <t>DK0060853505</t>
  </si>
  <si>
    <t xml:space="preserve">          Wealth Invest Kopenhagen Fur</t>
  </si>
  <si>
    <t>DK0060487148</t>
  </si>
  <si>
    <t xml:space="preserve">          BLS Invest Danske Aktier</t>
  </si>
  <si>
    <t>DK0060188902</t>
  </si>
  <si>
    <t xml:space="preserve">          BLS Invest Globale Aktier</t>
  </si>
  <si>
    <t>DK0060189041</t>
  </si>
  <si>
    <t xml:space="preserve">          BLS Invest Globale Aktier Akk.</t>
  </si>
  <si>
    <t>DK0060560167</t>
  </si>
  <si>
    <t xml:space="preserve">          I&amp;T Aktier KL</t>
  </si>
  <si>
    <t>DK0060675734</t>
  </si>
  <si>
    <t xml:space="preserve">          I&amp;T Aktier udloddende KL</t>
  </si>
  <si>
    <t>DK0060771889</t>
  </si>
  <si>
    <t xml:space="preserve">          Placeringsfore. Nykredit Inv. Danske Fokusaktier</t>
  </si>
  <si>
    <t>DK0060231777</t>
  </si>
  <si>
    <t xml:space="preserve">          Aktier – Porteføljepleje Akk. KL</t>
  </si>
  <si>
    <t>DK0060816650</t>
  </si>
  <si>
    <t xml:space="preserve">          Aktier – Porteføljepleje KL</t>
  </si>
  <si>
    <t>DK0060817039</t>
  </si>
  <si>
    <t xml:space="preserve">          Kapitalforeningen Nykredit Invest Engros, Danske Fokusaktier – KL</t>
  </si>
  <si>
    <t>DK0060761492</t>
  </si>
  <si>
    <t xml:space="preserve">          I&amp;T Alpha KL</t>
  </si>
  <si>
    <t>DK0060675817</t>
  </si>
  <si>
    <t xml:space="preserve">          I&amp;T Alternativer KL</t>
  </si>
  <si>
    <t>DK0060676039</t>
  </si>
  <si>
    <t xml:space="preserve">          I&amp;T Balance KL</t>
  </si>
  <si>
    <t>DK0060676112</t>
  </si>
  <si>
    <t xml:space="preserve">          Kapitalforeningen Nykredit Alpha Alternativer</t>
  </si>
  <si>
    <t>DK0060575199</t>
  </si>
  <si>
    <t xml:space="preserve">          Balance Defensiv - Porteføljepleje KL</t>
  </si>
  <si>
    <t>DK0060816221</t>
  </si>
  <si>
    <t xml:space="preserve">          Balance Moderat – Porteføljepleje KL</t>
  </si>
  <si>
    <t>DK0060816494</t>
  </si>
  <si>
    <t xml:space="preserve">          Balance Offensiv – Porteføljepleje KL</t>
  </si>
  <si>
    <t>DK0060816304</t>
  </si>
  <si>
    <t xml:space="preserve">          Formuepleje Epikur</t>
  </si>
  <si>
    <t>DK0060498269</t>
  </si>
  <si>
    <t xml:space="preserve">          Formuepleje Fokus</t>
  </si>
  <si>
    <t>DK0060498509</t>
  </si>
  <si>
    <t xml:space="preserve">          Formuepleje Merkur</t>
  </si>
  <si>
    <t>DK0060498426</t>
  </si>
  <si>
    <t xml:space="preserve">          Formuepleje Pareto</t>
  </si>
  <si>
    <t>DK0060497964</t>
  </si>
  <si>
    <t xml:space="preserve">          Formuepleje Penta</t>
  </si>
  <si>
    <t>DK0060498343</t>
  </si>
  <si>
    <t xml:space="preserve">          Formuepleje Safe</t>
  </si>
  <si>
    <t>DK0060498186</t>
  </si>
  <si>
    <t xml:space="preserve">          Kapitalforeningen HP Hedge, Danske Obligationer</t>
  </si>
  <si>
    <t>DK0060153369</t>
  </si>
  <si>
    <t xml:space="preserve">          Kapitalforeningen Nykredit Alpha KOBRA</t>
  </si>
  <si>
    <t>DK0060455889</t>
  </si>
  <si>
    <t xml:space="preserve">          Kapitalforeningen Nykredit Alpha Mira</t>
  </si>
  <si>
    <t>DK0060158160</t>
  </si>
  <si>
    <t>Kapitalforeninger Obligationer Udenlandske</t>
  </si>
  <si>
    <t xml:space="preserve">          I&amp;T Erhvervsobligationer I KL</t>
  </si>
  <si>
    <t>DK0060676385</t>
  </si>
  <si>
    <t xml:space="preserve">          I&amp;T Erhvervsobligationer II KL</t>
  </si>
  <si>
    <t>DK0060676468</t>
  </si>
  <si>
    <t xml:space="preserve">          I&amp;T Obligationer KL</t>
  </si>
  <si>
    <t>DK0060676542</t>
  </si>
  <si>
    <t xml:space="preserve">          TRP-Invest Global High Yield Bonds</t>
  </si>
  <si>
    <t>DK0060026334</t>
  </si>
  <si>
    <t xml:space="preserve">          Obligationer – Porteføljepleje Akk. KL</t>
  </si>
  <si>
    <t>DK0060854156</t>
  </si>
  <si>
    <t xml:space="preserve">          Obligationer – Porteføljepleje KL</t>
  </si>
  <si>
    <t>DK0060816817</t>
  </si>
  <si>
    <t xml:space="preserve">          Kapitalforeningen Nykredit Alpha, EVIRA</t>
  </si>
  <si>
    <t>DK0060816577</t>
  </si>
  <si>
    <t xml:space="preserve">          Absalon Invest EM Virksomhedsobligationer</t>
  </si>
  <si>
    <t>DK0060632842</t>
  </si>
  <si>
    <t xml:space="preserve">          Investin, EMD Local Currency</t>
  </si>
  <si>
    <t>DK0060542504</t>
  </si>
  <si>
    <t xml:space="preserve">          Investin, K Invest Emerging Market Debt</t>
  </si>
  <si>
    <t>DK0060606176</t>
  </si>
  <si>
    <t xml:space="preserve">          LI Obligationer Emerging Markets</t>
  </si>
  <si>
    <t>DK0060570125</t>
  </si>
  <si>
    <t xml:space="preserve">          LI Obligationer Emerging Markets Akk. - KL</t>
  </si>
  <si>
    <t>DK0060570208</t>
  </si>
  <si>
    <t xml:space="preserve">          SEBinvest AKL EM Bond Index I</t>
  </si>
  <si>
    <t>DK0016283567</t>
  </si>
  <si>
    <t xml:space="preserve">               BankInvest Emerging Markets Obligationer Akk. W</t>
  </si>
  <si>
    <t>DK0060823193</t>
  </si>
  <si>
    <t xml:space="preserve">               BankInvest Emerging Markets Obligationer W</t>
  </si>
  <si>
    <t>DK0060822039</t>
  </si>
  <si>
    <t xml:space="preserve">               BankInvest Emerging Markets Obligationer Lokalvaluta W</t>
  </si>
  <si>
    <t>DK0060822112</t>
  </si>
  <si>
    <t xml:space="preserve">               Danske Invest Nye Markeder Obligationer Lokal Valuta - Akkumulerende, klasse DKK W</t>
  </si>
  <si>
    <t>DK0060790327</t>
  </si>
  <si>
    <t xml:space="preserve">               Danske Invest Emerging Markets Debt Hard Currency - Accumulating, class EUR W h</t>
  </si>
  <si>
    <t>DK0060791994</t>
  </si>
  <si>
    <t xml:space="preserve">               Danske Invest Nye Markeder Obligationer, klasse DKK W d h</t>
  </si>
  <si>
    <t>DK0060790590</t>
  </si>
  <si>
    <t xml:space="preserve">               Danske Invest Nye Markeder Obligationer Lokal Valuta, klasse DKK W d</t>
  </si>
  <si>
    <t>DK0060790400</t>
  </si>
  <si>
    <t xml:space="preserve">               Handelsinvest Højrentelande Engros</t>
  </si>
  <si>
    <t>DK0060824407</t>
  </si>
  <si>
    <t xml:space="preserve">               Sparinvest Emerging Markets Value Virksomhedsobligationer KL W</t>
  </si>
  <si>
    <t>DK0060819167</t>
  </si>
  <si>
    <t xml:space="preserve">               Sparinvest Nye Obligationsmarkeder KL W</t>
  </si>
  <si>
    <t>DK0060818946</t>
  </si>
  <si>
    <t xml:space="preserve">          Sparinvest Value Virksomhedsobligationer - Nye Markeder Udb. KL</t>
  </si>
  <si>
    <t xml:space="preserve">               Sparinvest Value Virksomhedsobligationer - Nye Markeder Udb. KL W</t>
  </si>
  <si>
    <t>DK0060795474</t>
  </si>
  <si>
    <t xml:space="preserve">               Sydinvest HøjrenteLande W DKK Acc h</t>
  </si>
  <si>
    <t>DK0060646479</t>
  </si>
  <si>
    <t xml:space="preserve">               Sydinvest HøjrenteLande W DKK dh</t>
  </si>
  <si>
    <t>DK0060814952</t>
  </si>
  <si>
    <t xml:space="preserve">          Sydinvest HøjrenteLande Korte Obligationer Akkumulerende KL</t>
  </si>
  <si>
    <t xml:space="preserve">               Sydinvest HøjrenteLande Korte Obligationer W DKK Acc h</t>
  </si>
  <si>
    <t>DK0060751261</t>
  </si>
  <si>
    <t xml:space="preserve">          Sydinvest HøjrenteLande Lokal Valuta Akkumulerende KL</t>
  </si>
  <si>
    <t xml:space="preserve">               Sydinvest HøjrenteLande Lokal Valuta W DKK Acc</t>
  </si>
  <si>
    <t>DK0060646719</t>
  </si>
  <si>
    <t xml:space="preserve">               Sydinvest HøjrenteLande Lokal Valuta W DKK d</t>
  </si>
  <si>
    <t>DK0060815330</t>
  </si>
  <si>
    <t xml:space="preserve">               Sydinvest HøjrenteLande Mix W DKK d</t>
  </si>
  <si>
    <t>DK0060815256</t>
  </si>
  <si>
    <t xml:space="preserve">               Sydinvest HøjrenteLande Valuta W DKK d</t>
  </si>
  <si>
    <t>DK0060815926</t>
  </si>
  <si>
    <t xml:space="preserve">          Alm. Brand Invest, Virksomhedsobligationer ETIK</t>
  </si>
  <si>
    <t>DK0060689289</t>
  </si>
  <si>
    <t xml:space="preserve">          LI Obligationer Globale Investment Grade</t>
  </si>
  <si>
    <t>DK0060506111</t>
  </si>
  <si>
    <t xml:space="preserve">          LI Obligationer Globale Investment Grade Akk. - KL</t>
  </si>
  <si>
    <t>DK0060506384</t>
  </si>
  <si>
    <t xml:space="preserve">          LI Obligationer USA KL</t>
  </si>
  <si>
    <t>DK0060759751</t>
  </si>
  <si>
    <t xml:space="preserve">          Nykredit Invest Engros EuroKredit</t>
  </si>
  <si>
    <t>DK0016044654</t>
  </si>
  <si>
    <t xml:space="preserve">          Nykredit Invest Engros Eurokredit SRI</t>
  </si>
  <si>
    <t>DK0060709814</t>
  </si>
  <si>
    <t xml:space="preserve">               BankInvest Udenlandske Obligationer W</t>
  </si>
  <si>
    <t>DK0060822625</t>
  </si>
  <si>
    <t xml:space="preserve">               BankInvest Virksomhedsobligationer IG Akk. W</t>
  </si>
  <si>
    <t>DK0060823433</t>
  </si>
  <si>
    <t xml:space="preserve">               BankInvest Virksomhedsobligationer IG Etik W</t>
  </si>
  <si>
    <t>DK0060822898</t>
  </si>
  <si>
    <t xml:space="preserve">               BankInvest Virksomhedsobligationer IG W</t>
  </si>
  <si>
    <t>DK0060822708</t>
  </si>
  <si>
    <t xml:space="preserve">               Danske Invest Euro Investment Grade-Obligationer, kl DKK W d h</t>
  </si>
  <si>
    <t>DK0060787109</t>
  </si>
  <si>
    <t xml:space="preserve">               Danske Invest Globale Virksomhedsobligationer, klasse DKK W d h</t>
  </si>
  <si>
    <t>DK0060789667</t>
  </si>
  <si>
    <t xml:space="preserve">               Danske Invest Select Euro Investment Grade Corporate Bonds Restricted, klasse DKK W d</t>
  </si>
  <si>
    <t>DK0060791564</t>
  </si>
  <si>
    <t xml:space="preserve">               Handelsinvest Virksomhedsobligationer Engros 2017</t>
  </si>
  <si>
    <t>DK0060824910</t>
  </si>
  <si>
    <t xml:space="preserve">               SEBinvest AKL Kreditobligationer (euro) I</t>
  </si>
  <si>
    <t>DK0060812584</t>
  </si>
  <si>
    <t xml:space="preserve">               Sparinvest Investment Grade Value Bonds Udb. - All Countries KL W</t>
  </si>
  <si>
    <t>DK0060819084</t>
  </si>
  <si>
    <t xml:space="preserve">          Sydinvest Virksomhedsobligationer IG Etik KL</t>
  </si>
  <si>
    <t xml:space="preserve">               Sydinvest Virksomhedsobligationer IG Etik W DKK d h</t>
  </si>
  <si>
    <t>DK0060853422</t>
  </si>
  <si>
    <t xml:space="preserve">          Sydinvest Virksomhedsobligationer IG KL</t>
  </si>
  <si>
    <t xml:space="preserve">               Sydinvest Virksomhedsobligationer IG W DKK d h</t>
  </si>
  <si>
    <t>DK0060751501</t>
  </si>
  <si>
    <t xml:space="preserve">          Alm. Brand Invest, Korte Obligationer ETIK</t>
  </si>
  <si>
    <t>DK0060232312</t>
  </si>
  <si>
    <t xml:space="preserve">          LI Obligationer Europa Korte</t>
  </si>
  <si>
    <t>DK0060240760</t>
  </si>
  <si>
    <t xml:space="preserve">          Nykredit Invest Korte obligationer</t>
  </si>
  <si>
    <t>DK0060009249</t>
  </si>
  <si>
    <t xml:space="preserve">          Nykredit Invest Korte obligationer Akk.</t>
  </si>
  <si>
    <t>DK0060033975</t>
  </si>
  <si>
    <t xml:space="preserve">          Nykredit Invest Engros Korte Obligationer</t>
  </si>
  <si>
    <t>DK0060709731</t>
  </si>
  <si>
    <t xml:space="preserve">          Sparinvest INDEX Stabile Obligationer KL</t>
  </si>
  <si>
    <t xml:space="preserve">               Sparinvest INDEX Stabile Obligationer KL A</t>
  </si>
  <si>
    <t>DK0060057487</t>
  </si>
  <si>
    <t xml:space="preserve">               BankInvest Korte Danske Obligationer Akk. W</t>
  </si>
  <si>
    <t>DK0060823276</t>
  </si>
  <si>
    <t xml:space="preserve">               BankInvest Korte Danske Obligationer W</t>
  </si>
  <si>
    <t>DK0060822468</t>
  </si>
  <si>
    <t xml:space="preserve">               Danske Invest Danske Korte Obligationer, klasse DKK W d</t>
  </si>
  <si>
    <t>DK0060786721</t>
  </si>
  <si>
    <t xml:space="preserve">               Danske Invest Select AlmenBolig Korte Obligationer, klasse DKK W d</t>
  </si>
  <si>
    <t>DK0060791721</t>
  </si>
  <si>
    <t xml:space="preserve">               HP Invest, Korte Danske Obligationer - KL W</t>
  </si>
  <si>
    <t>DK0060878098</t>
  </si>
  <si>
    <t xml:space="preserve">          Nordea Invest Portefølje Korte obligationer</t>
  </si>
  <si>
    <t>DK0060272961</t>
  </si>
  <si>
    <t xml:space="preserve">               Sparinvest INDEX Stabile Obligationer KL W</t>
  </si>
  <si>
    <t>DK0060950541</t>
  </si>
  <si>
    <t xml:space="preserve">               Sparinvest Korte Obligationer KL W</t>
  </si>
  <si>
    <t>DK0060818516</t>
  </si>
  <si>
    <t xml:space="preserve">               Sydinvest Korte Obligationer W DKK d</t>
  </si>
  <si>
    <t>DK0060814796</t>
  </si>
  <si>
    <t xml:space="preserve">               Wealth Invest AKL SEB Korte Obligationer I</t>
  </si>
  <si>
    <t>DK0060567683</t>
  </si>
  <si>
    <t xml:space="preserve">          Nykredit Invest Engros Lange obligationer</t>
  </si>
  <si>
    <t>DK0060773901</t>
  </si>
  <si>
    <t xml:space="preserve">          SEBinvest Lange Obligationer</t>
  </si>
  <si>
    <t>DK0060046951</t>
  </si>
  <si>
    <t xml:space="preserve">               BankInvest Lange Danske Obligationer W</t>
  </si>
  <si>
    <t>DK0060822542</t>
  </si>
  <si>
    <t xml:space="preserve">               Danske Invest Danske Lange Obligationer, klasse DKK W d</t>
  </si>
  <si>
    <t>DK0060786804</t>
  </si>
  <si>
    <t xml:space="preserve">          Danske Invest Select Flexinvest Lange Obligationer KL</t>
  </si>
  <si>
    <t>DK0060178192</t>
  </si>
  <si>
    <t xml:space="preserve">          Nordea Invest Portefølje Lange obligationer</t>
  </si>
  <si>
    <t>DK0060273183</t>
  </si>
  <si>
    <t xml:space="preserve">          Nykredit Invest Lange obligationer – Porteføljepleje KL</t>
  </si>
  <si>
    <t>DK0060817385</t>
  </si>
  <si>
    <t xml:space="preserve">          Nykredit Invest Lange obligationer Akk. – Porteføljepleje KL</t>
  </si>
  <si>
    <t>DK0060817625</t>
  </si>
  <si>
    <t xml:space="preserve">               Sydinvest Mellemlange Obligationer W DKK d</t>
  </si>
  <si>
    <t>DK0060814879</t>
  </si>
  <si>
    <t xml:space="preserve">               Sydinvest Mellemlange Obligationer W DKK Akk</t>
  </si>
  <si>
    <t>DK0060853851</t>
  </si>
  <si>
    <t xml:space="preserve">          Absalon Invest Global High Yield</t>
  </si>
  <si>
    <t>DK0016108640</t>
  </si>
  <si>
    <t xml:space="preserve">          Alm. Brand Invest, Europæisk Højrente ETIK</t>
  </si>
  <si>
    <t>DK0060872216</t>
  </si>
  <si>
    <t xml:space="preserve">          Investin, K Invest High Yield Obligationer</t>
  </si>
  <si>
    <t>DK0060696730</t>
  </si>
  <si>
    <t xml:space="preserve">          LI Obligationer Globale High Yield</t>
  </si>
  <si>
    <t>DK0060243947</t>
  </si>
  <si>
    <t xml:space="preserve">          LI Obligationer Globale High Yield Akk. - KL</t>
  </si>
  <si>
    <t>DK0060240331</t>
  </si>
  <si>
    <t xml:space="preserve">          LI Obligationer High Yield USA KL</t>
  </si>
  <si>
    <t>DK0060764918</t>
  </si>
  <si>
    <t xml:space="preserve">          Nykredit Invest Engros European High Yield SRI</t>
  </si>
  <si>
    <t>DK0016028020</t>
  </si>
  <si>
    <t xml:space="preserve">          Sparinvest Value Virksomhedsobligationer - Global Højrente Udb. KL</t>
  </si>
  <si>
    <t xml:space="preserve">               Sparinvest Value Virksomhedsobligationer - Global Højrente Udb. KL W</t>
  </si>
  <si>
    <t>DK0060795391</t>
  </si>
  <si>
    <t xml:space="preserve">          Wealth Invest SEB Global HY Bonds SRI AKL</t>
  </si>
  <si>
    <t xml:space="preserve">               Wealth Invest AKL SEB Global HY Bonds SRI I</t>
  </si>
  <si>
    <t>DK0060911998</t>
  </si>
  <si>
    <t xml:space="preserve">               BankInvest Virksomhedsobligationer HY W</t>
  </si>
  <si>
    <t>DK0060822971</t>
  </si>
  <si>
    <t xml:space="preserve">          BankInvest HY Virksomhedsobligationer KL</t>
  </si>
  <si>
    <t>DK0060803401</t>
  </si>
  <si>
    <t xml:space="preserve">               Danske Invest Euro High Yield-Obligationer - Akkumulerende, klasse DKK W h</t>
  </si>
  <si>
    <t>DK0060786994</t>
  </si>
  <si>
    <t xml:space="preserve">               Danske Invest Euro High Yield-Obligationer, klass SEK W h</t>
  </si>
  <si>
    <t>DK0060915551</t>
  </si>
  <si>
    <t xml:space="preserve">               Danske Invest Euro High Yield-Obligationer, klasse DKK W d h</t>
  </si>
  <si>
    <t>DK0060787026</t>
  </si>
  <si>
    <t xml:space="preserve">               Danske Invest Globale High Yield-Obligationer, klasse DKK W d h</t>
  </si>
  <si>
    <t>DK0060788503</t>
  </si>
  <si>
    <t xml:space="preserve">               Danske Invest Global High Yield Bonds - Accumulating, class EUR W h</t>
  </si>
  <si>
    <t>DK0060788420</t>
  </si>
  <si>
    <t xml:space="preserve">          Danske Invest Engros US High Yield Bonds - Akkumulerende KL</t>
  </si>
  <si>
    <t xml:space="preserve">               Danske Invest Select US High Yield Bonds - Akkumulerende, klasse DKK W</t>
  </si>
  <si>
    <t>DK0060507192</t>
  </si>
  <si>
    <t xml:space="preserve">          Danske Invest Select US High Yield Bonds KL</t>
  </si>
  <si>
    <t>DK0060178275</t>
  </si>
  <si>
    <t xml:space="preserve">               SEBinvest AKL US HY Bonds (Columbia) I</t>
  </si>
  <si>
    <t>DK0060812907</t>
  </si>
  <si>
    <t xml:space="preserve">               SEBinvest AKL US HY Bonds Short Duration (SKY Harbor) I</t>
  </si>
  <si>
    <t>DK0060813046</t>
  </si>
  <si>
    <t xml:space="preserve">               Sparinvest High Yield Value Bonds Udb. KL W</t>
  </si>
  <si>
    <t>DK0060818433</t>
  </si>
  <si>
    <t xml:space="preserve">               Sparinvest Value Bonds 2018 Udb. KL W</t>
  </si>
  <si>
    <t>DK0060819241</t>
  </si>
  <si>
    <t xml:space="preserve">               Value Virksomhedsobligationer - Global Højrente Kort Løbetid Udb. KL W</t>
  </si>
  <si>
    <t>DK0061027000</t>
  </si>
  <si>
    <t xml:space="preserve">               Sydinvest Virksomhedsobligationer HY W DKK Acc h</t>
  </si>
  <si>
    <t>DK0060646982</t>
  </si>
  <si>
    <t xml:space="preserve">          Sydinvest Virksomhedsobligationer HY ETIK KL</t>
  </si>
  <si>
    <t xml:space="preserve">               Sydinvest Virksomhedsobligationer HY ETIK W DKK dh</t>
  </si>
  <si>
    <t>DK0060783389</t>
  </si>
  <si>
    <t xml:space="preserve">               Sydinvest Virksomhedsobligationer HY W DKK dh</t>
  </si>
  <si>
    <t>DK0060815090</t>
  </si>
  <si>
    <t xml:space="preserve">          Absalon Invest Obligationer</t>
  </si>
  <si>
    <t>DK0060632925</t>
  </si>
  <si>
    <t xml:space="preserve">          LI Obligationer High Yield Europa KL</t>
  </si>
  <si>
    <t>DK0060771962</t>
  </si>
  <si>
    <t xml:space="preserve">          Strategi Invest Stabil</t>
  </si>
  <si>
    <t>DK0060308583</t>
  </si>
  <si>
    <t xml:space="preserve">               Danske Invest Mix Obligationer - Akkumulerende, klasse DKK W h</t>
  </si>
  <si>
    <t>DK0060790087</t>
  </si>
  <si>
    <t xml:space="preserve">               Danske Invest Nordiska Företagsobligationer, klass SEK W h</t>
  </si>
  <si>
    <t>DK0060915718</t>
  </si>
  <si>
    <t xml:space="preserve">               Danske Invest Nordiske Virksomhedsobligationer - Akkumulerende, klasse DKK W h</t>
  </si>
  <si>
    <t>DK0060790160</t>
  </si>
  <si>
    <t xml:space="preserve">          Danske Invest Engros Danske Obligationer Allokering - Akkumulerende KL</t>
  </si>
  <si>
    <t xml:space="preserve">               Danske Invest Select Danske Obligationer Allokering - Akkumulerende, klasse DKK W h</t>
  </si>
  <si>
    <t>DK0060509727</t>
  </si>
  <si>
    <t xml:space="preserve">          Danske Invest Select Flexinvest Forvaltning Korte Obligationer KL</t>
  </si>
  <si>
    <t>DK0060637569</t>
  </si>
  <si>
    <t xml:space="preserve">          Danske Invest Select Flexinvest Globale Obligationer KL</t>
  </si>
  <si>
    <t>DK0060051449</t>
  </si>
  <si>
    <t xml:space="preserve">          Danske Invest Select Flexinvest Korte Obligationer KL</t>
  </si>
  <si>
    <t>DK0060051282</t>
  </si>
  <si>
    <t xml:space="preserve">          Nordea Invest PM Kreditobligationer KL</t>
  </si>
  <si>
    <t xml:space="preserve">               Nordea Invest PM Kreditobligationer KL 1</t>
  </si>
  <si>
    <t>DK0060496214</t>
  </si>
  <si>
    <t xml:space="preserve">               Nordea Invest PM Kreditobligationer KL 2</t>
  </si>
  <si>
    <t>DK0060496487</t>
  </si>
  <si>
    <t xml:space="preserve">               Nordea Invest PM Kreditobligationer KL 3</t>
  </si>
  <si>
    <t>DK0060496560</t>
  </si>
  <si>
    <t xml:space="preserve">          Nordea Invest Portefølje Verdens Obligationsmarkeder</t>
  </si>
  <si>
    <t>DK0060273266</t>
  </si>
  <si>
    <t xml:space="preserve">               Sydinvest International W DKK d</t>
  </si>
  <si>
    <t>DK0060815173</t>
  </si>
  <si>
    <t xml:space="preserve">          Alm. Brand Invest, Lange Obligationer ETIK</t>
  </si>
  <si>
    <t>DK0015974778</t>
  </si>
  <si>
    <t xml:space="preserve">          HP Invest, Danske Obligationer Akk. KL</t>
  </si>
  <si>
    <t xml:space="preserve">               HP Invest, Danske Obligationer Akk. - KL A</t>
  </si>
  <si>
    <t>DK0060227239</t>
  </si>
  <si>
    <t xml:space="preserve">          HP Invest, Lange Danske Obligationer - KL</t>
  </si>
  <si>
    <t xml:space="preserve">               HP Invest, Lange Danske Obligationer - KL A</t>
  </si>
  <si>
    <t>DK0060141786</t>
  </si>
  <si>
    <t xml:space="preserve">               HP Invest, Lange Danske Obligationer - KL W</t>
  </si>
  <si>
    <t>DK0061026465</t>
  </si>
  <si>
    <t xml:space="preserve">          LI Obligationer Europa</t>
  </si>
  <si>
    <t>DK0060240414</t>
  </si>
  <si>
    <t xml:space="preserve">          LI Obligationer Europa Akk. - KL</t>
  </si>
  <si>
    <t>DK0060623858</t>
  </si>
  <si>
    <t xml:space="preserve">          Nykredit Invest Danske Obligationer Basis</t>
  </si>
  <si>
    <t>DK0060560084</t>
  </si>
  <si>
    <t xml:space="preserve">          SEBinvest Mellemlange Obligationer</t>
  </si>
  <si>
    <t>DK0016015639</t>
  </si>
  <si>
    <t xml:space="preserve">               Danske Invest Dannebrog Mellemlange Obligationer, klasse DKK W d</t>
  </si>
  <si>
    <t>DK0060786648</t>
  </si>
  <si>
    <t xml:space="preserve">               Danske Invest Fonde, klasse DKK W d</t>
  </si>
  <si>
    <t>DK0060788347</t>
  </si>
  <si>
    <t xml:space="preserve">               Danske Invest Select AlmenBolig Mellemlange Obligationer, klasse DKK W d</t>
  </si>
  <si>
    <t>DK0060791218</t>
  </si>
  <si>
    <t xml:space="preserve">          Danske Invest Select AlmenBolig Obligationer Varighed 2 KL</t>
  </si>
  <si>
    <t xml:space="preserve">               Danske Invest Select AlmenBolig Obligationer Varighed 2, Klasse DKK W d</t>
  </si>
  <si>
    <t>DK0060730778</t>
  </si>
  <si>
    <t xml:space="preserve">          Danske Invest Select Danske Obligationer Absolut - Lav Risiko KL</t>
  </si>
  <si>
    <t>DK0060158590</t>
  </si>
  <si>
    <t xml:space="preserve">          Danske Invest Select Danske Obligationer Absolut KL</t>
  </si>
  <si>
    <t>DK0060158673</t>
  </si>
  <si>
    <t xml:space="preserve">          Danske Invest Select Danske Obligationer Varighed 0 - 6 KL</t>
  </si>
  <si>
    <t>DK0060700862</t>
  </si>
  <si>
    <t xml:space="preserve">          Danske Invest Select Danske Obligationer Varighed 3 KL</t>
  </si>
  <si>
    <t>DK0060700946</t>
  </si>
  <si>
    <t xml:space="preserve">          Danske Invest Select Flexinvest Danske Obligationer KL</t>
  </si>
  <si>
    <t>DK0060050987</t>
  </si>
  <si>
    <t xml:space="preserve">          Danske Invest Select Flexinvest Fonde KL</t>
  </si>
  <si>
    <t>DK0060178002</t>
  </si>
  <si>
    <t xml:space="preserve">          Danske Invest Select Online Danske Obligationer Indeks KL</t>
  </si>
  <si>
    <t>DK0060175255</t>
  </si>
  <si>
    <t xml:space="preserve">               Handelsinvest Danske Obligationer Engros</t>
  </si>
  <si>
    <t>DK0060824597</t>
  </si>
  <si>
    <t xml:space="preserve">               HP Invest, Danske Obligationer Akk. - KL W</t>
  </si>
  <si>
    <t>DK0060941201</t>
  </si>
  <si>
    <t xml:space="preserve">          Nordea Invest PM Stats- og realkreditobligationer KL</t>
  </si>
  <si>
    <t xml:space="preserve">               Nordea Invest PM Stats- og realkreditobligationer KL 1</t>
  </si>
  <si>
    <t>DK0060495919</t>
  </si>
  <si>
    <t xml:space="preserve">               Nordea Invest PM Stats- og realkreditobligationer KL 2</t>
  </si>
  <si>
    <t>DK0060496057</t>
  </si>
  <si>
    <t xml:space="preserve">               Nordea Invest PM Stats- og realkreditobligationer KL 3</t>
  </si>
  <si>
    <t>DK0060496131</t>
  </si>
  <si>
    <t xml:space="preserve">               Sparinvest Lange Obligationer KL W</t>
  </si>
  <si>
    <t>DK0060818789</t>
  </si>
  <si>
    <t xml:space="preserve">               Sparinvest Mellemlange Obligationer KL W</t>
  </si>
  <si>
    <t>DK0060818862</t>
  </si>
  <si>
    <t xml:space="preserve">               Wealth Invest AKL SEB Obligationer I</t>
  </si>
  <si>
    <t>DK0060567766</t>
  </si>
  <si>
    <t xml:space="preserve">          Investin, K Invest Indeksobligationer</t>
  </si>
  <si>
    <t>DK0060645075</t>
  </si>
  <si>
    <t xml:space="preserve">          LI Indeksobligationer Globale</t>
  </si>
  <si>
    <t>DK0060240687</t>
  </si>
  <si>
    <t xml:space="preserve">               BankInvest Globale Indeksobligationer W</t>
  </si>
  <si>
    <t>DK0060821817</t>
  </si>
  <si>
    <t xml:space="preserve">               Danske Invest Globala Realräntor, klass SEK W h</t>
  </si>
  <si>
    <t>DK0060915635</t>
  </si>
  <si>
    <t xml:space="preserve">               Danske Invest Globale Lange Indeksobligationer - Akkumulerende, klasse DKK W h</t>
  </si>
  <si>
    <t>DK0060789238</t>
  </si>
  <si>
    <t xml:space="preserve">               Danske Invest Globale Lange Indeksobligationer, klasse DKK W d h</t>
  </si>
  <si>
    <t>DK0060789311</t>
  </si>
  <si>
    <t xml:space="preserve">               Danske Invest Globale Mellemlange Indeksobligationer, klasse DKK W d h</t>
  </si>
  <si>
    <t>DK0060789584</t>
  </si>
  <si>
    <t xml:space="preserve">          Strategi Invest Alternativer</t>
  </si>
  <si>
    <t>DK0060885978</t>
  </si>
  <si>
    <t xml:space="preserve">          Nordea Invest Portefølje Eksterne forvaltere</t>
  </si>
  <si>
    <t>DK0060273852</t>
  </si>
  <si>
    <t xml:space="preserve">          Nordea Invest Portefølje Fleksibel</t>
  </si>
  <si>
    <t>DK0060300929</t>
  </si>
  <si>
    <t xml:space="preserve">               Wealth Invest AKL SEB EM FX Basket D I</t>
  </si>
  <si>
    <t>DK0060813392</t>
  </si>
  <si>
    <t>Pengemarkedsforeninger</t>
  </si>
  <si>
    <t xml:space="preserve">          SEBinvest Pengemarked</t>
  </si>
  <si>
    <t>DK0060098598</t>
  </si>
  <si>
    <t>Frit tilgængelig</t>
  </si>
  <si>
    <t>Ikke-frit tilgængelige</t>
  </si>
  <si>
    <t>Median</t>
  </si>
  <si>
    <t xml:space="preserve">Median </t>
  </si>
  <si>
    <t>1 mdr.</t>
  </si>
  <si>
    <t>år-til-dato</t>
  </si>
  <si>
    <t>1 år</t>
  </si>
  <si>
    <t>3 år</t>
  </si>
  <si>
    <t>5 år</t>
  </si>
  <si>
    <t>7 år</t>
  </si>
  <si>
    <t>10 år</t>
  </si>
  <si>
    <t>std.afv. 3 år</t>
  </si>
  <si>
    <t>std.afv. 5  år</t>
  </si>
  <si>
    <t>Sharpe 3 år</t>
  </si>
  <si>
    <t>Sharpe 5 år</t>
  </si>
  <si>
    <t>Medianafkast i procent - fonde med rådgivning i prisen</t>
  </si>
  <si>
    <t xml:space="preserve"> 1 mdr. </t>
  </si>
  <si>
    <t xml:space="preserve">3 år </t>
  </si>
  <si>
    <t xml:space="preserve">5 år </t>
  </si>
  <si>
    <t xml:space="preserve">7 år </t>
  </si>
  <si>
    <t>Medianafkast i procent - fonde uden rådgiving i prisen</t>
  </si>
  <si>
    <t xml:space="preserve">1 år </t>
  </si>
  <si>
    <t>29. juni 2018</t>
  </si>
  <si>
    <t>Blandede balanceret</t>
  </si>
  <si>
    <t>Blandede fleksibel</t>
  </si>
  <si>
    <t>Blandede høj aktieandel</t>
  </si>
  <si>
    <t>Blandede lav aktieandel</t>
  </si>
  <si>
    <t>Siden viser fonde, som har betalt for rådgivning eller anden kvalitetsforbedrende service til investor.</t>
  </si>
  <si>
    <t>Investering Danmarks officielle afkaststatistik, afkast pr. 29-6-18</t>
  </si>
  <si>
    <t>Siden viser fonde, som ikke har betalt for rådgivning eller anden kvalitetsforbedrende service til investor. I fonde, som ikke er frit tilgængelige, skal investor typisk betale sin bank eller samarbejdpartner for at deltage i ordningen. Dette vil gøre de samlede omkostninger højere og afkastet lavere.</t>
  </si>
  <si>
    <t>Investering Danmarks  officielle afkaststatistik, risiko pr. 29-6-18</t>
  </si>
  <si>
    <t>Investering Danmarks officielle afkaststatistik, risiko pr. 29-6-18</t>
  </si>
  <si>
    <t xml:space="preserve">Investering Danmark     Amaliegade 7    DK-1256 København K     Tel: 3370 1000     Email:investering@fida.dk   </t>
  </si>
  <si>
    <t>De ikke-frit tilgængelige fonde er typisk forbeholdt kunder, som har indgået porteføljeaftaler eller er private-banking kunder. Det er derfor kun muligt at eje disse fonde, hvis man indgår en porteføljeplejeaftale eller lignende med et af de pengeinstitutter, der benytter fondene hertil</t>
  </si>
  <si>
    <t xml:space="preserve">Ikke-frit tilgængefonde </t>
  </si>
  <si>
    <t>De frit tilgængelige fonde kan købes af enhver investor. Hovedparten af de frit tilgængelige fonde kan handles på Investeringsforeningsbørsen (IFX) via netbanker, mens andre af de frit tilgængelige fonde kan købes ved at indsende en tegningsblanket, som normalt kan hentes på investeringsfondens hjemmeside.</t>
  </si>
  <si>
    <t>Frit tilgængelige fonde</t>
  </si>
  <si>
    <t>På begge sider er fondene opdelt efter tilgængelighed.</t>
  </si>
  <si>
    <t>Siden viser fonde, som ikke har betalt for rådgivning eller anden kvalitetsforbedrende service. I fonde, som ikke er frit tilgængelige, skal investor typisk betale sin bank eller samarbejdspartner for at deltage i ordningen. Dette vil gøre de samlede omkostninger højere og afkastet lavere.</t>
  </si>
  <si>
    <t>Uden rådgivning i prisen</t>
  </si>
  <si>
    <t>Siden viser fonde, som har betalt for rådgivning eller anden kvalitets-forbedrende service til investor</t>
  </si>
  <si>
    <t>Rådgivning i prisen</t>
  </si>
  <si>
    <t xml:space="preserve">Fondene i afkaststatistikken er opdelt i 2 faneblade, som viser fonde målrettet private investorer hhv. med og uden rådgivning i prisen. </t>
  </si>
  <si>
    <t>Investering Danmarks officielle afkaststatistik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</si>
</sst>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0"/>
      <color theme="0"/>
      <name val="Verdana"/>
      <family val="2"/>
    </font>
    <font>
      <sz val="10"/>
      <color theme="1"/>
      <name val="Verdana"/>
      <family val="2"/>
    </font>
    <font>
      <b/>
      <sz val="11"/>
      <color theme="1"/>
      <name val="Calibri"/>
      <family val="2"/>
      <scheme val="minor"/>
    </font>
    <font>
      <b/>
      <sz val="10"/>
      <color theme="1"/>
      <name val="Verdana"/>
      <family val="2"/>
    </font>
    <font>
      <sz val="14"/>
      <color theme="1"/>
      <name val="Verdana"/>
      <family val="2"/>
    </font>
    <font>
      <sz val="14"/>
      <color theme="1"/>
      <name val="Calibri"/>
      <family val="2"/>
      <scheme val="minor"/>
    </font>
    <font>
      <sz val="10"/>
      <color theme="1"/>
      <name val="Calibri"/>
      <family val="2"/>
      <scheme val="minor"/>
    </font>
    <font>
      <b/>
      <sz val="10"/>
      <name val="Verdana"/>
      <family val="2"/>
    </font>
    <font>
      <b/>
      <sz val="10"/>
      <color theme="1"/>
      <name val="Calibri"/>
      <family val="2"/>
      <scheme val="minor"/>
    </font>
    <font>
      <sz val="10"/>
      <name val="Arial"/>
      <family val="2"/>
    </font>
    <font>
      <b/>
      <sz val="12"/>
      <color theme="1"/>
      <name val="Calibri"/>
      <family val="2"/>
      <scheme val="minor"/>
    </font>
    <font>
      <b/>
      <sz val="12"/>
      <name val="Verdana"/>
      <family val="2"/>
    </font>
    <font>
      <b/>
      <sz val="12"/>
      <color rgb="FF2B2C32"/>
      <name val="Arial"/>
      <family val="2"/>
    </font>
    <font>
      <sz val="10"/>
      <name val="Verdana"/>
      <family val="2"/>
    </font>
    <font>
      <sz val="11"/>
      <color theme="1"/>
      <name val="Symbol"/>
      <family val="1"/>
      <charset val="2"/>
    </font>
    <font>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indexed="9"/>
      </left>
      <right style="thin">
        <color indexed="9"/>
      </right>
      <top style="thin">
        <color indexed="9"/>
      </top>
      <bottom style="thin">
        <color indexed="9"/>
      </bottom>
      <diagonal/>
    </border>
    <border>
      <left style="thin">
        <color theme="0"/>
      </left>
      <right style="thin">
        <color indexed="9"/>
      </right>
      <top style="thin">
        <color theme="0"/>
      </top>
      <bottom style="thin">
        <color theme="0"/>
      </bottom>
      <diagonal/>
    </border>
    <border>
      <left style="thin">
        <color indexed="9"/>
      </left>
      <right style="thin">
        <color theme="0"/>
      </right>
      <top style="thin">
        <color theme="0"/>
      </top>
      <bottom style="thin">
        <color theme="0"/>
      </bottom>
      <diagonal/>
    </border>
    <border>
      <left style="thin">
        <color indexed="9"/>
      </left>
      <right style="thin">
        <color indexed="9"/>
      </right>
      <top style="medium">
        <color indexed="8"/>
      </top>
      <bottom style="thin">
        <color indexed="9"/>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bottom style="thin">
        <color theme="0"/>
      </bottom>
      <diagonal/>
    </border>
  </borders>
  <cellStyleXfs count="3">
    <xf numFmtId="0" fontId="0" fillId="0" borderId="0"/>
    <xf numFmtId="0" fontId="10" fillId="0" borderId="0"/>
    <xf numFmtId="0" fontId="10" fillId="0" borderId="0" applyNumberFormat="0" applyFill="0" applyBorder="0" applyAlignment="0" applyProtection="0"/>
  </cellStyleXfs>
  <cellXfs count="83">
    <xf numFmtId="0" fontId="0" fillId="0" borderId="0" xfId="0"/>
    <xf numFmtId="0" fontId="0" fillId="0" borderId="0" xfId="0"/>
    <xf numFmtId="0" fontId="11" fillId="0" borderId="1" xfId="0" applyFont="1" applyBorder="1" applyAlignment="1">
      <alignment horizontal="right" wrapText="1"/>
    </xf>
    <xf numFmtId="2" fontId="7" fillId="0" borderId="1" xfId="0" applyNumberFormat="1" applyFont="1" applyFill="1" applyBorder="1" applyAlignment="1">
      <alignment horizontal="right" wrapText="1"/>
    </xf>
    <xf numFmtId="2" fontId="7" fillId="2" borderId="1" xfId="0" applyNumberFormat="1" applyFont="1" applyFill="1" applyBorder="1" applyAlignment="1">
      <alignment horizontal="right" wrapText="1"/>
    </xf>
    <xf numFmtId="0" fontId="0" fillId="0" borderId="1" xfId="0" applyBorder="1"/>
    <xf numFmtId="0" fontId="11" fillId="2" borderId="1" xfId="0" applyFont="1" applyFill="1" applyBorder="1" applyAlignment="1">
      <alignment horizontal="right" wrapText="1"/>
    </xf>
    <xf numFmtId="0" fontId="3" fillId="0" borderId="1" xfId="0" applyFont="1" applyBorder="1"/>
    <xf numFmtId="0" fontId="9" fillId="0" borderId="1" xfId="0" applyFont="1" applyBorder="1" applyAlignment="1">
      <alignment horizontal="center" vertical="center" wrapText="1"/>
    </xf>
    <xf numFmtId="0" fontId="9" fillId="0" borderId="1" xfId="0" applyFont="1" applyBorder="1" applyAlignment="1">
      <alignment horizontal="right" vertical="center" wrapText="1"/>
    </xf>
    <xf numFmtId="2" fontId="8" fillId="0" borderId="1" xfId="1" applyNumberFormat="1" applyFont="1" applyBorder="1" applyAlignment="1">
      <alignment horizontal="right"/>
    </xf>
    <xf numFmtId="2" fontId="8" fillId="0" borderId="1" xfId="0" applyNumberFormat="1" applyFont="1" applyBorder="1" applyAlignment="1">
      <alignment horizontal="right"/>
    </xf>
    <xf numFmtId="2" fontId="9" fillId="0" borderId="1" xfId="0" applyNumberFormat="1" applyFont="1" applyBorder="1" applyAlignment="1">
      <alignment horizontal="center" vertical="center" wrapText="1"/>
    </xf>
    <xf numFmtId="2" fontId="9" fillId="0" borderId="1" xfId="0" applyNumberFormat="1" applyFont="1" applyBorder="1" applyAlignment="1">
      <alignment horizontal="right" vertical="center" wrapText="1"/>
    </xf>
    <xf numFmtId="2" fontId="4" fillId="0" borderId="1" xfId="0" applyNumberFormat="1" applyFont="1" applyBorder="1" applyAlignment="1">
      <alignment horizontal="right" wrapText="1"/>
    </xf>
    <xf numFmtId="0" fontId="11" fillId="0" borderId="1" xfId="0" applyFont="1" applyBorder="1" applyAlignment="1">
      <alignment horizontal="right" wrapText="1"/>
    </xf>
    <xf numFmtId="2" fontId="7" fillId="0" borderId="1" xfId="0" applyNumberFormat="1" applyFont="1" applyFill="1" applyBorder="1" applyAlignment="1">
      <alignment horizontal="right" wrapText="1"/>
    </xf>
    <xf numFmtId="2" fontId="7" fillId="2" borderId="1" xfId="0" applyNumberFormat="1" applyFont="1" applyFill="1" applyBorder="1" applyAlignment="1">
      <alignment horizontal="right" wrapText="1"/>
    </xf>
    <xf numFmtId="0" fontId="0" fillId="0" borderId="1" xfId="0" applyBorder="1"/>
    <xf numFmtId="0" fontId="11" fillId="2" borderId="1" xfId="0" applyFont="1" applyFill="1" applyBorder="1" applyAlignment="1">
      <alignment horizontal="right" wrapText="1"/>
    </xf>
    <xf numFmtId="0" fontId="3" fillId="0" borderId="1" xfId="0" applyFont="1" applyBorder="1"/>
    <xf numFmtId="0" fontId="0" fillId="0" borderId="2" xfId="0" applyFill="1" applyBorder="1"/>
    <xf numFmtId="0" fontId="11" fillId="0" borderId="1" xfId="0" applyFont="1" applyFill="1" applyBorder="1" applyAlignment="1">
      <alignment horizontal="right" wrapText="1"/>
    </xf>
    <xf numFmtId="0" fontId="5" fillId="0" borderId="1" xfId="0" applyFont="1" applyFill="1" applyBorder="1"/>
    <xf numFmtId="0" fontId="2" fillId="0" borderId="1" xfId="0" applyFont="1" applyFill="1" applyBorder="1"/>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right" vertical="center" wrapText="1"/>
    </xf>
    <xf numFmtId="4" fontId="2" fillId="0" borderId="1" xfId="0" applyNumberFormat="1" applyFont="1" applyFill="1" applyBorder="1"/>
    <xf numFmtId="0" fontId="0" fillId="0" borderId="1" xfId="0" applyFill="1" applyBorder="1"/>
    <xf numFmtId="0" fontId="6" fillId="0" borderId="1" xfId="0" applyFont="1" applyFill="1" applyBorder="1"/>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Fill="1" applyBorder="1"/>
    <xf numFmtId="0" fontId="3" fillId="0" borderId="1" xfId="0" applyFont="1" applyFill="1" applyBorder="1"/>
    <xf numFmtId="0" fontId="0" fillId="0" borderId="4" xfId="0" applyBorder="1"/>
    <xf numFmtId="0" fontId="0" fillId="0" borderId="5" xfId="0" applyBorder="1"/>
    <xf numFmtId="0" fontId="0" fillId="0" borderId="8" xfId="0" applyBorder="1"/>
    <xf numFmtId="0" fontId="0" fillId="0" borderId="9" xfId="0" applyBorder="1"/>
    <xf numFmtId="0" fontId="0" fillId="0" borderId="10" xfId="0" applyBorder="1"/>
    <xf numFmtId="0" fontId="14" fillId="0" borderId="11" xfId="0" applyFont="1" applyBorder="1" applyAlignment="1"/>
    <xf numFmtId="0" fontId="0" fillId="0" borderId="8" xfId="0" applyBorder="1" applyAlignment="1">
      <alignment horizontal="center"/>
    </xf>
    <xf numFmtId="0" fontId="0" fillId="0" borderId="1" xfId="0" applyBorder="1" applyAlignment="1">
      <alignment horizontal="left" vertical="center" indent="5"/>
    </xf>
    <xf numFmtId="0" fontId="11" fillId="0" borderId="1" xfId="0" applyFont="1" applyBorder="1"/>
    <xf numFmtId="0" fontId="15" fillId="0" borderId="1" xfId="0" applyFont="1" applyBorder="1" applyAlignment="1">
      <alignment horizontal="left" vertical="center" indent="5"/>
    </xf>
    <xf numFmtId="0" fontId="0" fillId="0" borderId="1" xfId="0" applyBorder="1" applyAlignment="1">
      <alignment vertical="center"/>
    </xf>
    <xf numFmtId="0" fontId="16" fillId="0" borderId="1" xfId="0" applyFont="1" applyBorder="1" applyAlignment="1">
      <alignment horizontal="left" vertical="center" indent="5"/>
    </xf>
    <xf numFmtId="0" fontId="0" fillId="0" borderId="14" xfId="0" applyBorder="1"/>
    <xf numFmtId="0" fontId="0" fillId="0" borderId="19" xfId="0" applyBorder="1"/>
    <xf numFmtId="0" fontId="0" fillId="0" borderId="12" xfId="0" applyBorder="1"/>
    <xf numFmtId="2" fontId="12" fillId="3" borderId="3" xfId="2" applyNumberFormat="1" applyFont="1" applyFill="1" applyBorder="1" applyAlignment="1">
      <alignment vertical="justify"/>
    </xf>
    <xf numFmtId="2" fontId="12" fillId="3" borderId="0" xfId="2" applyNumberFormat="1" applyFont="1" applyFill="1" applyBorder="1" applyAlignment="1">
      <alignment vertical="justify"/>
    </xf>
    <xf numFmtId="0" fontId="0" fillId="0" borderId="0" xfId="0" applyAlignment="1"/>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12" xfId="0" applyBorder="1" applyAlignment="1">
      <alignment horizontal="left" vertical="top" wrapText="1"/>
    </xf>
    <xf numFmtId="0" fontId="0" fillId="0" borderId="18" xfId="0" applyBorder="1" applyAlignment="1">
      <alignment wrapText="1"/>
    </xf>
    <xf numFmtId="0" fontId="0" fillId="0" borderId="17" xfId="0" applyBorder="1" applyAlignment="1"/>
    <xf numFmtId="0" fontId="0" fillId="0" borderId="16" xfId="0" applyBorder="1" applyAlignment="1"/>
    <xf numFmtId="0" fontId="0" fillId="0" borderId="14" xfId="0" applyBorder="1" applyAlignment="1"/>
    <xf numFmtId="0" fontId="0" fillId="0" borderId="13" xfId="0" applyBorder="1" applyAlignment="1"/>
    <xf numFmtId="0" fontId="0" fillId="0" borderId="12" xfId="0" applyBorder="1" applyAlignment="1"/>
    <xf numFmtId="2" fontId="12" fillId="3" borderId="1" xfId="2" applyNumberFormat="1" applyFont="1" applyFill="1" applyBorder="1" applyAlignment="1">
      <alignment vertical="justify"/>
    </xf>
    <xf numFmtId="0" fontId="13" fillId="0" borderId="1" xfId="0" applyFont="1" applyBorder="1" applyAlignment="1">
      <alignment horizontal="center" vertical="center"/>
    </xf>
    <xf numFmtId="2" fontId="12" fillId="3" borderId="4" xfId="2" applyNumberFormat="1" applyFont="1" applyFill="1" applyBorder="1" applyAlignment="1">
      <alignment vertical="justify"/>
    </xf>
    <xf numFmtId="2" fontId="12" fillId="3" borderId="6" xfId="2" applyNumberFormat="1" applyFont="1" applyFill="1" applyBorder="1" applyAlignment="1">
      <alignment vertical="justify"/>
    </xf>
    <xf numFmtId="2" fontId="12" fillId="3" borderId="5" xfId="2" applyNumberFormat="1" applyFont="1" applyFill="1" applyBorder="1" applyAlignment="1">
      <alignment vertical="justify"/>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2" fontId="0" fillId="0" borderId="1" xfId="0" applyNumberFormat="1" applyBorder="1" applyAlignment="1"/>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2" fontId="13"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11" fillId="0" borderId="1" xfId="0" applyFont="1" applyBorder="1" applyAlignment="1">
      <alignment horizontal="center" wrapText="1"/>
    </xf>
    <xf numFmtId="0" fontId="11" fillId="0" borderId="3" xfId="0" applyFont="1" applyBorder="1" applyAlignment="1">
      <alignment horizontal="center" wrapText="1"/>
    </xf>
    <xf numFmtId="0" fontId="11" fillId="0" borderId="0" xfId="0" applyFont="1" applyBorder="1" applyAlignment="1">
      <alignment horizontal="center" wrapText="1"/>
    </xf>
  </cellXfs>
  <cellStyles count="3">
    <cellStyle name="Normal" xfId="0" builtinId="0"/>
    <cellStyle name="Normal 5" xfId="1" xr:uid="{00000000-0005-0000-0000-000001000000}"/>
    <cellStyle name="Normal_Risiko_30-11-2008" xfId="2" xr:uid="{00000000-0005-0000-0000-000002000000}"/>
  </cellStyles>
  <dxfs count="0"/>
  <tableStyles count="0" defaultTableStyle="TableStyleMedium9" defaultPivotStyle="PivotStyleLight16"/>
  <colors>
    <mruColors>
      <color rgb="FF336699"/>
      <color rgb="FF538ED5"/>
      <color rgb="FF95B3D7"/>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3C9E-5D80-4C14-B0C7-95B2A0DEEAB7}">
  <dimension ref="A1:R23"/>
  <sheetViews>
    <sheetView tabSelected="1" workbookViewId="0">
      <selection activeCell="C14" sqref="C14"/>
    </sheetView>
  </sheetViews>
  <sheetFormatPr defaultRowHeight="14.4" x14ac:dyDescent="0.3"/>
  <cols>
    <col min="1" max="8" width="8.88671875" style="1"/>
    <col min="9" max="9" width="71.44140625" style="1" customWidth="1"/>
    <col min="10" max="10" width="8.88671875" style="35"/>
    <col min="11" max="17" width="8.88671875" style="18"/>
    <col min="18" max="18" width="8.88671875" style="34"/>
    <col min="19" max="16384" width="8.88671875" style="1"/>
  </cols>
  <sheetData>
    <row r="1" spans="1:18" ht="16.2" x14ac:dyDescent="0.3">
      <c r="A1" s="49" t="s">
        <v>2012</v>
      </c>
      <c r="B1" s="50"/>
      <c r="C1" s="50"/>
      <c r="D1" s="50"/>
      <c r="E1" s="50"/>
      <c r="F1" s="50"/>
      <c r="G1" s="50"/>
      <c r="H1" s="50"/>
      <c r="I1" s="51"/>
      <c r="J1" s="48"/>
      <c r="K1" s="47"/>
      <c r="L1" s="47"/>
      <c r="M1" s="47"/>
      <c r="N1" s="47"/>
      <c r="O1" s="47"/>
      <c r="P1" s="47"/>
      <c r="Q1" s="47"/>
      <c r="R1" s="46"/>
    </row>
    <row r="2" spans="1:18" x14ac:dyDescent="0.3">
      <c r="A2" s="18"/>
      <c r="B2" s="18"/>
      <c r="C2" s="18"/>
      <c r="D2" s="18"/>
      <c r="E2" s="18"/>
      <c r="F2" s="18"/>
      <c r="G2" s="18"/>
      <c r="H2" s="18"/>
      <c r="I2" s="18"/>
    </row>
    <row r="3" spans="1:18" x14ac:dyDescent="0.3">
      <c r="A3" s="44" t="s">
        <v>2011</v>
      </c>
      <c r="B3" s="18"/>
      <c r="C3" s="18"/>
      <c r="D3" s="18"/>
      <c r="E3" s="18"/>
      <c r="F3" s="18"/>
      <c r="G3" s="18"/>
      <c r="H3" s="18"/>
      <c r="I3" s="18"/>
    </row>
    <row r="4" spans="1:18" x14ac:dyDescent="0.3">
      <c r="A4" s="44"/>
      <c r="B4" s="18"/>
      <c r="C4" s="18"/>
      <c r="D4" s="18"/>
      <c r="E4" s="18"/>
      <c r="F4" s="18"/>
      <c r="G4" s="18"/>
      <c r="H4" s="18"/>
      <c r="I4" s="18"/>
    </row>
    <row r="5" spans="1:18" ht="15.6" x14ac:dyDescent="0.3">
      <c r="A5" s="44"/>
      <c r="B5" s="42" t="s">
        <v>2010</v>
      </c>
      <c r="C5" s="18"/>
      <c r="D5" s="18"/>
      <c r="E5" s="18"/>
      <c r="F5" s="18"/>
      <c r="G5" s="18"/>
      <c r="H5" s="18"/>
      <c r="I5" s="18"/>
    </row>
    <row r="6" spans="1:18" x14ac:dyDescent="0.3">
      <c r="A6" s="44"/>
      <c r="B6" s="18" t="s">
        <v>2009</v>
      </c>
      <c r="C6" s="18"/>
      <c r="D6" s="18"/>
      <c r="E6" s="18"/>
      <c r="F6" s="18"/>
      <c r="G6" s="18"/>
      <c r="H6" s="18"/>
      <c r="I6" s="18"/>
    </row>
    <row r="7" spans="1:18" x14ac:dyDescent="0.3">
      <c r="A7" s="44"/>
      <c r="B7" s="18"/>
      <c r="C7" s="18"/>
      <c r="D7" s="18"/>
      <c r="E7" s="18"/>
      <c r="F7" s="18"/>
      <c r="G7" s="18"/>
      <c r="H7" s="18"/>
      <c r="I7" s="18"/>
    </row>
    <row r="8" spans="1:18" ht="15.6" x14ac:dyDescent="0.3">
      <c r="A8" s="44"/>
      <c r="B8" s="42" t="s">
        <v>2008</v>
      </c>
      <c r="C8" s="18"/>
      <c r="D8" s="18"/>
      <c r="E8" s="18"/>
      <c r="F8" s="18"/>
      <c r="G8" s="18"/>
      <c r="H8" s="18"/>
      <c r="I8" s="18"/>
    </row>
    <row r="9" spans="1:18" x14ac:dyDescent="0.3">
      <c r="A9" s="44"/>
      <c r="B9" s="52" t="s">
        <v>2007</v>
      </c>
      <c r="C9" s="53"/>
      <c r="D9" s="53"/>
      <c r="E9" s="53"/>
      <c r="F9" s="53"/>
      <c r="G9" s="53"/>
      <c r="H9" s="53"/>
      <c r="I9" s="54"/>
    </row>
    <row r="10" spans="1:18" x14ac:dyDescent="0.3">
      <c r="A10" s="45"/>
      <c r="B10" s="55"/>
      <c r="C10" s="56"/>
      <c r="D10" s="56"/>
      <c r="E10" s="56"/>
      <c r="F10" s="56"/>
      <c r="G10" s="56"/>
      <c r="H10" s="56"/>
      <c r="I10" s="57"/>
    </row>
    <row r="11" spans="1:18" x14ac:dyDescent="0.3">
      <c r="A11" s="18"/>
      <c r="B11" s="58"/>
      <c r="C11" s="59"/>
      <c r="D11" s="59"/>
      <c r="E11" s="59"/>
      <c r="F11" s="59"/>
      <c r="G11" s="59"/>
      <c r="H11" s="59"/>
      <c r="I11" s="60"/>
    </row>
    <row r="12" spans="1:18" x14ac:dyDescent="0.3">
      <c r="A12" s="44" t="s">
        <v>2006</v>
      </c>
      <c r="B12" s="18"/>
      <c r="C12" s="18"/>
      <c r="D12" s="18"/>
      <c r="E12" s="18"/>
      <c r="F12" s="18"/>
      <c r="G12" s="18"/>
      <c r="H12" s="18"/>
      <c r="I12" s="18"/>
    </row>
    <row r="13" spans="1:18" x14ac:dyDescent="0.3">
      <c r="A13" s="44"/>
      <c r="B13" s="18"/>
      <c r="C13" s="18"/>
      <c r="D13" s="18"/>
      <c r="E13" s="18"/>
      <c r="F13" s="18"/>
      <c r="G13" s="18"/>
      <c r="H13" s="18"/>
      <c r="I13" s="18"/>
    </row>
    <row r="14" spans="1:18" ht="15.6" x14ac:dyDescent="0.3">
      <c r="A14" s="44"/>
      <c r="B14" s="42" t="s">
        <v>2005</v>
      </c>
      <c r="C14" s="18"/>
      <c r="D14" s="18"/>
      <c r="E14" s="18"/>
      <c r="F14" s="18"/>
      <c r="G14" s="18"/>
      <c r="H14" s="18"/>
      <c r="I14" s="18"/>
    </row>
    <row r="15" spans="1:18" x14ac:dyDescent="0.3">
      <c r="A15" s="44"/>
      <c r="B15" s="61" t="s">
        <v>2004</v>
      </c>
      <c r="C15" s="62"/>
      <c r="D15" s="62"/>
      <c r="E15" s="62"/>
      <c r="F15" s="62"/>
      <c r="G15" s="62"/>
      <c r="H15" s="62"/>
      <c r="I15" s="63"/>
    </row>
    <row r="16" spans="1:18" x14ac:dyDescent="0.3">
      <c r="A16" s="44"/>
      <c r="B16" s="64"/>
      <c r="C16" s="65"/>
      <c r="D16" s="65"/>
      <c r="E16" s="65"/>
      <c r="F16" s="65"/>
      <c r="G16" s="65"/>
      <c r="H16" s="65"/>
      <c r="I16" s="66"/>
    </row>
    <row r="17" spans="1:18" x14ac:dyDescent="0.3">
      <c r="A17" s="44"/>
      <c r="B17" s="18"/>
      <c r="C17" s="18"/>
      <c r="D17" s="18"/>
      <c r="E17" s="18"/>
      <c r="F17" s="18"/>
      <c r="G17" s="18"/>
      <c r="H17" s="18"/>
      <c r="I17" s="18"/>
    </row>
    <row r="18" spans="1:18" ht="15.6" x14ac:dyDescent="0.3">
      <c r="A18" s="43"/>
      <c r="B18" s="42" t="s">
        <v>2003</v>
      </c>
      <c r="C18" s="18"/>
      <c r="D18" s="18"/>
      <c r="E18" s="18"/>
      <c r="F18" s="18"/>
      <c r="G18" s="18"/>
      <c r="H18" s="18"/>
      <c r="I18" s="18"/>
    </row>
    <row r="19" spans="1:18" x14ac:dyDescent="0.3">
      <c r="A19" s="41"/>
      <c r="B19" s="52" t="s">
        <v>2002</v>
      </c>
      <c r="C19" s="53"/>
      <c r="D19" s="53"/>
      <c r="E19" s="53"/>
      <c r="F19" s="53"/>
      <c r="G19" s="53"/>
      <c r="H19" s="53"/>
      <c r="I19" s="54"/>
    </row>
    <row r="20" spans="1:18" x14ac:dyDescent="0.3">
      <c r="A20" s="18"/>
      <c r="B20" s="55"/>
      <c r="C20" s="56"/>
      <c r="D20" s="56"/>
      <c r="E20" s="56"/>
      <c r="F20" s="56"/>
      <c r="G20" s="56"/>
      <c r="H20" s="56"/>
      <c r="I20" s="57"/>
    </row>
    <row r="21" spans="1:18" x14ac:dyDescent="0.3">
      <c r="A21" s="18"/>
      <c r="B21" s="55"/>
      <c r="C21" s="56"/>
      <c r="D21" s="56"/>
      <c r="E21" s="56"/>
      <c r="F21" s="56"/>
      <c r="G21" s="56"/>
      <c r="H21" s="56"/>
      <c r="I21" s="57"/>
    </row>
    <row r="22" spans="1:18" s="36" customFormat="1" ht="15" thickBot="1" x14ac:dyDescent="0.35">
      <c r="A22" s="40"/>
      <c r="B22" s="58"/>
      <c r="C22" s="59"/>
      <c r="D22" s="59"/>
      <c r="E22" s="59"/>
      <c r="F22" s="59"/>
      <c r="G22" s="59"/>
      <c r="H22" s="59"/>
      <c r="I22" s="60"/>
      <c r="J22" s="38"/>
      <c r="K22" s="18"/>
      <c r="L22" s="18"/>
      <c r="M22" s="18"/>
      <c r="N22" s="18"/>
      <c r="O22" s="18"/>
      <c r="P22" s="18"/>
      <c r="Q22" s="18"/>
      <c r="R22" s="37"/>
    </row>
    <row r="23" spans="1:18" s="36" customFormat="1" x14ac:dyDescent="0.3">
      <c r="A23" s="39" t="s">
        <v>2001</v>
      </c>
      <c r="B23" s="39"/>
      <c r="C23" s="39"/>
      <c r="D23" s="39"/>
      <c r="E23" s="39"/>
      <c r="F23" s="39"/>
      <c r="G23" s="39"/>
      <c r="H23" s="39"/>
      <c r="I23" s="39"/>
      <c r="J23" s="38"/>
      <c r="K23" s="18"/>
      <c r="L23" s="18"/>
      <c r="M23" s="18"/>
      <c r="N23" s="18"/>
      <c r="O23" s="18"/>
      <c r="P23" s="18"/>
      <c r="Q23" s="18"/>
      <c r="R23" s="37"/>
    </row>
  </sheetData>
  <mergeCells count="4">
    <mergeCell ref="A1:I1"/>
    <mergeCell ref="B9:I11"/>
    <mergeCell ref="B15:I16"/>
    <mergeCell ref="B19:I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774"/>
  <sheetViews>
    <sheetView zoomScaleNormal="100" workbookViewId="0">
      <selection activeCell="I15" sqref="I15"/>
    </sheetView>
  </sheetViews>
  <sheetFormatPr defaultColWidth="8.88671875" defaultRowHeight="14.4" x14ac:dyDescent="0.3"/>
  <cols>
    <col min="1" max="1" width="17.33203125" style="24" customWidth="1"/>
    <col min="2" max="2" width="62.33203125" style="24" customWidth="1"/>
    <col min="3" max="3" width="13.21875" style="24" customWidth="1"/>
    <col min="4" max="4" width="13.44140625" style="24" customWidth="1"/>
    <col min="5" max="5" width="12.21875" style="24" customWidth="1"/>
    <col min="6" max="6" width="12.77734375" style="24" customWidth="1"/>
    <col min="7" max="7" width="13.88671875" style="24" customWidth="1"/>
    <col min="8" max="8" width="14.21875" style="24" customWidth="1"/>
    <col min="9" max="9" width="10.6640625" style="24" customWidth="1"/>
    <col min="10" max="10" width="16.5546875" style="24" customWidth="1"/>
    <col min="11" max="11" width="61.88671875" style="24" customWidth="1"/>
    <col min="12" max="12" width="30.6640625" style="24" customWidth="1"/>
    <col min="13" max="13" width="29.109375" style="24" customWidth="1"/>
    <col min="14" max="14" width="33.109375" style="24" customWidth="1"/>
    <col min="15" max="15" width="27.109375" style="24" customWidth="1"/>
    <col min="16" max="16384" width="8.88671875" style="28"/>
  </cols>
  <sheetData>
    <row r="1" spans="1:9" s="30" customFormat="1" ht="16.2" x14ac:dyDescent="0.3">
      <c r="A1" s="67" t="s">
        <v>1997</v>
      </c>
      <c r="B1" s="67"/>
      <c r="C1" s="67"/>
      <c r="D1" s="67"/>
      <c r="E1" s="67"/>
      <c r="F1" s="67"/>
      <c r="G1" s="67"/>
      <c r="H1" s="67"/>
      <c r="I1" s="67"/>
    </row>
    <row r="2" spans="1:9" s="30" customFormat="1" ht="15.6" x14ac:dyDescent="0.3">
      <c r="A2" s="68" t="s">
        <v>1996</v>
      </c>
      <c r="B2" s="68"/>
      <c r="C2" s="68"/>
      <c r="D2" s="68"/>
      <c r="E2" s="68"/>
      <c r="F2" s="68"/>
      <c r="G2" s="68"/>
      <c r="H2" s="68"/>
      <c r="I2" s="68"/>
    </row>
    <row r="3" spans="1:9" s="23" customFormat="1" ht="17.399999999999999" x14ac:dyDescent="0.3">
      <c r="B3" s="23" t="s">
        <v>1</v>
      </c>
    </row>
    <row r="4" spans="1:9" s="24" customFormat="1" ht="13.8" x14ac:dyDescent="0.2">
      <c r="A4" s="8" t="s">
        <v>0</v>
      </c>
      <c r="B4" s="9"/>
      <c r="C4" s="10" t="s">
        <v>1973</v>
      </c>
      <c r="D4" s="10" t="s">
        <v>1974</v>
      </c>
      <c r="E4" s="10" t="s">
        <v>1975</v>
      </c>
      <c r="F4" s="10" t="s">
        <v>1976</v>
      </c>
      <c r="G4" s="10" t="s">
        <v>1977</v>
      </c>
      <c r="H4" s="10" t="s">
        <v>1978</v>
      </c>
      <c r="I4" s="11" t="s">
        <v>1979</v>
      </c>
    </row>
    <row r="5" spans="1:9" s="32" customFormat="1" ht="12.6" x14ac:dyDescent="0.2">
      <c r="B5" s="32" t="s">
        <v>1969</v>
      </c>
    </row>
    <row r="6" spans="1:9" s="24" customFormat="1" ht="12.6" x14ac:dyDescent="0.2">
      <c r="B6" s="24" t="s">
        <v>2</v>
      </c>
    </row>
    <row r="7" spans="1:9" s="24" customFormat="1" ht="12.6" x14ac:dyDescent="0.2">
      <c r="A7" s="25" t="s">
        <v>4</v>
      </c>
      <c r="B7" s="24" t="s">
        <v>3</v>
      </c>
      <c r="C7" s="26">
        <v>-6.7183973973878805E-2</v>
      </c>
      <c r="D7" s="26">
        <v>1.60482234488512</v>
      </c>
      <c r="E7" s="26">
        <v>2.7794685392714502</v>
      </c>
      <c r="F7" s="26">
        <v>26.304892599824399</v>
      </c>
    </row>
    <row r="8" spans="1:9" s="24" customFormat="1" ht="12.6" x14ac:dyDescent="0.2">
      <c r="B8" s="24" t="s">
        <v>5</v>
      </c>
    </row>
    <row r="9" spans="1:9" s="24" customFormat="1" ht="12.6" x14ac:dyDescent="0.2">
      <c r="A9" s="25" t="s">
        <v>7</v>
      </c>
      <c r="B9" s="24" t="s">
        <v>6</v>
      </c>
      <c r="C9" s="26">
        <v>-2.31192888538326E-2</v>
      </c>
      <c r="D9" s="26">
        <v>1.96019351555479</v>
      </c>
      <c r="E9" s="26">
        <v>3.02961038323454</v>
      </c>
      <c r="F9" s="26">
        <v>27.958181353959802</v>
      </c>
      <c r="G9" s="26">
        <v>130.12752726201799</v>
      </c>
      <c r="H9" s="26">
        <v>162.927519917149</v>
      </c>
      <c r="I9" s="26">
        <v>182.70852287863801</v>
      </c>
    </row>
    <row r="10" spans="1:9" s="24" customFormat="1" ht="12.6" x14ac:dyDescent="0.2">
      <c r="B10" s="24" t="s">
        <v>8</v>
      </c>
    </row>
    <row r="11" spans="1:9" s="24" customFormat="1" ht="12.6" x14ac:dyDescent="0.2">
      <c r="A11" s="25" t="s">
        <v>10</v>
      </c>
      <c r="B11" s="24" t="s">
        <v>9</v>
      </c>
      <c r="C11" s="26">
        <v>-3.3424626287618699</v>
      </c>
      <c r="D11" s="26">
        <v>-9.7265344220722891</v>
      </c>
    </row>
    <row r="12" spans="1:9" s="24" customFormat="1" ht="12.6" x14ac:dyDescent="0.2">
      <c r="B12" s="24" t="s">
        <v>11</v>
      </c>
    </row>
    <row r="13" spans="1:9" s="24" customFormat="1" ht="12.6" x14ac:dyDescent="0.2">
      <c r="A13" s="25" t="s">
        <v>13</v>
      </c>
      <c r="B13" s="24" t="s">
        <v>12</v>
      </c>
      <c r="C13" s="26">
        <v>-3.5269683290746001</v>
      </c>
      <c r="D13" s="26">
        <v>-9.6516172748360205</v>
      </c>
      <c r="E13" s="26">
        <v>-12.618804023031</v>
      </c>
      <c r="F13" s="26">
        <v>29.947482112597001</v>
      </c>
      <c r="G13" s="26">
        <v>142.54655652684201</v>
      </c>
      <c r="H13" s="26">
        <v>184.58703185236499</v>
      </c>
      <c r="I13" s="26">
        <v>190.99089249556999</v>
      </c>
    </row>
    <row r="14" spans="1:9" s="24" customFormat="1" ht="12.6" x14ac:dyDescent="0.2">
      <c r="A14" s="25" t="s">
        <v>15</v>
      </c>
      <c r="B14" s="24" t="s">
        <v>14</v>
      </c>
      <c r="C14" s="26">
        <v>-0.25118502613134702</v>
      </c>
      <c r="D14" s="26">
        <v>1.2255547180433699</v>
      </c>
      <c r="E14" s="26">
        <v>-1.49969767217775</v>
      </c>
      <c r="F14" s="26">
        <v>22.244565846341899</v>
      </c>
      <c r="G14" s="26">
        <v>122.12295974835899</v>
      </c>
      <c r="H14" s="26">
        <v>165.500973296371</v>
      </c>
      <c r="I14" s="26">
        <v>198.54658157076699</v>
      </c>
    </row>
    <row r="15" spans="1:9" s="24" customFormat="1" ht="12.6" x14ac:dyDescent="0.2">
      <c r="B15" s="24" t="s">
        <v>16</v>
      </c>
    </row>
    <row r="16" spans="1:9" s="24" customFormat="1" ht="12.6" x14ac:dyDescent="0.2">
      <c r="A16" s="25" t="s">
        <v>18</v>
      </c>
      <c r="B16" s="24" t="s">
        <v>17</v>
      </c>
      <c r="C16" s="26">
        <v>-0.81883209974704296</v>
      </c>
      <c r="D16" s="26">
        <v>-0.35471663779210599</v>
      </c>
      <c r="E16" s="26">
        <v>-1.12592984842609</v>
      </c>
      <c r="F16" s="26">
        <v>24.1678192108104</v>
      </c>
      <c r="G16" s="26">
        <v>139.51481030411099</v>
      </c>
      <c r="H16" s="26">
        <v>174.467731419697</v>
      </c>
      <c r="I16" s="26">
        <v>173.897160048312</v>
      </c>
    </row>
    <row r="17" spans="1:9" s="24" customFormat="1" ht="12.6" x14ac:dyDescent="0.2">
      <c r="B17" s="24" t="s">
        <v>19</v>
      </c>
    </row>
    <row r="18" spans="1:9" s="24" customFormat="1" ht="12.6" x14ac:dyDescent="0.2">
      <c r="A18" s="25" t="s">
        <v>21</v>
      </c>
      <c r="B18" s="24" t="s">
        <v>20</v>
      </c>
      <c r="C18" s="26">
        <v>-0.84621208597027597</v>
      </c>
      <c r="D18" s="26">
        <v>-1.9106683016800099</v>
      </c>
      <c r="E18" s="26">
        <v>-4.2340973717739399</v>
      </c>
      <c r="F18" s="26">
        <v>19.485596707389199</v>
      </c>
      <c r="G18" s="26">
        <v>144.83124618696601</v>
      </c>
      <c r="H18" s="26">
        <v>182.28029670023801</v>
      </c>
      <c r="I18" s="26">
        <v>179.58327623416699</v>
      </c>
    </row>
    <row r="19" spans="1:9" s="24" customFormat="1" ht="12.6" x14ac:dyDescent="0.2">
      <c r="B19" s="24" t="s">
        <v>22</v>
      </c>
    </row>
    <row r="20" spans="1:9" s="24" customFormat="1" ht="12.6" x14ac:dyDescent="0.2">
      <c r="A20" s="25" t="s">
        <v>24</v>
      </c>
      <c r="B20" s="24" t="s">
        <v>23</v>
      </c>
      <c r="C20" s="26">
        <v>-0.91614018429926203</v>
      </c>
      <c r="D20" s="26">
        <v>1.9761077302194701</v>
      </c>
      <c r="E20" s="26">
        <v>3.1476544262138</v>
      </c>
      <c r="F20" s="26">
        <v>30.900818250659</v>
      </c>
      <c r="G20" s="26">
        <v>126.736831105741</v>
      </c>
      <c r="H20" s="26">
        <v>162.596459252974</v>
      </c>
      <c r="I20" s="26">
        <v>156.16748950306399</v>
      </c>
    </row>
    <row r="21" spans="1:9" s="24" customFormat="1" ht="12.6" x14ac:dyDescent="0.2">
      <c r="B21" s="24" t="s">
        <v>25</v>
      </c>
    </row>
    <row r="22" spans="1:9" s="24" customFormat="1" ht="12.6" x14ac:dyDescent="0.2">
      <c r="A22" s="25" t="s">
        <v>27</v>
      </c>
      <c r="B22" s="24" t="s">
        <v>26</v>
      </c>
      <c r="C22" s="26">
        <v>0.68326106165310596</v>
      </c>
      <c r="D22" s="26">
        <v>11.259600146178499</v>
      </c>
      <c r="E22" s="26">
        <v>16.9540395130518</v>
      </c>
      <c r="F22" s="26">
        <v>61.5142832161172</v>
      </c>
      <c r="G22" s="26">
        <v>155.22706623312601</v>
      </c>
      <c r="H22" s="26">
        <v>159.15223351447</v>
      </c>
      <c r="I22" s="26">
        <v>174.03134942955799</v>
      </c>
    </row>
    <row r="23" spans="1:9" s="24" customFormat="1" ht="12.6" x14ac:dyDescent="0.2">
      <c r="B23" s="24" t="s">
        <v>28</v>
      </c>
    </row>
    <row r="24" spans="1:9" s="24" customFormat="1" ht="12.6" x14ac:dyDescent="0.2">
      <c r="A24" s="25" t="s">
        <v>30</v>
      </c>
      <c r="B24" s="24" t="s">
        <v>29</v>
      </c>
      <c r="C24" s="26">
        <v>-0.82071289806695702</v>
      </c>
      <c r="D24" s="26">
        <v>-0.52507335462354399</v>
      </c>
      <c r="E24" s="26">
        <v>-1.25630099453622</v>
      </c>
      <c r="F24" s="26">
        <v>24.462276811243498</v>
      </c>
      <c r="G24" s="26">
        <v>140.934910629966</v>
      </c>
      <c r="H24" s="26">
        <v>176.39993446140099</v>
      </c>
      <c r="I24" s="26">
        <v>174.93257270953299</v>
      </c>
    </row>
    <row r="25" spans="1:9" s="24" customFormat="1" ht="12.6" x14ac:dyDescent="0.2">
      <c r="A25" s="25" t="s">
        <v>32</v>
      </c>
      <c r="B25" s="24" t="s">
        <v>31</v>
      </c>
      <c r="C25" s="26">
        <v>-0.816594355329335</v>
      </c>
      <c r="D25" s="26">
        <v>0.243426022363844</v>
      </c>
      <c r="E25" s="26">
        <v>-9.05780946713028</v>
      </c>
      <c r="F25" s="26">
        <v>29.4204772487874</v>
      </c>
      <c r="G25" s="26">
        <v>202.53250929171099</v>
      </c>
      <c r="H25" s="26">
        <v>301.49575469118599</v>
      </c>
    </row>
    <row r="26" spans="1:9" s="24" customFormat="1" ht="12.6" x14ac:dyDescent="0.2">
      <c r="A26" s="25" t="s">
        <v>34</v>
      </c>
      <c r="B26" s="24" t="s">
        <v>33</v>
      </c>
      <c r="C26" s="26">
        <v>-0.837833561894334</v>
      </c>
      <c r="D26" s="26">
        <v>1.3131487144155501E-2</v>
      </c>
      <c r="E26" s="26">
        <v>-9.1973555066181998</v>
      </c>
      <c r="F26" s="26">
        <v>27.867368197555201</v>
      </c>
    </row>
    <row r="27" spans="1:9" s="24" customFormat="1" ht="12.6" x14ac:dyDescent="0.2">
      <c r="B27" s="24" t="s">
        <v>35</v>
      </c>
    </row>
    <row r="28" spans="1:9" s="24" customFormat="1" ht="12.6" x14ac:dyDescent="0.2">
      <c r="A28" s="25" t="s">
        <v>37</v>
      </c>
      <c r="B28" s="24" t="s">
        <v>36</v>
      </c>
      <c r="C28" s="26">
        <v>-0.213251037847807</v>
      </c>
      <c r="D28" s="26">
        <v>0.25702333188141702</v>
      </c>
      <c r="E28" s="26">
        <v>1.37201306658319</v>
      </c>
      <c r="F28" s="26">
        <v>32.6989331254319</v>
      </c>
      <c r="G28" s="26">
        <v>146.32480166382399</v>
      </c>
      <c r="H28" s="26">
        <v>200.57388293541101</v>
      </c>
      <c r="I28" s="26">
        <v>233.37499896999401</v>
      </c>
    </row>
    <row r="29" spans="1:9" s="24" customFormat="1" ht="12.6" x14ac:dyDescent="0.2">
      <c r="A29" s="25" t="s">
        <v>39</v>
      </c>
      <c r="B29" s="24" t="s">
        <v>38</v>
      </c>
      <c r="C29" s="26">
        <v>-1.2606401575599799</v>
      </c>
      <c r="D29" s="26">
        <v>-4.8332362435590799</v>
      </c>
    </row>
    <row r="30" spans="1:9" s="24" customFormat="1" ht="12.6" x14ac:dyDescent="0.2">
      <c r="A30" s="25" t="s">
        <v>41</v>
      </c>
      <c r="B30" s="24" t="s">
        <v>40</v>
      </c>
      <c r="C30" s="26">
        <v>-5.3034448339517003E-2</v>
      </c>
      <c r="D30" s="26">
        <v>2.3173538561792899</v>
      </c>
      <c r="E30" s="26">
        <v>1.8199499781458199</v>
      </c>
      <c r="F30" s="26">
        <v>26.738867936189202</v>
      </c>
      <c r="G30" s="26">
        <v>129.183468348193</v>
      </c>
      <c r="H30" s="26">
        <v>160.718135921228</v>
      </c>
      <c r="I30" s="26">
        <v>128.765370370162</v>
      </c>
    </row>
    <row r="31" spans="1:9" s="24" customFormat="1" ht="12.6" x14ac:dyDescent="0.2">
      <c r="A31" s="25" t="s">
        <v>43</v>
      </c>
      <c r="B31" s="24" t="s">
        <v>42</v>
      </c>
      <c r="C31" s="26">
        <v>-1.5374577758068</v>
      </c>
      <c r="D31" s="26">
        <v>-1.5274075491546399</v>
      </c>
      <c r="E31" s="26">
        <v>-4.6320811675433999</v>
      </c>
      <c r="F31" s="26">
        <v>16.5538731896002</v>
      </c>
      <c r="G31" s="26">
        <v>109.694733373307</v>
      </c>
      <c r="H31" s="26">
        <v>148.502172351132</v>
      </c>
      <c r="I31" s="26">
        <v>188.62632511530501</v>
      </c>
    </row>
    <row r="32" spans="1:9" s="24" customFormat="1" ht="12.6" x14ac:dyDescent="0.2">
      <c r="B32" s="24" t="s">
        <v>44</v>
      </c>
    </row>
    <row r="33" spans="1:9" s="24" customFormat="1" ht="12.6" x14ac:dyDescent="0.2">
      <c r="A33" s="25" t="s">
        <v>46</v>
      </c>
      <c r="B33" s="24" t="s">
        <v>45</v>
      </c>
      <c r="C33" s="26">
        <v>-2.1449077122572402</v>
      </c>
      <c r="D33" s="26">
        <v>-1.78908148460142</v>
      </c>
      <c r="E33" s="26">
        <v>3.5744360620354199</v>
      </c>
      <c r="F33" s="26">
        <v>25.1709461747175</v>
      </c>
      <c r="G33" s="26">
        <v>121.151799591924</v>
      </c>
      <c r="H33" s="26">
        <v>155.73496834073001</v>
      </c>
      <c r="I33" s="26">
        <v>170.88645498928301</v>
      </c>
    </row>
    <row r="34" spans="1:9" s="24" customFormat="1" ht="12.6" x14ac:dyDescent="0.2">
      <c r="A34" s="25" t="s">
        <v>48</v>
      </c>
      <c r="B34" s="24" t="s">
        <v>47</v>
      </c>
      <c r="C34" s="26">
        <v>-0.128949065119283</v>
      </c>
      <c r="D34" s="26">
        <v>-2.0252013450889601</v>
      </c>
      <c r="E34" s="26">
        <v>-0.465066797462521</v>
      </c>
      <c r="F34" s="26">
        <v>23.888997854074201</v>
      </c>
      <c r="G34" s="26">
        <v>132.82563568638901</v>
      </c>
      <c r="H34" s="26">
        <v>173.93648039133501</v>
      </c>
      <c r="I34" s="26">
        <v>191.18935751341701</v>
      </c>
    </row>
    <row r="35" spans="1:9" s="24" customFormat="1" ht="12.6" x14ac:dyDescent="0.2">
      <c r="A35" s="25" t="s">
        <v>50</v>
      </c>
      <c r="B35" s="24" t="s">
        <v>49</v>
      </c>
      <c r="C35" s="26">
        <v>0.30871975806452201</v>
      </c>
      <c r="D35" s="26">
        <v>-2.3901719497709601</v>
      </c>
      <c r="E35" s="26">
        <v>0.59252907195262305</v>
      </c>
      <c r="F35" s="26">
        <v>30.341242224792499</v>
      </c>
      <c r="G35" s="26">
        <v>179.95055127564601</v>
      </c>
      <c r="H35" s="26">
        <v>246.55505316100999</v>
      </c>
      <c r="I35" s="26">
        <v>283.59128510979002</v>
      </c>
    </row>
    <row r="36" spans="1:9" s="24" customFormat="1" ht="12.6" x14ac:dyDescent="0.2">
      <c r="A36" s="25" t="s">
        <v>52</v>
      </c>
      <c r="B36" s="24" t="s">
        <v>51</v>
      </c>
      <c r="C36" s="26">
        <v>-0.92136267197737198</v>
      </c>
      <c r="D36" s="26">
        <v>0.76719803102883199</v>
      </c>
      <c r="E36" s="26">
        <v>-0.175532895299226</v>
      </c>
      <c r="F36" s="26">
        <v>33.355916554579899</v>
      </c>
      <c r="G36" s="26">
        <v>136.98651534302499</v>
      </c>
      <c r="H36" s="26">
        <v>167.51912015561501</v>
      </c>
      <c r="I36" s="26">
        <v>178.97377711181301</v>
      </c>
    </row>
    <row r="37" spans="1:9" s="24" customFormat="1" ht="12.6" x14ac:dyDescent="0.2">
      <c r="A37" s="25" t="s">
        <v>54</v>
      </c>
      <c r="B37" s="24" t="s">
        <v>53</v>
      </c>
      <c r="C37" s="26">
        <v>-0.97885897940599298</v>
      </c>
      <c r="D37" s="26">
        <v>0.406129831770497</v>
      </c>
      <c r="E37" s="26">
        <v>-0.70081795371805999</v>
      </c>
      <c r="F37" s="26">
        <v>32.170831779186898</v>
      </c>
      <c r="G37" s="26">
        <v>134.02955502352799</v>
      </c>
      <c r="H37" s="26">
        <v>163.48283824962601</v>
      </c>
      <c r="I37" s="26">
        <v>175.04412174205001</v>
      </c>
    </row>
    <row r="38" spans="1:9" s="24" customFormat="1" ht="12.6" x14ac:dyDescent="0.2">
      <c r="A38" s="25" t="s">
        <v>56</v>
      </c>
      <c r="B38" s="24" t="s">
        <v>55</v>
      </c>
      <c r="C38" s="26">
        <v>-0.560828300258845</v>
      </c>
      <c r="D38" s="26">
        <v>-1.6244086975118499</v>
      </c>
      <c r="E38" s="26">
        <v>-1.55492102626498</v>
      </c>
      <c r="F38" s="26">
        <v>28.238538841088499</v>
      </c>
      <c r="G38" s="26">
        <v>133.73171133075701</v>
      </c>
    </row>
    <row r="39" spans="1:9" s="24" customFormat="1" ht="12.6" x14ac:dyDescent="0.2">
      <c r="B39" s="24" t="s">
        <v>57</v>
      </c>
    </row>
    <row r="40" spans="1:9" s="24" customFormat="1" ht="12.6" x14ac:dyDescent="0.2">
      <c r="A40" s="25" t="s">
        <v>59</v>
      </c>
      <c r="B40" s="24" t="s">
        <v>58</v>
      </c>
      <c r="C40" s="26">
        <v>-0.167697049600909</v>
      </c>
      <c r="D40" s="26">
        <v>2.0290675332883001</v>
      </c>
      <c r="E40" s="26">
        <v>2.9139802637872401</v>
      </c>
      <c r="F40" s="26">
        <v>24.6789187304901</v>
      </c>
      <c r="G40" s="26">
        <v>121.08289788741899</v>
      </c>
      <c r="H40" s="26">
        <v>160.021676642156</v>
      </c>
      <c r="I40" s="26">
        <v>185.02860802872999</v>
      </c>
    </row>
    <row r="41" spans="1:9" s="24" customFormat="1" ht="12.6" x14ac:dyDescent="0.2">
      <c r="B41" s="24" t="s">
        <v>60</v>
      </c>
    </row>
    <row r="42" spans="1:9" s="24" customFormat="1" ht="12.6" x14ac:dyDescent="0.2">
      <c r="A42" s="25" t="s">
        <v>62</v>
      </c>
      <c r="B42" s="24" t="s">
        <v>61</v>
      </c>
      <c r="C42" s="26">
        <v>-0.16463894848329899</v>
      </c>
      <c r="D42" s="26">
        <v>2.1874508935609902</v>
      </c>
      <c r="E42" s="26">
        <v>3.1451813739943502</v>
      </c>
      <c r="F42" s="26">
        <v>26.9278871373599</v>
      </c>
      <c r="G42" s="26">
        <v>126.791643425229</v>
      </c>
      <c r="H42" s="26">
        <v>168.58512134176999</v>
      </c>
      <c r="I42" s="26">
        <v>197.84135858440999</v>
      </c>
    </row>
    <row r="43" spans="1:9" s="24" customFormat="1" ht="12.6" x14ac:dyDescent="0.2">
      <c r="B43" s="24" t="s">
        <v>63</v>
      </c>
    </row>
    <row r="44" spans="1:9" s="24" customFormat="1" ht="12.6" x14ac:dyDescent="0.2">
      <c r="A44" s="25" t="s">
        <v>65</v>
      </c>
      <c r="B44" s="24" t="s">
        <v>64</v>
      </c>
      <c r="C44" s="26">
        <v>-0.63255444649412196</v>
      </c>
      <c r="D44" s="26">
        <v>0.51539135091476196</v>
      </c>
      <c r="E44" s="26">
        <v>1.0526912958257499</v>
      </c>
      <c r="F44" s="26">
        <v>27.815747651787099</v>
      </c>
      <c r="G44" s="26">
        <v>122.022325943338</v>
      </c>
      <c r="H44" s="26">
        <v>147.50987382505099</v>
      </c>
      <c r="I44" s="26">
        <v>151.615465075023</v>
      </c>
    </row>
    <row r="45" spans="1:9" s="24" customFormat="1" ht="12.6" x14ac:dyDescent="0.2">
      <c r="B45" s="24" t="s">
        <v>66</v>
      </c>
    </row>
    <row r="46" spans="1:9" s="24" customFormat="1" ht="12.6" x14ac:dyDescent="0.2">
      <c r="A46" s="25" t="s">
        <v>68</v>
      </c>
      <c r="B46" s="24" t="s">
        <v>67</v>
      </c>
      <c r="C46" s="26">
        <v>-0.77081192189105396</v>
      </c>
      <c r="D46" s="26">
        <v>1.6116725207523901</v>
      </c>
      <c r="E46" s="26">
        <v>-1.1285137391562401</v>
      </c>
      <c r="F46" s="26">
        <v>18.8890080417967</v>
      </c>
      <c r="G46" s="26">
        <v>114.14962022797</v>
      </c>
      <c r="H46" s="26">
        <v>145.34533004340901</v>
      </c>
      <c r="I46" s="26">
        <v>163.441441207178</v>
      </c>
    </row>
    <row r="47" spans="1:9" s="24" customFormat="1" ht="12.6" x14ac:dyDescent="0.2">
      <c r="A47" s="25"/>
      <c r="B47" s="24" t="s">
        <v>1971</v>
      </c>
      <c r="C47" s="26">
        <v>-0.79370313861019448</v>
      </c>
      <c r="D47" s="26">
        <v>0.25022467712263052</v>
      </c>
      <c r="E47" s="26">
        <v>-0.3202998463808735</v>
      </c>
      <c r="F47" s="26">
        <v>27.371817394573497</v>
      </c>
      <c r="G47" s="26">
        <v>133.27867350857301</v>
      </c>
      <c r="H47" s="26">
        <v>165.500973296371</v>
      </c>
      <c r="I47" s="26">
        <v>179.27852667298998</v>
      </c>
    </row>
    <row r="48" spans="1:9" s="24" customFormat="1" ht="12.6" x14ac:dyDescent="0.2">
      <c r="A48" s="25"/>
      <c r="B48" s="24" t="s">
        <v>69</v>
      </c>
      <c r="C48" s="26">
        <v>-0.95470271374975801</v>
      </c>
      <c r="D48" s="26">
        <v>0.31121328828995598</v>
      </c>
      <c r="E48" s="26">
        <v>3.6844035575659402</v>
      </c>
      <c r="F48" s="26">
        <v>19.752901204606601</v>
      </c>
      <c r="G48" s="26">
        <v>119.778760345302</v>
      </c>
      <c r="H48" s="26">
        <v>164.33817083860899</v>
      </c>
      <c r="I48" s="26">
        <v>159.01013532858701</v>
      </c>
    </row>
    <row r="49" spans="1:9" s="24" customFormat="1" ht="12.6" x14ac:dyDescent="0.2">
      <c r="A49" s="25"/>
      <c r="B49" s="24" t="s">
        <v>70</v>
      </c>
      <c r="C49" s="26">
        <v>-0.84080543576059996</v>
      </c>
      <c r="D49" s="26">
        <v>2.6550264346328998</v>
      </c>
      <c r="E49" s="26">
        <v>4.0364583333333304</v>
      </c>
      <c r="F49" s="26">
        <v>33.909866425327202</v>
      </c>
      <c r="G49" s="26">
        <v>134.95853672881299</v>
      </c>
      <c r="H49" s="26">
        <v>178.90254118961201</v>
      </c>
      <c r="I49" s="26">
        <v>160.591631062262</v>
      </c>
    </row>
    <row r="50" spans="1:9" s="24" customFormat="1" ht="12.6" x14ac:dyDescent="0.2">
      <c r="A50" s="25"/>
      <c r="C50" s="26"/>
      <c r="D50" s="26"/>
      <c r="E50" s="26"/>
      <c r="F50" s="26"/>
      <c r="G50" s="26"/>
      <c r="H50" s="26"/>
      <c r="I50" s="26"/>
    </row>
    <row r="51" spans="1:9" s="24" customFormat="1" ht="12.6" x14ac:dyDescent="0.2">
      <c r="A51" s="25"/>
      <c r="C51" s="26"/>
      <c r="D51" s="26"/>
      <c r="E51" s="26"/>
      <c r="F51" s="26"/>
      <c r="G51" s="26"/>
      <c r="H51" s="26"/>
      <c r="I51" s="26"/>
    </row>
    <row r="52" spans="1:9" s="24" customFormat="1" ht="12.6" x14ac:dyDescent="0.2">
      <c r="A52" s="25"/>
      <c r="C52" s="26"/>
      <c r="D52" s="26"/>
      <c r="E52" s="26"/>
      <c r="F52" s="26"/>
      <c r="G52" s="26"/>
      <c r="H52" s="26"/>
      <c r="I52" s="26"/>
    </row>
    <row r="53" spans="1:9" s="24" customFormat="1" ht="12.6" x14ac:dyDescent="0.2">
      <c r="A53" s="25"/>
      <c r="C53" s="26"/>
      <c r="D53" s="26"/>
      <c r="E53" s="26"/>
      <c r="F53" s="26"/>
      <c r="G53" s="26"/>
      <c r="H53" s="26"/>
      <c r="I53" s="26"/>
    </row>
    <row r="54" spans="1:9" s="24" customFormat="1" ht="17.399999999999999" x14ac:dyDescent="0.3">
      <c r="B54" s="23" t="s">
        <v>71</v>
      </c>
    </row>
    <row r="55" spans="1:9" s="24" customFormat="1" ht="13.8" x14ac:dyDescent="0.2">
      <c r="A55" s="8" t="s">
        <v>0</v>
      </c>
      <c r="B55" s="9"/>
      <c r="C55" s="10" t="s">
        <v>1973</v>
      </c>
      <c r="D55" s="10" t="s">
        <v>1974</v>
      </c>
      <c r="E55" s="10" t="s">
        <v>1975</v>
      </c>
      <c r="F55" s="10" t="s">
        <v>1976</v>
      </c>
      <c r="G55" s="10" t="s">
        <v>1977</v>
      </c>
      <c r="H55" s="10" t="s">
        <v>1978</v>
      </c>
      <c r="I55" s="11" t="s">
        <v>1979</v>
      </c>
    </row>
    <row r="56" spans="1:9" s="32" customFormat="1" ht="12.6" x14ac:dyDescent="0.2">
      <c r="B56" s="32" t="s">
        <v>1969</v>
      </c>
    </row>
    <row r="57" spans="1:9" s="24" customFormat="1" ht="12.6" x14ac:dyDescent="0.2">
      <c r="B57" s="24" t="s">
        <v>72</v>
      </c>
    </row>
    <row r="58" spans="1:9" s="24" customFormat="1" ht="12.6" x14ac:dyDescent="0.2">
      <c r="A58" s="25" t="s">
        <v>74</v>
      </c>
      <c r="B58" s="24" t="s">
        <v>73</v>
      </c>
      <c r="C58" s="26">
        <v>-2.1712777684813598</v>
      </c>
      <c r="D58" s="26">
        <v>1.9842654316220101</v>
      </c>
      <c r="E58" s="26">
        <v>9.4181198906188897</v>
      </c>
      <c r="F58" s="26">
        <v>24.8903848416474</v>
      </c>
      <c r="G58" s="26">
        <v>50.879681147905401</v>
      </c>
    </row>
    <row r="59" spans="1:9" s="24" customFormat="1" ht="12.6" x14ac:dyDescent="0.2">
      <c r="A59" s="25"/>
      <c r="C59" s="26"/>
      <c r="D59" s="26"/>
      <c r="E59" s="26"/>
      <c r="F59" s="26"/>
      <c r="G59" s="26"/>
    </row>
    <row r="60" spans="1:9" s="24" customFormat="1" ht="12.6" x14ac:dyDescent="0.2">
      <c r="A60" s="25"/>
      <c r="C60" s="26"/>
      <c r="D60" s="26"/>
      <c r="E60" s="26"/>
      <c r="F60" s="26"/>
      <c r="G60" s="26"/>
    </row>
    <row r="61" spans="1:9" s="24" customFormat="1" ht="12.6" x14ac:dyDescent="0.2">
      <c r="A61" s="25"/>
      <c r="C61" s="26"/>
      <c r="D61" s="26"/>
      <c r="E61" s="26"/>
      <c r="F61" s="26"/>
      <c r="G61" s="26"/>
    </row>
    <row r="62" spans="1:9" s="24" customFormat="1" ht="12.6" x14ac:dyDescent="0.2">
      <c r="A62" s="25"/>
      <c r="C62" s="26"/>
      <c r="D62" s="26"/>
      <c r="E62" s="26"/>
      <c r="F62" s="26"/>
      <c r="G62" s="26"/>
    </row>
    <row r="63" spans="1:9" s="23" customFormat="1" ht="17.399999999999999" x14ac:dyDescent="0.3">
      <c r="B63" s="23" t="s">
        <v>75</v>
      </c>
    </row>
    <row r="64" spans="1:9" s="24" customFormat="1" ht="13.8" x14ac:dyDescent="0.2">
      <c r="A64" s="8" t="s">
        <v>0</v>
      </c>
      <c r="B64" s="9"/>
      <c r="C64" s="10" t="s">
        <v>1973</v>
      </c>
      <c r="D64" s="10" t="s">
        <v>1974</v>
      </c>
      <c r="E64" s="10" t="s">
        <v>1975</v>
      </c>
      <c r="F64" s="10" t="s">
        <v>1976</v>
      </c>
      <c r="G64" s="10" t="s">
        <v>1977</v>
      </c>
      <c r="H64" s="10" t="s">
        <v>1978</v>
      </c>
      <c r="I64" s="11" t="s">
        <v>1979</v>
      </c>
    </row>
    <row r="65" spans="1:9" s="32" customFormat="1" ht="12.6" x14ac:dyDescent="0.2">
      <c r="B65" s="32" t="s">
        <v>1969</v>
      </c>
    </row>
    <row r="66" spans="1:9" s="24" customFormat="1" ht="12.6" x14ac:dyDescent="0.2">
      <c r="B66" s="24" t="s">
        <v>76</v>
      </c>
    </row>
    <row r="67" spans="1:9" s="24" customFormat="1" ht="12.6" x14ac:dyDescent="0.2">
      <c r="A67" s="25" t="s">
        <v>78</v>
      </c>
      <c r="B67" s="24" t="s">
        <v>77</v>
      </c>
      <c r="C67" s="26">
        <v>-4.7000577875364202</v>
      </c>
      <c r="D67" s="26">
        <v>-7.1096446299416201</v>
      </c>
      <c r="E67" s="26">
        <v>4.84822095623114</v>
      </c>
      <c r="F67" s="26">
        <v>11.307356300636901</v>
      </c>
    </row>
    <row r="68" spans="1:9" s="24" customFormat="1" ht="12.6" x14ac:dyDescent="0.2">
      <c r="B68" s="24" t="s">
        <v>79</v>
      </c>
    </row>
    <row r="69" spans="1:9" s="24" customFormat="1" ht="12.6" x14ac:dyDescent="0.2">
      <c r="A69" s="25" t="s">
        <v>81</v>
      </c>
      <c r="B69" s="24" t="s">
        <v>80</v>
      </c>
      <c r="C69" s="26">
        <v>-4.6306052406025699</v>
      </c>
      <c r="D69" s="26">
        <v>-10.0245068102705</v>
      </c>
      <c r="E69" s="26">
        <v>-9.9276174446737304</v>
      </c>
      <c r="F69" s="26">
        <v>-4.5180320565115304</v>
      </c>
      <c r="G69" s="26">
        <v>19.5867394325733</v>
      </c>
      <c r="H69" s="26">
        <v>82.347365183672096</v>
      </c>
      <c r="I69" s="26">
        <v>48.123477243341</v>
      </c>
    </row>
    <row r="70" spans="1:9" s="24" customFormat="1" ht="12.6" x14ac:dyDescent="0.2">
      <c r="A70" s="25" t="s">
        <v>83</v>
      </c>
      <c r="B70" s="24" t="s">
        <v>82</v>
      </c>
      <c r="C70" s="26">
        <v>-4.61939558623728</v>
      </c>
      <c r="D70" s="26">
        <v>-5.4147549340907402</v>
      </c>
      <c r="E70" s="26">
        <v>8.3013675783855891</v>
      </c>
      <c r="F70" s="26">
        <v>15.3214349138696</v>
      </c>
    </row>
    <row r="71" spans="1:9" s="24" customFormat="1" ht="12.6" x14ac:dyDescent="0.2">
      <c r="B71" s="24" t="s">
        <v>84</v>
      </c>
    </row>
    <row r="72" spans="1:9" s="24" customFormat="1" ht="12.6" x14ac:dyDescent="0.2">
      <c r="A72" s="25" t="s">
        <v>86</v>
      </c>
      <c r="B72" s="24" t="s">
        <v>85</v>
      </c>
      <c r="C72" s="26">
        <v>-4.9103591102030704</v>
      </c>
      <c r="D72" s="26">
        <v>-9.4548143039964003</v>
      </c>
      <c r="E72" s="26">
        <v>-7.5122533373475102</v>
      </c>
      <c r="F72" s="26">
        <v>0.31128710514744701</v>
      </c>
      <c r="G72" s="26">
        <v>16.482711262950001</v>
      </c>
      <c r="H72" s="26">
        <v>30.6456368855325</v>
      </c>
      <c r="I72" s="26">
        <v>103.69032565636699</v>
      </c>
    </row>
    <row r="73" spans="1:9" s="24" customFormat="1" ht="12.6" x14ac:dyDescent="0.2">
      <c r="B73" s="24" t="s">
        <v>87</v>
      </c>
    </row>
    <row r="74" spans="1:9" s="24" customFormat="1" ht="12.6" x14ac:dyDescent="0.2">
      <c r="A74" s="25" t="s">
        <v>89</v>
      </c>
      <c r="B74" s="24" t="s">
        <v>88</v>
      </c>
      <c r="C74" s="26">
        <v>-4.93073629158987</v>
      </c>
      <c r="D74" s="26">
        <v>-9.5812602108910898</v>
      </c>
      <c r="E74" s="26">
        <v>-7.7420246680181597</v>
      </c>
      <c r="F74" s="26">
        <v>-0.36810004355924297</v>
      </c>
      <c r="G74" s="26">
        <v>15.1572646072384</v>
      </c>
      <c r="H74" s="26">
        <v>28.888711467718</v>
      </c>
      <c r="I74" s="26">
        <v>104.66833659998299</v>
      </c>
    </row>
    <row r="75" spans="1:9" s="24" customFormat="1" ht="12.6" x14ac:dyDescent="0.2">
      <c r="B75" s="24" t="s">
        <v>90</v>
      </c>
    </row>
    <row r="76" spans="1:9" s="24" customFormat="1" ht="12.6" x14ac:dyDescent="0.2">
      <c r="A76" s="25" t="s">
        <v>92</v>
      </c>
      <c r="B76" s="24" t="s">
        <v>91</v>
      </c>
      <c r="C76" s="26">
        <v>-4.4650129436309403</v>
      </c>
      <c r="D76" s="26">
        <v>-5.8086962579251997</v>
      </c>
      <c r="E76" s="26">
        <v>-5.1186389800147101</v>
      </c>
    </row>
    <row r="77" spans="1:9" s="24" customFormat="1" ht="12.6" x14ac:dyDescent="0.2">
      <c r="B77" s="24" t="s">
        <v>93</v>
      </c>
    </row>
    <row r="78" spans="1:9" s="24" customFormat="1" ht="12.6" x14ac:dyDescent="0.2">
      <c r="A78" s="25" t="s">
        <v>95</v>
      </c>
      <c r="B78" s="24" t="s">
        <v>94</v>
      </c>
      <c r="C78" s="26">
        <v>-4.6219409343300697</v>
      </c>
      <c r="D78" s="26">
        <v>-5.4470689608936302</v>
      </c>
      <c r="E78" s="26">
        <v>-4.4968709512268301</v>
      </c>
      <c r="F78" s="26">
        <v>-2.56815487758585</v>
      </c>
      <c r="G78" s="26">
        <v>9.38035650462181</v>
      </c>
      <c r="H78" s="26">
        <v>40.936428181474298</v>
      </c>
      <c r="I78" s="26">
        <v>172.13524891791499</v>
      </c>
    </row>
    <row r="79" spans="1:9" s="24" customFormat="1" ht="12.6" x14ac:dyDescent="0.2">
      <c r="B79" s="24" t="s">
        <v>96</v>
      </c>
    </row>
    <row r="80" spans="1:9" s="24" customFormat="1" ht="12.6" x14ac:dyDescent="0.2">
      <c r="A80" s="25" t="s">
        <v>98</v>
      </c>
      <c r="B80" s="24" t="s">
        <v>97</v>
      </c>
      <c r="C80" s="26">
        <v>-5.0171821294078702</v>
      </c>
      <c r="D80" s="26">
        <v>-9.4192545361314597</v>
      </c>
      <c r="E80" s="26">
        <v>-7.4110484930451799</v>
      </c>
      <c r="F80" s="26">
        <v>0.77617875254624302</v>
      </c>
      <c r="G80" s="26">
        <v>16.614423856380899</v>
      </c>
      <c r="H80" s="26">
        <v>31.266257066175399</v>
      </c>
      <c r="I80" s="26">
        <v>103.223629058455</v>
      </c>
    </row>
    <row r="81" spans="1:9" s="24" customFormat="1" ht="12.6" x14ac:dyDescent="0.2">
      <c r="A81" s="25" t="s">
        <v>100</v>
      </c>
      <c r="B81" s="24" t="s">
        <v>99</v>
      </c>
      <c r="C81" s="26">
        <v>-3.1813748617054398</v>
      </c>
      <c r="D81" s="26">
        <v>-4.3245717286323897</v>
      </c>
      <c r="E81" s="26">
        <v>8.9115884323156997</v>
      </c>
      <c r="F81" s="26">
        <v>16.532016913774498</v>
      </c>
      <c r="G81" s="26">
        <v>45.246597615766802</v>
      </c>
      <c r="H81" s="26">
        <v>46.348902957446001</v>
      </c>
    </row>
    <row r="82" spans="1:9" s="24" customFormat="1" ht="12.6" x14ac:dyDescent="0.2">
      <c r="A82" s="25" t="s">
        <v>102</v>
      </c>
      <c r="B82" s="24" t="s">
        <v>101</v>
      </c>
      <c r="C82" s="26">
        <v>-4.8396383946565198</v>
      </c>
      <c r="D82" s="26">
        <v>-4.8054228774871897</v>
      </c>
      <c r="E82" s="26">
        <v>5.4154560109688799</v>
      </c>
      <c r="F82" s="26">
        <v>6.2661181052029802</v>
      </c>
      <c r="G82" s="26">
        <v>32.614131968358102</v>
      </c>
      <c r="H82" s="26">
        <v>28.236375013249301</v>
      </c>
      <c r="I82" s="26">
        <v>41.678869059146997</v>
      </c>
    </row>
    <row r="83" spans="1:9" s="24" customFormat="1" ht="12.6" x14ac:dyDescent="0.2">
      <c r="B83" s="24" t="s">
        <v>103</v>
      </c>
    </row>
    <row r="84" spans="1:9" s="24" customFormat="1" ht="12.6" x14ac:dyDescent="0.2">
      <c r="A84" s="25" t="s">
        <v>105</v>
      </c>
      <c r="B84" s="24" t="s">
        <v>104</v>
      </c>
      <c r="C84" s="26">
        <v>-5.13751214818517</v>
      </c>
      <c r="D84" s="26">
        <v>-6.8729596074620796</v>
      </c>
      <c r="E84" s="26">
        <v>0.326583890533166</v>
      </c>
      <c r="F84" s="26">
        <v>2.4578749263695898</v>
      </c>
    </row>
    <row r="85" spans="1:9" s="24" customFormat="1" ht="12.6" x14ac:dyDescent="0.2">
      <c r="A85" s="25" t="s">
        <v>107</v>
      </c>
      <c r="B85" s="24" t="s">
        <v>106</v>
      </c>
      <c r="C85" s="26">
        <v>-5.0842010541200802</v>
      </c>
      <c r="D85" s="26">
        <v>-5.8642949591631304</v>
      </c>
      <c r="E85" s="26">
        <v>2.5860148931277598</v>
      </c>
      <c r="F85" s="26">
        <v>11.5218853656852</v>
      </c>
      <c r="G85" s="26">
        <v>38.299215138431002</v>
      </c>
      <c r="H85" s="26">
        <v>34.221901585635102</v>
      </c>
      <c r="I85" s="26">
        <v>51.188142751674</v>
      </c>
    </row>
    <row r="86" spans="1:9" s="24" customFormat="1" ht="12.6" x14ac:dyDescent="0.2">
      <c r="A86" s="25" t="s">
        <v>109</v>
      </c>
      <c r="B86" s="24" t="s">
        <v>108</v>
      </c>
    </row>
    <row r="87" spans="1:9" s="24" customFormat="1" ht="12.6" x14ac:dyDescent="0.2">
      <c r="A87" s="25" t="s">
        <v>111</v>
      </c>
      <c r="B87" s="24" t="s">
        <v>110</v>
      </c>
      <c r="C87" s="26">
        <v>-2.6359447004608301</v>
      </c>
      <c r="D87" s="26">
        <v>-6.9660942316160304</v>
      </c>
      <c r="E87" s="26">
        <v>6.1601849060395901</v>
      </c>
      <c r="F87" s="26">
        <v>15.453551912568299</v>
      </c>
    </row>
    <row r="88" spans="1:9" s="24" customFormat="1" ht="12.6" x14ac:dyDescent="0.2">
      <c r="A88" s="25" t="s">
        <v>113</v>
      </c>
      <c r="B88" s="24" t="s">
        <v>112</v>
      </c>
      <c r="C88" s="26">
        <v>-1.78330566652751</v>
      </c>
      <c r="D88" s="26">
        <v>3.60328215552091</v>
      </c>
      <c r="E88" s="26">
        <v>12.333999490460201</v>
      </c>
      <c r="F88" s="26">
        <v>22.0146010776986</v>
      </c>
      <c r="G88" s="26">
        <v>41.180611423974199</v>
      </c>
      <c r="H88" s="26">
        <v>38.918629444376897</v>
      </c>
    </row>
    <row r="89" spans="1:9" s="24" customFormat="1" ht="12.6" x14ac:dyDescent="0.2">
      <c r="A89" s="25" t="s">
        <v>115</v>
      </c>
      <c r="B89" s="24" t="s">
        <v>114</v>
      </c>
      <c r="C89" s="26">
        <v>-1.75777270980666</v>
      </c>
      <c r="D89" s="26">
        <v>3.61076790377696</v>
      </c>
      <c r="E89" s="26">
        <v>12.1947571283836</v>
      </c>
      <c r="F89" s="26">
        <v>21.651110437840199</v>
      </c>
      <c r="G89" s="26">
        <v>41.014432372910399</v>
      </c>
      <c r="H89" s="26">
        <v>39.378616273733897</v>
      </c>
    </row>
    <row r="90" spans="1:9" s="24" customFormat="1" ht="12.6" x14ac:dyDescent="0.2">
      <c r="B90" s="24" t="s">
        <v>116</v>
      </c>
    </row>
    <row r="91" spans="1:9" s="24" customFormat="1" ht="12.6" x14ac:dyDescent="0.2">
      <c r="A91" s="25" t="s">
        <v>118</v>
      </c>
      <c r="B91" s="24" t="s">
        <v>117</v>
      </c>
      <c r="C91" s="26">
        <v>-5.3159373097853901</v>
      </c>
      <c r="D91" s="26">
        <v>-6.7894426303046798</v>
      </c>
      <c r="E91" s="26">
        <v>3.4797145586130902E-2</v>
      </c>
      <c r="F91" s="26">
        <v>7.5569967267114802</v>
      </c>
      <c r="G91" s="26">
        <v>27.136649311767901</v>
      </c>
      <c r="H91" s="26">
        <v>24.182947518405602</v>
      </c>
      <c r="I91" s="26">
        <v>70.441749061687602</v>
      </c>
    </row>
    <row r="92" spans="1:9" s="24" customFormat="1" ht="12.6" x14ac:dyDescent="0.2">
      <c r="B92" s="24" t="s">
        <v>119</v>
      </c>
    </row>
    <row r="93" spans="1:9" s="24" customFormat="1" ht="12.6" x14ac:dyDescent="0.2">
      <c r="A93" s="25" t="s">
        <v>121</v>
      </c>
      <c r="B93" s="24" t="s">
        <v>120</v>
      </c>
      <c r="C93" s="26">
        <v>-5.2492625534819704</v>
      </c>
      <c r="D93" s="26">
        <v>-8.94402351188692</v>
      </c>
      <c r="E93" s="26">
        <v>-1.2782563132861899</v>
      </c>
      <c r="F93" s="26">
        <v>9.8004903818940701</v>
      </c>
      <c r="G93" s="26">
        <v>31.516053401164701</v>
      </c>
      <c r="H93" s="26">
        <v>9.9600090285285905</v>
      </c>
    </row>
    <row r="94" spans="1:9" s="24" customFormat="1" ht="12.6" x14ac:dyDescent="0.2">
      <c r="B94" s="24" t="s">
        <v>122</v>
      </c>
    </row>
    <row r="95" spans="1:9" s="24" customFormat="1" ht="12.6" x14ac:dyDescent="0.2">
      <c r="A95" s="25" t="s">
        <v>124</v>
      </c>
      <c r="B95" s="24" t="s">
        <v>123</v>
      </c>
      <c r="C95" s="26">
        <v>-4.2217531385401497</v>
      </c>
      <c r="D95" s="26">
        <v>-0.91943454775312305</v>
      </c>
      <c r="E95" s="26">
        <v>15.7284768211921</v>
      </c>
      <c r="F95" s="26">
        <v>26.791842337484098</v>
      </c>
      <c r="G95" s="26">
        <v>58.571428571428598</v>
      </c>
      <c r="H95" s="26">
        <v>28.703138842784501</v>
      </c>
      <c r="I95" s="26">
        <v>60.670288887204599</v>
      </c>
    </row>
    <row r="96" spans="1:9" s="24" customFormat="1" ht="12.6" x14ac:dyDescent="0.2">
      <c r="A96" s="25" t="s">
        <v>126</v>
      </c>
      <c r="B96" s="24" t="s">
        <v>125</v>
      </c>
      <c r="C96" s="26">
        <v>-4.2656558646094798</v>
      </c>
      <c r="D96" s="26">
        <v>-1.0483416350471999</v>
      </c>
      <c r="E96" s="26">
        <v>15.616394733237801</v>
      </c>
      <c r="F96" s="26">
        <v>25.952036851316901</v>
      </c>
      <c r="G96" s="26">
        <v>56.339987217355699</v>
      </c>
      <c r="H96" s="26">
        <v>26.596483955329301</v>
      </c>
      <c r="I96" s="26">
        <v>57.896329913751202</v>
      </c>
    </row>
    <row r="97" spans="1:9" s="24" customFormat="1" ht="12.6" x14ac:dyDescent="0.2">
      <c r="B97" s="24" t="s">
        <v>127</v>
      </c>
    </row>
    <row r="98" spans="1:9" s="24" customFormat="1" ht="12.6" x14ac:dyDescent="0.2">
      <c r="A98" s="25" t="s">
        <v>129</v>
      </c>
      <c r="B98" s="24" t="s">
        <v>128</v>
      </c>
      <c r="C98" s="26">
        <v>-5.1636727796206996</v>
      </c>
      <c r="D98" s="26">
        <v>-5.9115747640337704</v>
      </c>
      <c r="E98" s="26">
        <v>6.4269157828194201</v>
      </c>
      <c r="F98" s="26">
        <v>13.464130597573799</v>
      </c>
    </row>
    <row r="99" spans="1:9" s="24" customFormat="1" ht="12.6" x14ac:dyDescent="0.2">
      <c r="B99" s="24" t="s">
        <v>130</v>
      </c>
    </row>
    <row r="100" spans="1:9" s="24" customFormat="1" ht="12.6" x14ac:dyDescent="0.2">
      <c r="A100" s="25" t="s">
        <v>132</v>
      </c>
      <c r="B100" s="24" t="s">
        <v>131</v>
      </c>
      <c r="C100" s="26">
        <v>-5.2131963896669902</v>
      </c>
      <c r="D100" s="26">
        <v>-5.8298448621230001</v>
      </c>
      <c r="E100" s="26">
        <v>6.3937726871398199</v>
      </c>
      <c r="F100" s="26">
        <v>13.572557088572699</v>
      </c>
    </row>
    <row r="101" spans="1:9" s="32" customFormat="1" ht="12.6" x14ac:dyDescent="0.2">
      <c r="B101" s="32" t="s">
        <v>1970</v>
      </c>
    </row>
    <row r="102" spans="1:9" s="24" customFormat="1" ht="12.6" x14ac:dyDescent="0.2">
      <c r="B102" s="24" t="s">
        <v>133</v>
      </c>
    </row>
    <row r="103" spans="1:9" s="24" customFormat="1" ht="12.6" x14ac:dyDescent="0.2">
      <c r="A103" s="25" t="s">
        <v>135</v>
      </c>
      <c r="B103" s="24" t="s">
        <v>134</v>
      </c>
      <c r="C103" s="26">
        <v>-5.2984672910179</v>
      </c>
      <c r="D103" s="26">
        <v>-6.6825568408097897</v>
      </c>
      <c r="E103" s="26">
        <v>0.26303319604866598</v>
      </c>
      <c r="F103" s="26">
        <v>8.3054981066220606</v>
      </c>
    </row>
    <row r="104" spans="1:9" s="24" customFormat="1" ht="12.6" x14ac:dyDescent="0.2">
      <c r="A104" s="25" t="s">
        <v>137</v>
      </c>
      <c r="B104" s="24" t="s">
        <v>136</v>
      </c>
      <c r="C104" s="26">
        <v>-5.2812774380022303</v>
      </c>
      <c r="D104" s="26">
        <v>-6.5758164130931904</v>
      </c>
      <c r="E104" s="26">
        <v>0.492289430721424</v>
      </c>
      <c r="F104" s="26">
        <v>9.1331957466695997</v>
      </c>
    </row>
    <row r="105" spans="1:9" s="24" customFormat="1" ht="12.6" x14ac:dyDescent="0.2">
      <c r="A105" s="25" t="s">
        <v>139</v>
      </c>
      <c r="B105" s="24" t="s">
        <v>138</v>
      </c>
      <c r="C105" s="26">
        <v>-5.3523087003904797</v>
      </c>
      <c r="D105" s="26">
        <v>-6.5508536274309401</v>
      </c>
      <c r="E105" s="26">
        <v>0.50713350947833902</v>
      </c>
      <c r="F105" s="26">
        <v>9.8975594510105704</v>
      </c>
    </row>
    <row r="106" spans="1:9" s="24" customFormat="1" ht="12.6" x14ac:dyDescent="0.2">
      <c r="B106" s="24" t="s">
        <v>140</v>
      </c>
    </row>
    <row r="107" spans="1:9" s="24" customFormat="1" ht="12.6" x14ac:dyDescent="0.2">
      <c r="A107" s="25" t="s">
        <v>142</v>
      </c>
      <c r="B107" s="24" t="s">
        <v>141</v>
      </c>
      <c r="C107" s="26">
        <v>-5.3071648708334997</v>
      </c>
      <c r="D107" s="26">
        <v>-7.1612833497164701</v>
      </c>
      <c r="E107" s="26">
        <v>3.50741837622805</v>
      </c>
      <c r="F107" s="26">
        <v>8.5164186866503204</v>
      </c>
      <c r="G107" s="26">
        <v>23.9540766167291</v>
      </c>
    </row>
    <row r="108" spans="1:9" s="24" customFormat="1" ht="12.6" x14ac:dyDescent="0.2">
      <c r="A108" s="25"/>
      <c r="B108" s="24" t="s">
        <v>1971</v>
      </c>
      <c r="C108" s="26">
        <v>-4.9103591102030704</v>
      </c>
      <c r="D108" s="26">
        <v>-6.5508536274309401</v>
      </c>
      <c r="E108" s="26">
        <v>2.5860148931277598</v>
      </c>
      <c r="F108" s="26">
        <v>9.8490249164523203</v>
      </c>
      <c r="G108" s="26">
        <v>31.516053401164701</v>
      </c>
      <c r="H108" s="26">
        <v>30.955946975853948</v>
      </c>
      <c r="I108" s="26">
        <v>65.556018974446104</v>
      </c>
    </row>
    <row r="109" spans="1:9" s="24" customFormat="1" ht="12.6" x14ac:dyDescent="0.2">
      <c r="A109" s="25"/>
      <c r="B109" s="24" t="s">
        <v>143</v>
      </c>
      <c r="C109" s="26">
        <v>-4.0803753848351496</v>
      </c>
      <c r="D109" s="26">
        <v>-3.9294084146778201</v>
      </c>
      <c r="E109" s="26">
        <v>5.9228270846046298</v>
      </c>
      <c r="F109" s="26">
        <v>12.2347258965744</v>
      </c>
      <c r="G109" s="26">
        <v>42.027163960874297</v>
      </c>
      <c r="H109" s="26">
        <v>36.960468970959397</v>
      </c>
      <c r="I109" s="26">
        <v>68.521028255651402</v>
      </c>
    </row>
    <row r="110" spans="1:9" s="24" customFormat="1" ht="12.6" x14ac:dyDescent="0.2">
      <c r="A110" s="25"/>
      <c r="C110" s="26"/>
      <c r="D110" s="26"/>
      <c r="E110" s="26"/>
      <c r="F110" s="26"/>
      <c r="G110" s="26"/>
    </row>
    <row r="111" spans="1:9" s="24" customFormat="1" ht="12.6" x14ac:dyDescent="0.2">
      <c r="A111" s="25"/>
      <c r="C111" s="26"/>
      <c r="D111" s="26"/>
      <c r="E111" s="26"/>
      <c r="F111" s="26"/>
      <c r="G111" s="26"/>
    </row>
    <row r="112" spans="1:9" s="24" customFormat="1" ht="12.6" x14ac:dyDescent="0.2">
      <c r="A112" s="25"/>
      <c r="C112" s="26"/>
      <c r="D112" s="26"/>
      <c r="E112" s="26"/>
      <c r="F112" s="26"/>
      <c r="G112" s="26"/>
    </row>
    <row r="114" spans="1:9" s="23" customFormat="1" ht="17.399999999999999" x14ac:dyDescent="0.3">
      <c r="B114" s="23" t="s">
        <v>144</v>
      </c>
    </row>
    <row r="115" spans="1:9" s="24" customFormat="1" ht="13.8" x14ac:dyDescent="0.2">
      <c r="A115" s="8" t="s">
        <v>0</v>
      </c>
      <c r="B115" s="9"/>
      <c r="C115" s="10" t="s">
        <v>1973</v>
      </c>
      <c r="D115" s="10" t="s">
        <v>1974</v>
      </c>
      <c r="E115" s="10" t="s">
        <v>1975</v>
      </c>
      <c r="F115" s="10" t="s">
        <v>1976</v>
      </c>
      <c r="G115" s="10" t="s">
        <v>1977</v>
      </c>
      <c r="H115" s="10" t="s">
        <v>1978</v>
      </c>
      <c r="I115" s="11" t="s">
        <v>1979</v>
      </c>
    </row>
    <row r="116" spans="1:9" s="32" customFormat="1" ht="12.6" x14ac:dyDescent="0.2">
      <c r="B116" s="32" t="s">
        <v>1969</v>
      </c>
    </row>
    <row r="117" spans="1:9" s="24" customFormat="1" ht="12.6" x14ac:dyDescent="0.2">
      <c r="A117" s="25" t="s">
        <v>146</v>
      </c>
      <c r="B117" s="24" t="s">
        <v>145</v>
      </c>
      <c r="C117" s="26">
        <v>-2.9768209369839602</v>
      </c>
      <c r="D117" s="26">
        <v>-6.8250490955384597</v>
      </c>
      <c r="E117" s="26">
        <v>2.5382472852068099</v>
      </c>
      <c r="F117" s="26">
        <v>8.6423709973525007</v>
      </c>
      <c r="G117" s="26">
        <v>81.783039413600406</v>
      </c>
      <c r="H117" s="26">
        <v>57.718966714312998</v>
      </c>
      <c r="I117" s="26">
        <v>147.43381672223899</v>
      </c>
    </row>
    <row r="118" spans="1:9" s="24" customFormat="1" ht="12.6" x14ac:dyDescent="0.2">
      <c r="A118" s="25" t="s">
        <v>148</v>
      </c>
      <c r="B118" s="24" t="s">
        <v>147</v>
      </c>
      <c r="C118" s="26">
        <v>-2.4152766246509301</v>
      </c>
      <c r="D118" s="26">
        <v>-9.6381822475469097</v>
      </c>
      <c r="E118" s="26">
        <v>-0.70068914698004603</v>
      </c>
      <c r="F118" s="26">
        <v>21.8990207885122</v>
      </c>
      <c r="G118" s="26">
        <v>118.884289015485</v>
      </c>
      <c r="H118" s="26">
        <v>67.908349071381906</v>
      </c>
    </row>
    <row r="119" spans="1:9" s="24" customFormat="1" ht="12.6" x14ac:dyDescent="0.2">
      <c r="A119" s="25"/>
      <c r="C119" s="26"/>
      <c r="D119" s="26"/>
      <c r="E119" s="26"/>
      <c r="F119" s="26"/>
      <c r="G119" s="26"/>
      <c r="H119" s="26"/>
    </row>
    <row r="120" spans="1:9" s="24" customFormat="1" ht="12.6" x14ac:dyDescent="0.2">
      <c r="A120" s="25"/>
      <c r="C120" s="26"/>
      <c r="D120" s="26"/>
      <c r="E120" s="26"/>
      <c r="F120" s="26"/>
      <c r="G120" s="26"/>
      <c r="H120" s="26"/>
    </row>
    <row r="121" spans="1:9" s="24" customFormat="1" ht="12.6" x14ac:dyDescent="0.2">
      <c r="A121" s="25"/>
      <c r="C121" s="26"/>
      <c r="D121" s="26"/>
      <c r="E121" s="26"/>
      <c r="F121" s="26"/>
      <c r="G121" s="26"/>
      <c r="H121" s="26"/>
    </row>
    <row r="122" spans="1:9" s="23" customFormat="1" ht="17.399999999999999" x14ac:dyDescent="0.3">
      <c r="B122" s="23" t="s">
        <v>149</v>
      </c>
    </row>
    <row r="123" spans="1:9" s="24" customFormat="1" ht="13.8" x14ac:dyDescent="0.2">
      <c r="A123" s="8" t="s">
        <v>0</v>
      </c>
      <c r="B123" s="9"/>
      <c r="C123" s="10" t="s">
        <v>1973</v>
      </c>
      <c r="D123" s="10" t="s">
        <v>1974</v>
      </c>
      <c r="E123" s="10" t="s">
        <v>1975</v>
      </c>
      <c r="F123" s="10" t="s">
        <v>1976</v>
      </c>
      <c r="G123" s="10" t="s">
        <v>1977</v>
      </c>
      <c r="H123" s="10" t="s">
        <v>1978</v>
      </c>
      <c r="I123" s="11" t="s">
        <v>1979</v>
      </c>
    </row>
    <row r="124" spans="1:9" s="32" customFormat="1" ht="12.6" x14ac:dyDescent="0.2">
      <c r="B124" s="32" t="s">
        <v>1969</v>
      </c>
    </row>
    <row r="125" spans="1:9" s="24" customFormat="1" ht="12.6" x14ac:dyDescent="0.2">
      <c r="B125" s="24" t="s">
        <v>150</v>
      </c>
    </row>
    <row r="126" spans="1:9" s="24" customFormat="1" ht="12.6" x14ac:dyDescent="0.2">
      <c r="A126" s="25" t="s">
        <v>152</v>
      </c>
      <c r="B126" s="24" t="s">
        <v>151</v>
      </c>
      <c r="C126" s="26">
        <v>-2.1122522175360601</v>
      </c>
      <c r="D126" s="26">
        <v>-0.47728641584880199</v>
      </c>
      <c r="E126" s="26">
        <v>5.5999510944171398</v>
      </c>
      <c r="F126" s="26">
        <v>14.380855950975301</v>
      </c>
    </row>
    <row r="127" spans="1:9" s="24" customFormat="1" ht="12.6" x14ac:dyDescent="0.2">
      <c r="B127" s="24" t="s">
        <v>153</v>
      </c>
    </row>
    <row r="128" spans="1:9" s="24" customFormat="1" ht="12.6" x14ac:dyDescent="0.2">
      <c r="A128" s="25" t="s">
        <v>155</v>
      </c>
      <c r="B128" s="24" t="s">
        <v>154</v>
      </c>
      <c r="C128" s="26">
        <v>-3.0023876130113899E-3</v>
      </c>
      <c r="D128" s="26">
        <v>-1.6405376924750099</v>
      </c>
      <c r="E128" s="26">
        <v>-0.61018904871234403</v>
      </c>
      <c r="F128" s="26">
        <v>8.0478171762839903</v>
      </c>
      <c r="G128" s="26">
        <v>34.592815531240397</v>
      </c>
      <c r="H128" s="26">
        <v>54.463731959286498</v>
      </c>
      <c r="I128" s="26">
        <v>47.224738804064202</v>
      </c>
    </row>
    <row r="129" spans="1:9" s="24" customFormat="1" ht="12.6" x14ac:dyDescent="0.2">
      <c r="A129" s="25" t="s">
        <v>157</v>
      </c>
      <c r="B129" s="24" t="s">
        <v>156</v>
      </c>
      <c r="C129" s="26">
        <v>-0.25483980730313299</v>
      </c>
      <c r="D129" s="26">
        <v>-1.4031557580192</v>
      </c>
      <c r="E129" s="26">
        <v>-1.6962085787641701</v>
      </c>
      <c r="F129" s="26">
        <v>-6.1053671463949604</v>
      </c>
      <c r="G129" s="26">
        <v>17.615660492241201</v>
      </c>
      <c r="H129" s="26">
        <v>36.905514440045003</v>
      </c>
    </row>
    <row r="130" spans="1:9" s="24" customFormat="1" ht="12.6" x14ac:dyDescent="0.2">
      <c r="A130" s="25" t="s">
        <v>159</v>
      </c>
      <c r="B130" s="24" t="s">
        <v>158</v>
      </c>
      <c r="C130" s="26">
        <v>-0.22839575861261199</v>
      </c>
      <c r="D130" s="26">
        <v>-1.6310255331775001</v>
      </c>
      <c r="E130" s="26">
        <v>-1.76207612409139</v>
      </c>
      <c r="F130" s="26">
        <v>-5.9557785400686498</v>
      </c>
      <c r="G130" s="26">
        <v>18.344611087029801</v>
      </c>
      <c r="H130" s="26">
        <v>38.275545797249997</v>
      </c>
      <c r="I130" s="26">
        <v>28.237690400333701</v>
      </c>
    </row>
    <row r="131" spans="1:9" s="24" customFormat="1" ht="12.6" x14ac:dyDescent="0.2">
      <c r="B131" s="24" t="s">
        <v>160</v>
      </c>
    </row>
    <row r="132" spans="1:9" s="24" customFormat="1" ht="12.6" x14ac:dyDescent="0.2">
      <c r="A132" s="25" t="s">
        <v>162</v>
      </c>
      <c r="B132" s="24" t="s">
        <v>161</v>
      </c>
      <c r="C132" s="26">
        <v>-0.13805693584801401</v>
      </c>
      <c r="D132" s="26">
        <v>-3.9679398783709199</v>
      </c>
      <c r="E132" s="26">
        <v>-4.5340009229726101</v>
      </c>
      <c r="F132" s="26">
        <v>3.86057670946817</v>
      </c>
      <c r="G132" s="26">
        <v>42.960498553631801</v>
      </c>
      <c r="H132" s="26">
        <v>55.275407558726201</v>
      </c>
      <c r="I132" s="26">
        <v>65.679362001315496</v>
      </c>
    </row>
    <row r="133" spans="1:9" s="24" customFormat="1" ht="12.6" x14ac:dyDescent="0.2">
      <c r="B133" s="24" t="s">
        <v>163</v>
      </c>
    </row>
    <row r="134" spans="1:9" s="24" customFormat="1" ht="12.6" x14ac:dyDescent="0.2">
      <c r="A134" s="25" t="s">
        <v>165</v>
      </c>
      <c r="B134" s="24" t="s">
        <v>164</v>
      </c>
      <c r="C134" s="26">
        <v>-0.127328310687118</v>
      </c>
      <c r="D134" s="26">
        <v>-3.9293981916368002</v>
      </c>
      <c r="E134" s="26">
        <v>-4.4686306298374499</v>
      </c>
      <c r="F134" s="26">
        <v>3.8802549892606999</v>
      </c>
      <c r="G134" s="26">
        <v>43.582652456265002</v>
      </c>
      <c r="H134" s="26">
        <v>56.731005150662902</v>
      </c>
      <c r="I134" s="26">
        <v>67.123197395940295</v>
      </c>
    </row>
    <row r="135" spans="1:9" s="24" customFormat="1" ht="12.6" x14ac:dyDescent="0.2">
      <c r="B135" s="24" t="s">
        <v>166</v>
      </c>
    </row>
    <row r="136" spans="1:9" s="24" customFormat="1" ht="12.6" x14ac:dyDescent="0.2">
      <c r="A136" s="25" t="s">
        <v>168</v>
      </c>
      <c r="B136" s="24" t="s">
        <v>167</v>
      </c>
      <c r="C136" s="26">
        <v>-0.79537018272999804</v>
      </c>
      <c r="D136" s="26">
        <v>-0.67336156330355901</v>
      </c>
      <c r="E136" s="26">
        <v>3.2841086816443599</v>
      </c>
      <c r="F136" s="26">
        <v>9.5164295339420608</v>
      </c>
      <c r="G136" s="26">
        <v>58.529708620753397</v>
      </c>
      <c r="H136" s="26">
        <v>64.770602555464507</v>
      </c>
      <c r="I136" s="26">
        <v>57.602431544435703</v>
      </c>
    </row>
    <row r="137" spans="1:9" s="24" customFormat="1" ht="12.6" x14ac:dyDescent="0.2">
      <c r="B137" s="24" t="s">
        <v>169</v>
      </c>
    </row>
    <row r="138" spans="1:9" s="24" customFormat="1" ht="12.6" x14ac:dyDescent="0.2">
      <c r="A138" s="25" t="s">
        <v>171</v>
      </c>
      <c r="B138" s="24" t="s">
        <v>170</v>
      </c>
      <c r="C138" s="26">
        <v>-0.77351634710221795</v>
      </c>
      <c r="D138" s="26">
        <v>-0.77200556928689801</v>
      </c>
      <c r="E138" s="26">
        <v>2.36143749971504</v>
      </c>
      <c r="F138" s="26">
        <v>6.71125328382099</v>
      </c>
      <c r="G138" s="26">
        <v>49.242311048765899</v>
      </c>
      <c r="H138" s="26">
        <v>65.223059788687095</v>
      </c>
      <c r="I138" s="26">
        <v>68.469483482202506</v>
      </c>
    </row>
    <row r="139" spans="1:9" s="24" customFormat="1" ht="12.6" x14ac:dyDescent="0.2">
      <c r="B139" s="24" t="s">
        <v>172</v>
      </c>
    </row>
    <row r="140" spans="1:9" s="24" customFormat="1" ht="12.6" x14ac:dyDescent="0.2">
      <c r="A140" s="25" t="s">
        <v>174</v>
      </c>
      <c r="B140" s="24" t="s">
        <v>173</v>
      </c>
      <c r="C140" s="26">
        <v>-0.21972871361055499</v>
      </c>
      <c r="D140" s="26">
        <v>-1.4199080479322199</v>
      </c>
      <c r="E140" s="26">
        <v>-1.4640274567626499</v>
      </c>
      <c r="F140" s="26">
        <v>0.231807203593381</v>
      </c>
      <c r="G140" s="26">
        <v>36.598267966918002</v>
      </c>
      <c r="H140" s="26">
        <v>61.403749150155598</v>
      </c>
      <c r="I140" s="26">
        <v>55.566955321735399</v>
      </c>
    </row>
    <row r="141" spans="1:9" s="24" customFormat="1" ht="12.6" x14ac:dyDescent="0.2">
      <c r="B141" s="24" t="s">
        <v>175</v>
      </c>
    </row>
    <row r="142" spans="1:9" s="24" customFormat="1" ht="12.6" x14ac:dyDescent="0.2">
      <c r="A142" s="25" t="s">
        <v>177</v>
      </c>
      <c r="B142" s="24" t="s">
        <v>176</v>
      </c>
      <c r="C142" s="26">
        <v>-1.06688528217428</v>
      </c>
      <c r="D142" s="26">
        <v>4.2349497109528604</v>
      </c>
      <c r="E142" s="26">
        <v>11.3701064490531</v>
      </c>
    </row>
    <row r="143" spans="1:9" s="24" customFormat="1" ht="12.6" x14ac:dyDescent="0.2">
      <c r="A143" s="25" t="s">
        <v>179</v>
      </c>
      <c r="B143" s="24" t="s">
        <v>178</v>
      </c>
      <c r="C143" s="26">
        <v>-1.08403210346884</v>
      </c>
      <c r="D143" s="26">
        <v>4.1144934602430201</v>
      </c>
      <c r="E143" s="26">
        <v>11.100102894176199</v>
      </c>
      <c r="F143" s="26">
        <v>39.906397902811499</v>
      </c>
      <c r="G143" s="26">
        <v>94.479060206826901</v>
      </c>
      <c r="H143" s="26">
        <v>118.973160024886</v>
      </c>
      <c r="I143" s="26">
        <v>172.63702451287901</v>
      </c>
    </row>
    <row r="144" spans="1:9" s="24" customFormat="1" ht="12.6" x14ac:dyDescent="0.2">
      <c r="B144" s="24" t="s">
        <v>180</v>
      </c>
    </row>
    <row r="145" spans="1:9" s="24" customFormat="1" ht="12.6" x14ac:dyDescent="0.2">
      <c r="A145" s="25" t="s">
        <v>182</v>
      </c>
      <c r="B145" s="24" t="s">
        <v>181</v>
      </c>
      <c r="C145" s="26">
        <v>0.164250085122992</v>
      </c>
      <c r="D145" s="26">
        <v>1.76868713065258</v>
      </c>
      <c r="E145" s="26">
        <v>3.7778735660652201</v>
      </c>
      <c r="F145" s="26">
        <v>6.91668139366607</v>
      </c>
      <c r="G145" s="26">
        <v>40.214948724345199</v>
      </c>
      <c r="H145" s="26">
        <v>63.054224413361197</v>
      </c>
      <c r="I145" s="26">
        <v>57.862216206891098</v>
      </c>
    </row>
    <row r="146" spans="1:9" s="24" customFormat="1" ht="12.6" x14ac:dyDescent="0.2">
      <c r="A146" s="25" t="s">
        <v>184</v>
      </c>
      <c r="B146" s="24" t="s">
        <v>183</v>
      </c>
      <c r="C146" s="26">
        <v>-1.6436301547880401</v>
      </c>
      <c r="D146" s="26">
        <v>-3.4534915197871898</v>
      </c>
      <c r="E146" s="26">
        <v>-2.3181575851608698</v>
      </c>
      <c r="F146" s="26">
        <v>-0.97535038090876103</v>
      </c>
      <c r="G146" s="26">
        <v>42.1543536667956</v>
      </c>
      <c r="H146" s="26">
        <v>60.332666608218602</v>
      </c>
      <c r="I146" s="26">
        <v>51.255362939841397</v>
      </c>
    </row>
    <row r="147" spans="1:9" s="24" customFormat="1" ht="12.6" x14ac:dyDescent="0.2">
      <c r="A147" s="25" t="s">
        <v>186</v>
      </c>
      <c r="B147" s="24" t="s">
        <v>185</v>
      </c>
      <c r="C147" s="26">
        <v>0.83109964636483902</v>
      </c>
      <c r="D147" s="26">
        <v>0.60091281424056897</v>
      </c>
      <c r="E147" s="26">
        <v>2.0773561351269798</v>
      </c>
      <c r="F147" s="26">
        <v>2.57681723794314</v>
      </c>
      <c r="G147" s="26">
        <v>38.092956167954398</v>
      </c>
    </row>
    <row r="148" spans="1:9" s="24" customFormat="1" ht="12.6" x14ac:dyDescent="0.2">
      <c r="A148" s="25" t="s">
        <v>188</v>
      </c>
      <c r="B148" s="24" t="s">
        <v>187</v>
      </c>
      <c r="C148" s="26">
        <v>-0.85850227554821301</v>
      </c>
      <c r="D148" s="26">
        <v>-3.4274600801890398</v>
      </c>
      <c r="E148" s="26">
        <v>2.20742506538001</v>
      </c>
      <c r="F148" s="26">
        <v>4.3138089400757202</v>
      </c>
      <c r="G148" s="26">
        <v>44.387483974427496</v>
      </c>
      <c r="H148" s="26">
        <v>35.934789084215701</v>
      </c>
      <c r="I148" s="26">
        <v>39.496296407502101</v>
      </c>
    </row>
    <row r="149" spans="1:9" s="24" customFormat="1" ht="12.6" x14ac:dyDescent="0.2">
      <c r="A149" s="25" t="s">
        <v>190</v>
      </c>
      <c r="B149" s="24" t="s">
        <v>189</v>
      </c>
      <c r="C149" s="26">
        <v>0.87314736040835905</v>
      </c>
      <c r="D149" s="26">
        <v>2.7346547613055798</v>
      </c>
      <c r="E149" s="26">
        <v>13.2728928714623</v>
      </c>
      <c r="F149" s="26">
        <v>31.821217799368</v>
      </c>
      <c r="G149" s="26">
        <v>90.498222895781794</v>
      </c>
      <c r="H149" s="26">
        <v>111.543300607563</v>
      </c>
      <c r="I149" s="26">
        <v>142.144335078029</v>
      </c>
    </row>
    <row r="150" spans="1:9" s="24" customFormat="1" ht="12.6" x14ac:dyDescent="0.2">
      <c r="A150" s="25" t="s">
        <v>192</v>
      </c>
      <c r="B150" s="24" t="s">
        <v>191</v>
      </c>
      <c r="C150" s="26">
        <v>-1.0830683624801301</v>
      </c>
    </row>
    <row r="151" spans="1:9" s="24" customFormat="1" ht="12.6" x14ac:dyDescent="0.2">
      <c r="A151" s="25" t="s">
        <v>194</v>
      </c>
      <c r="B151" s="24" t="s">
        <v>193</v>
      </c>
      <c r="C151" s="26">
        <v>-0.84597851184914397</v>
      </c>
      <c r="D151" s="26">
        <v>0.25223120846595098</v>
      </c>
      <c r="E151" s="26">
        <v>1.76649929153302</v>
      </c>
      <c r="F151" s="26">
        <v>-2.6408903549430698</v>
      </c>
      <c r="G151" s="26">
        <v>33.310027438123697</v>
      </c>
      <c r="H151" s="26">
        <v>51.6258063066959</v>
      </c>
      <c r="I151" s="26">
        <v>33.807830000472499</v>
      </c>
    </row>
    <row r="152" spans="1:9" s="24" customFormat="1" ht="12.6" x14ac:dyDescent="0.2">
      <c r="A152" s="25" t="s">
        <v>196</v>
      </c>
      <c r="B152" s="24" t="s">
        <v>195</v>
      </c>
      <c r="C152" s="26">
        <v>-0.82275001011377302</v>
      </c>
      <c r="D152" s="26">
        <v>0.34575116556645902</v>
      </c>
      <c r="E152" s="26">
        <v>2.3408004372392601</v>
      </c>
      <c r="F152" s="26">
        <v>-2.2435110128551501</v>
      </c>
      <c r="G152" s="26">
        <v>34.221472737493002</v>
      </c>
      <c r="H152" s="26">
        <v>53.341690342003702</v>
      </c>
      <c r="I152" s="26">
        <v>34.466445052509997</v>
      </c>
    </row>
    <row r="153" spans="1:9" s="24" customFormat="1" ht="12.6" x14ac:dyDescent="0.2">
      <c r="A153" s="25" t="s">
        <v>198</v>
      </c>
      <c r="B153" s="24" t="s">
        <v>197</v>
      </c>
      <c r="C153" s="26">
        <v>-1.65831083686849</v>
      </c>
      <c r="D153" s="26">
        <v>-3.0149467164894102</v>
      </c>
      <c r="E153" s="26">
        <v>2.27348354746051</v>
      </c>
      <c r="F153" s="26">
        <v>9.4269490343190796</v>
      </c>
    </row>
    <row r="154" spans="1:9" s="24" customFormat="1" ht="12.6" x14ac:dyDescent="0.2">
      <c r="A154" s="25" t="s">
        <v>200</v>
      </c>
      <c r="B154" s="24" t="s">
        <v>199</v>
      </c>
      <c r="C154" s="26">
        <v>-0.17682044687349199</v>
      </c>
      <c r="D154" s="26">
        <v>-2.3890238077828401</v>
      </c>
      <c r="E154" s="26">
        <v>0.32622729798840999</v>
      </c>
      <c r="F154" s="26">
        <v>4.0577458561470099</v>
      </c>
      <c r="G154" s="26">
        <v>42.676145528303799</v>
      </c>
    </row>
    <row r="155" spans="1:9" s="24" customFormat="1" ht="12.6" x14ac:dyDescent="0.2">
      <c r="B155" s="24" t="s">
        <v>201</v>
      </c>
    </row>
    <row r="156" spans="1:9" s="24" customFormat="1" ht="12.6" x14ac:dyDescent="0.2">
      <c r="A156" s="25" t="s">
        <v>203</v>
      </c>
      <c r="B156" s="24" t="s">
        <v>202</v>
      </c>
      <c r="C156" s="26">
        <v>-1.4239273642938099</v>
      </c>
      <c r="D156" s="26">
        <v>-1.33329756575188</v>
      </c>
      <c r="E156" s="26">
        <v>3.8403642481414901</v>
      </c>
      <c r="F156" s="26">
        <v>13.292385150006499</v>
      </c>
      <c r="G156" s="26">
        <v>62.3959154921098</v>
      </c>
      <c r="H156" s="26">
        <v>79.978941672787499</v>
      </c>
      <c r="I156" s="26">
        <v>79.786078031318695</v>
      </c>
    </row>
    <row r="157" spans="1:9" s="24" customFormat="1" ht="12.6" x14ac:dyDescent="0.2">
      <c r="B157" s="24" t="s">
        <v>204</v>
      </c>
    </row>
    <row r="158" spans="1:9" s="24" customFormat="1" ht="12.6" x14ac:dyDescent="0.2">
      <c r="A158" s="25" t="s">
        <v>206</v>
      </c>
      <c r="B158" s="24" t="s">
        <v>205</v>
      </c>
      <c r="C158" s="26">
        <v>-1.7352852911094201</v>
      </c>
      <c r="D158" s="26">
        <v>2.2326592630359801</v>
      </c>
      <c r="E158" s="26">
        <v>7.8482229706953701</v>
      </c>
      <c r="F158" s="26">
        <v>26.286380694785102</v>
      </c>
      <c r="G158" s="26">
        <v>124.69420903549199</v>
      </c>
      <c r="H158" s="26">
        <v>155.07372494045501</v>
      </c>
      <c r="I158" s="26">
        <v>186.77383124751699</v>
      </c>
    </row>
    <row r="159" spans="1:9" s="24" customFormat="1" ht="12.6" x14ac:dyDescent="0.2">
      <c r="B159" s="24" t="s">
        <v>207</v>
      </c>
    </row>
    <row r="160" spans="1:9" s="24" customFormat="1" ht="12.6" x14ac:dyDescent="0.2">
      <c r="A160" s="25" t="s">
        <v>209</v>
      </c>
      <c r="B160" s="24" t="s">
        <v>208</v>
      </c>
      <c r="C160" s="26">
        <v>-2.65396445867996</v>
      </c>
      <c r="D160" s="26">
        <v>-1.1476812430646799</v>
      </c>
      <c r="E160" s="26">
        <v>4.34282613230857</v>
      </c>
      <c r="F160" s="26">
        <v>15.7575091322345</v>
      </c>
      <c r="G160" s="26">
        <v>61.625074683992203</v>
      </c>
      <c r="H160" s="26">
        <v>59.697064226068399</v>
      </c>
    </row>
    <row r="161" spans="1:9" s="24" customFormat="1" ht="12.6" x14ac:dyDescent="0.2">
      <c r="B161" s="24" t="s">
        <v>210</v>
      </c>
    </row>
    <row r="162" spans="1:9" s="24" customFormat="1" ht="12.6" x14ac:dyDescent="0.2">
      <c r="A162" s="25" t="s">
        <v>212</v>
      </c>
      <c r="B162" s="24" t="s">
        <v>211</v>
      </c>
      <c r="C162" s="26">
        <v>-0.88960776384957096</v>
      </c>
      <c r="D162" s="26">
        <v>-1.49118918057048</v>
      </c>
      <c r="E162" s="26">
        <v>0.45037451815271001</v>
      </c>
      <c r="F162" s="26">
        <v>9.4789836466921606</v>
      </c>
      <c r="G162" s="26">
        <v>45.069904173032498</v>
      </c>
      <c r="H162" s="26">
        <v>55.977696144778399</v>
      </c>
      <c r="I162" s="26">
        <v>55.557657234575998</v>
      </c>
    </row>
    <row r="163" spans="1:9" s="24" customFormat="1" ht="12.6" x14ac:dyDescent="0.2">
      <c r="B163" s="24" t="s">
        <v>213</v>
      </c>
    </row>
    <row r="164" spans="1:9" s="24" customFormat="1" ht="12.6" x14ac:dyDescent="0.2">
      <c r="A164" s="25" t="s">
        <v>215</v>
      </c>
      <c r="B164" s="24" t="s">
        <v>214</v>
      </c>
      <c r="C164" s="26">
        <v>-0.75888174298831601</v>
      </c>
      <c r="D164" s="26">
        <v>-3.1079552489701001</v>
      </c>
    </row>
    <row r="165" spans="1:9" s="24" customFormat="1" ht="12.6" x14ac:dyDescent="0.2">
      <c r="A165" s="25"/>
      <c r="B165" s="24" t="s">
        <v>1971</v>
      </c>
      <c r="C165" s="26">
        <v>-0.80906009642188548</v>
      </c>
      <c r="D165" s="26">
        <v>-1.33329756575188</v>
      </c>
      <c r="E165" s="26">
        <v>2.24045430642026</v>
      </c>
      <c r="F165" s="26">
        <v>6.71125328382099</v>
      </c>
      <c r="G165" s="26">
        <v>42.960498553631801</v>
      </c>
      <c r="H165" s="26">
        <v>59.697064226068399</v>
      </c>
      <c r="I165" s="26">
        <v>57.602431544435703</v>
      </c>
    </row>
    <row r="166" spans="1:9" s="24" customFormat="1" ht="12.6" x14ac:dyDescent="0.2">
      <c r="A166" s="25"/>
      <c r="B166" s="24" t="s">
        <v>216</v>
      </c>
      <c r="C166" s="26">
        <v>-0.59307045802959601</v>
      </c>
      <c r="D166" s="26">
        <v>-0.40599139077040403</v>
      </c>
      <c r="E166" s="26">
        <v>3.0630827495441402</v>
      </c>
      <c r="F166" s="26">
        <v>7.8920370389913002</v>
      </c>
      <c r="G166" s="26">
        <v>50.292926612051403</v>
      </c>
      <c r="H166" s="26">
        <v>66.412157392308501</v>
      </c>
      <c r="I166" s="26">
        <v>70.230150822375805</v>
      </c>
    </row>
    <row r="167" spans="1:9" s="24" customFormat="1" ht="12.6" x14ac:dyDescent="0.2">
      <c r="A167" s="25"/>
      <c r="C167" s="26"/>
      <c r="D167" s="26"/>
      <c r="E167" s="26"/>
      <c r="F167" s="26"/>
      <c r="G167" s="26"/>
      <c r="H167" s="26"/>
      <c r="I167" s="26"/>
    </row>
    <row r="168" spans="1:9" s="24" customFormat="1" ht="12.6" x14ac:dyDescent="0.2">
      <c r="A168" s="25"/>
      <c r="C168" s="26"/>
      <c r="D168" s="26"/>
      <c r="E168" s="26"/>
      <c r="F168" s="26"/>
      <c r="G168" s="26"/>
      <c r="H168" s="26"/>
      <c r="I168" s="26"/>
    </row>
    <row r="169" spans="1:9" s="24" customFormat="1" ht="12.6" x14ac:dyDescent="0.2">
      <c r="A169" s="25"/>
      <c r="C169" s="26"/>
      <c r="D169" s="26"/>
      <c r="E169" s="26"/>
      <c r="F169" s="26"/>
      <c r="G169" s="26"/>
      <c r="H169" s="26"/>
      <c r="I169" s="26"/>
    </row>
    <row r="170" spans="1:9" s="23" customFormat="1" ht="17.399999999999999" x14ac:dyDescent="0.3">
      <c r="B170" s="23" t="s">
        <v>217</v>
      </c>
    </row>
    <row r="171" spans="1:9" s="24" customFormat="1" ht="13.8" x14ac:dyDescent="0.2">
      <c r="A171" s="8" t="s">
        <v>0</v>
      </c>
      <c r="B171" s="9"/>
      <c r="C171" s="10" t="s">
        <v>1973</v>
      </c>
      <c r="D171" s="10" t="s">
        <v>1974</v>
      </c>
      <c r="E171" s="10" t="s">
        <v>1975</v>
      </c>
      <c r="F171" s="10" t="s">
        <v>1976</v>
      </c>
      <c r="G171" s="10" t="s">
        <v>1977</v>
      </c>
      <c r="H171" s="10" t="s">
        <v>1978</v>
      </c>
      <c r="I171" s="11" t="s">
        <v>1979</v>
      </c>
    </row>
    <row r="172" spans="1:9" s="32" customFormat="1" ht="12.6" x14ac:dyDescent="0.2">
      <c r="B172" s="32" t="s">
        <v>1969</v>
      </c>
    </row>
    <row r="173" spans="1:9" s="24" customFormat="1" ht="12.6" x14ac:dyDescent="0.2">
      <c r="B173" s="24" t="s">
        <v>218</v>
      </c>
    </row>
    <row r="174" spans="1:9" s="24" customFormat="1" ht="12.6" x14ac:dyDescent="0.2">
      <c r="A174" s="25" t="s">
        <v>220</v>
      </c>
      <c r="B174" s="24" t="s">
        <v>219</v>
      </c>
      <c r="C174" s="26">
        <v>-4.70069447895479</v>
      </c>
      <c r="D174" s="26">
        <v>-7.0994316103171302</v>
      </c>
      <c r="E174" s="26">
        <v>5.3725139342514199</v>
      </c>
      <c r="F174" s="26">
        <v>14.065212325613</v>
      </c>
      <c r="G174" s="26">
        <v>54.233103479763301</v>
      </c>
      <c r="H174" s="26">
        <v>56.1185844202911</v>
      </c>
    </row>
    <row r="175" spans="1:9" s="24" customFormat="1" ht="12.6" x14ac:dyDescent="0.2">
      <c r="B175" s="24" t="s">
        <v>221</v>
      </c>
    </row>
    <row r="176" spans="1:9" s="24" customFormat="1" ht="12.6" x14ac:dyDescent="0.2">
      <c r="A176" s="25" t="s">
        <v>223</v>
      </c>
      <c r="B176" s="24" t="s">
        <v>222</v>
      </c>
      <c r="C176" s="26">
        <v>-5.97637248088951</v>
      </c>
      <c r="D176" s="26">
        <v>-5.1676635064542999</v>
      </c>
      <c r="E176" s="26">
        <v>6.9505845447268797</v>
      </c>
      <c r="F176" s="26">
        <v>22.678675687451602</v>
      </c>
      <c r="G176" s="26">
        <v>83.224525242853701</v>
      </c>
      <c r="H176" s="26">
        <v>126.63151535509699</v>
      </c>
      <c r="I176" s="26">
        <v>193.133209389689</v>
      </c>
    </row>
    <row r="177" spans="1:9" s="24" customFormat="1" ht="12.6" x14ac:dyDescent="0.2">
      <c r="A177" s="25" t="s">
        <v>225</v>
      </c>
      <c r="B177" s="24" t="s">
        <v>224</v>
      </c>
      <c r="C177" s="26">
        <v>-4.6873739037481403</v>
      </c>
      <c r="D177" s="26">
        <v>-2.0787372790981902</v>
      </c>
      <c r="E177" s="26">
        <v>7.1005373590353198</v>
      </c>
      <c r="F177" s="26">
        <v>15.538193002540501</v>
      </c>
      <c r="G177" s="26">
        <v>61.479968234687398</v>
      </c>
      <c r="H177" s="26">
        <v>68.027362887492501</v>
      </c>
      <c r="I177" s="26">
        <v>124.98115363877</v>
      </c>
    </row>
    <row r="178" spans="1:9" s="24" customFormat="1" ht="12.6" x14ac:dyDescent="0.2">
      <c r="A178" s="25" t="s">
        <v>227</v>
      </c>
      <c r="B178" s="24" t="s">
        <v>226</v>
      </c>
      <c r="C178" s="26">
        <v>-4.6698799297434999</v>
      </c>
      <c r="D178" s="26">
        <v>-2.7186282418002299</v>
      </c>
      <c r="E178" s="26">
        <v>-0.37254882175479298</v>
      </c>
      <c r="F178" s="26">
        <v>4.5692739707788101</v>
      </c>
      <c r="G178" s="26">
        <v>31.798935626438201</v>
      </c>
      <c r="H178" s="26">
        <v>55.642465641699303</v>
      </c>
      <c r="I178" s="26">
        <v>134.372778362871</v>
      </c>
    </row>
    <row r="179" spans="1:9" s="24" customFormat="1" ht="12.6" x14ac:dyDescent="0.2">
      <c r="B179" s="24" t="s">
        <v>228</v>
      </c>
    </row>
    <row r="180" spans="1:9" s="24" customFormat="1" ht="12.6" x14ac:dyDescent="0.2">
      <c r="A180" s="25" t="s">
        <v>230</v>
      </c>
      <c r="B180" s="24" t="s">
        <v>229</v>
      </c>
      <c r="C180" s="26">
        <v>-5.25253312945111</v>
      </c>
      <c r="D180" s="26">
        <v>-2.2033281537334499</v>
      </c>
      <c r="E180" s="26">
        <v>10.9850196339293</v>
      </c>
      <c r="F180" s="26">
        <v>34.717401499289302</v>
      </c>
      <c r="G180" s="26">
        <v>86.310577177941596</v>
      </c>
      <c r="H180" s="26">
        <v>107.630385304687</v>
      </c>
      <c r="I180" s="26">
        <v>140.33786249435599</v>
      </c>
    </row>
    <row r="181" spans="1:9" s="24" customFormat="1" ht="12.6" x14ac:dyDescent="0.2">
      <c r="A181" s="25" t="s">
        <v>232</v>
      </c>
      <c r="B181" s="24" t="s">
        <v>231</v>
      </c>
      <c r="C181" s="26">
        <v>-6.3574204356313198</v>
      </c>
      <c r="D181" s="26">
        <v>-2.53360359077032</v>
      </c>
      <c r="E181" s="26">
        <v>6.0634170124522502</v>
      </c>
      <c r="F181" s="26">
        <v>10.0457036261702</v>
      </c>
      <c r="G181" s="26">
        <v>61.843208924711902</v>
      </c>
      <c r="H181" s="26">
        <v>83.793338139853901</v>
      </c>
      <c r="I181" s="26">
        <v>156.19156066713401</v>
      </c>
    </row>
    <row r="182" spans="1:9" s="24" customFormat="1" ht="12.6" x14ac:dyDescent="0.2">
      <c r="A182" s="25" t="s">
        <v>234</v>
      </c>
      <c r="B182" s="24" t="s">
        <v>233</v>
      </c>
      <c r="C182" s="26">
        <v>-3.0854204361489499</v>
      </c>
      <c r="D182" s="26">
        <v>-2.7048594684612501</v>
      </c>
      <c r="E182" s="26">
        <v>10.3099060088808</v>
      </c>
      <c r="F182" s="26">
        <v>22.0429680464987</v>
      </c>
      <c r="G182" s="26">
        <v>73.351981896642201</v>
      </c>
      <c r="H182" s="26">
        <v>72.704309141609897</v>
      </c>
      <c r="I182" s="26">
        <v>140.768669394396</v>
      </c>
    </row>
    <row r="183" spans="1:9" s="24" customFormat="1" ht="12.6" x14ac:dyDescent="0.2">
      <c r="B183" s="24" t="s">
        <v>235</v>
      </c>
    </row>
    <row r="184" spans="1:9" s="24" customFormat="1" ht="12.6" x14ac:dyDescent="0.2">
      <c r="A184" s="25" t="s">
        <v>237</v>
      </c>
      <c r="B184" s="24" t="s">
        <v>236</v>
      </c>
      <c r="C184" s="26">
        <v>-7.0979060986307596</v>
      </c>
      <c r="D184" s="26">
        <v>-5.47923942568878</v>
      </c>
      <c r="E184" s="26">
        <v>4.7250526677845199</v>
      </c>
      <c r="F184" s="26">
        <v>7.4270089088824198</v>
      </c>
      <c r="G184" s="26">
        <v>51.4612610371844</v>
      </c>
      <c r="H184" s="26">
        <v>74.835790877502305</v>
      </c>
      <c r="I184" s="26">
        <v>121.712294664906</v>
      </c>
    </row>
    <row r="185" spans="1:9" s="24" customFormat="1" ht="12.6" x14ac:dyDescent="0.2">
      <c r="B185" s="24" t="s">
        <v>238</v>
      </c>
    </row>
    <row r="186" spans="1:9" s="24" customFormat="1" ht="12.6" x14ac:dyDescent="0.2">
      <c r="A186" s="25" t="s">
        <v>240</v>
      </c>
      <c r="B186" s="24" t="s">
        <v>239</v>
      </c>
      <c r="C186" s="26">
        <v>-7.1034482758620801</v>
      </c>
      <c r="D186" s="26">
        <v>-5.3277696932162604</v>
      </c>
      <c r="E186" s="26">
        <v>4.8846392015862996</v>
      </c>
      <c r="F186" s="26">
        <v>8.1194882445601202</v>
      </c>
      <c r="G186" s="26">
        <v>53.706597481841698</v>
      </c>
      <c r="H186" s="26">
        <v>79.956299567841398</v>
      </c>
      <c r="I186" s="26">
        <v>127.222836063595</v>
      </c>
    </row>
    <row r="187" spans="1:9" s="24" customFormat="1" ht="12.6" x14ac:dyDescent="0.2">
      <c r="A187" s="25" t="s">
        <v>242</v>
      </c>
      <c r="B187" s="24" t="s">
        <v>241</v>
      </c>
      <c r="C187" s="26">
        <v>-6.7539237350558103</v>
      </c>
      <c r="D187" s="26">
        <v>-6.92906930319484</v>
      </c>
      <c r="E187" s="26">
        <v>-1.5554967630285499</v>
      </c>
      <c r="F187" s="26">
        <v>-15.747323862121201</v>
      </c>
      <c r="G187" s="26">
        <v>44.203723985812701</v>
      </c>
    </row>
    <row r="188" spans="1:9" s="24" customFormat="1" ht="12.6" x14ac:dyDescent="0.2">
      <c r="A188" s="25"/>
      <c r="B188" s="24" t="s">
        <v>1971</v>
      </c>
      <c r="C188" s="26">
        <v>-5.61445280517031</v>
      </c>
      <c r="D188" s="26">
        <v>-3.9431458741272651</v>
      </c>
      <c r="E188" s="26">
        <v>5.7179654733518355</v>
      </c>
      <c r="F188" s="26">
        <v>12.055457975891599</v>
      </c>
      <c r="G188" s="26">
        <v>57.856535857225353</v>
      </c>
      <c r="H188" s="26">
        <v>74.835790877502305</v>
      </c>
      <c r="I188" s="26">
        <v>137.35532042861348</v>
      </c>
    </row>
    <row r="189" spans="1:9" s="24" customFormat="1" ht="12.6" x14ac:dyDescent="0.2">
      <c r="A189" s="25"/>
      <c r="B189" s="24" t="s">
        <v>243</v>
      </c>
      <c r="C189" s="26">
        <v>-4.72062787297327</v>
      </c>
      <c r="D189" s="26">
        <v>-1.9768127108674201</v>
      </c>
      <c r="E189" s="26">
        <v>7.5879130836310296</v>
      </c>
      <c r="F189" s="26">
        <v>16.831889239798201</v>
      </c>
      <c r="G189" s="26">
        <v>64.735358639513507</v>
      </c>
      <c r="H189" s="26">
        <v>73.233687589920294</v>
      </c>
      <c r="I189" s="26">
        <v>136.931913534296</v>
      </c>
    </row>
    <row r="190" spans="1:9" s="24" customFormat="1" ht="12.6" x14ac:dyDescent="0.2">
      <c r="A190" s="25"/>
      <c r="C190" s="26"/>
      <c r="D190" s="26"/>
      <c r="E190" s="26"/>
      <c r="F190" s="26"/>
      <c r="G190" s="26"/>
      <c r="H190" s="26"/>
      <c r="I190" s="26"/>
    </row>
    <row r="191" spans="1:9" s="23" customFormat="1" ht="17.399999999999999" x14ac:dyDescent="0.3">
      <c r="B191" s="23" t="s">
        <v>244</v>
      </c>
    </row>
    <row r="192" spans="1:9" s="24" customFormat="1" ht="13.8" x14ac:dyDescent="0.2">
      <c r="A192" s="8" t="s">
        <v>0</v>
      </c>
      <c r="B192" s="9"/>
      <c r="C192" s="10" t="s">
        <v>1973</v>
      </c>
      <c r="D192" s="10" t="s">
        <v>1974</v>
      </c>
      <c r="E192" s="10" t="s">
        <v>1975</v>
      </c>
      <c r="F192" s="10" t="s">
        <v>1976</v>
      </c>
      <c r="G192" s="10" t="s">
        <v>1977</v>
      </c>
      <c r="H192" s="10" t="s">
        <v>1978</v>
      </c>
      <c r="I192" s="11" t="s">
        <v>1979</v>
      </c>
    </row>
    <row r="193" spans="1:9" s="32" customFormat="1" ht="12.6" x14ac:dyDescent="0.2">
      <c r="B193" s="32" t="s">
        <v>1969</v>
      </c>
    </row>
    <row r="194" spans="1:9" s="24" customFormat="1" ht="12.6" x14ac:dyDescent="0.2">
      <c r="A194" s="25" t="s">
        <v>246</v>
      </c>
      <c r="B194" s="24" t="s">
        <v>245</v>
      </c>
      <c r="C194" s="26">
        <v>6.1050061050067501E-2</v>
      </c>
      <c r="D194" s="26">
        <v>1.51300654751372</v>
      </c>
      <c r="E194" s="26">
        <v>5.8492480856167601</v>
      </c>
      <c r="F194" s="26">
        <v>13.410358603306999</v>
      </c>
      <c r="G194" s="26">
        <v>59.282154069100699</v>
      </c>
      <c r="H194" s="26">
        <v>92.556949825266898</v>
      </c>
      <c r="I194" s="26">
        <v>95.2296750814115</v>
      </c>
    </row>
    <row r="195" spans="1:9" s="24" customFormat="1" ht="12.6" x14ac:dyDescent="0.2">
      <c r="B195" s="24" t="s">
        <v>247</v>
      </c>
    </row>
    <row r="196" spans="1:9" s="24" customFormat="1" ht="12.6" x14ac:dyDescent="0.2">
      <c r="A196" s="25" t="s">
        <v>249</v>
      </c>
      <c r="B196" s="24" t="s">
        <v>248</v>
      </c>
      <c r="C196" s="26">
        <v>-0.62208330610741402</v>
      </c>
      <c r="D196" s="26">
        <v>0.91128937283395794</v>
      </c>
      <c r="E196" s="26">
        <v>2.0530711259451899</v>
      </c>
      <c r="F196" s="26">
        <v>11.157083112339899</v>
      </c>
      <c r="G196" s="26">
        <v>58.439110870368502</v>
      </c>
      <c r="H196" s="26">
        <v>88.539991920030502</v>
      </c>
      <c r="I196" s="26">
        <v>98.598069713382401</v>
      </c>
    </row>
    <row r="197" spans="1:9" s="24" customFormat="1" ht="12.6" x14ac:dyDescent="0.2">
      <c r="B197" s="24" t="s">
        <v>250</v>
      </c>
    </row>
    <row r="198" spans="1:9" s="24" customFormat="1" ht="12.6" x14ac:dyDescent="0.2">
      <c r="A198" s="25" t="s">
        <v>252</v>
      </c>
      <c r="B198" s="24" t="s">
        <v>251</v>
      </c>
      <c r="C198" s="26">
        <v>-0.49760276046847102</v>
      </c>
      <c r="D198" s="26">
        <v>0.52486839046720202</v>
      </c>
      <c r="E198" s="26">
        <v>0.57749966402008501</v>
      </c>
      <c r="F198" s="26">
        <v>7.5942808079552897</v>
      </c>
      <c r="G198" s="26">
        <v>54.6470777944457</v>
      </c>
      <c r="H198" s="26">
        <v>81.460223689815805</v>
      </c>
      <c r="I198" s="26">
        <v>87.597900262386901</v>
      </c>
    </row>
    <row r="199" spans="1:9" s="24" customFormat="1" ht="12.6" x14ac:dyDescent="0.2">
      <c r="B199" s="24" t="s">
        <v>253</v>
      </c>
    </row>
    <row r="200" spans="1:9" s="24" customFormat="1" ht="12.6" x14ac:dyDescent="0.2">
      <c r="A200" s="25" t="s">
        <v>255</v>
      </c>
      <c r="B200" s="24" t="s">
        <v>254</v>
      </c>
      <c r="C200" s="26">
        <v>-0.61118013735738097</v>
      </c>
      <c r="D200" s="26">
        <v>0.98465255145770603</v>
      </c>
      <c r="E200" s="26">
        <v>2.31952358358516</v>
      </c>
      <c r="F200" s="26">
        <v>11.4033273784608</v>
      </c>
      <c r="G200" s="26">
        <v>58.975991835967498</v>
      </c>
      <c r="H200" s="26">
        <v>89.205930087333797</v>
      </c>
      <c r="I200" s="26">
        <v>100.091923577849</v>
      </c>
    </row>
    <row r="201" spans="1:9" s="24" customFormat="1" ht="12.6" x14ac:dyDescent="0.2">
      <c r="B201" s="24" t="s">
        <v>256</v>
      </c>
    </row>
    <row r="202" spans="1:9" s="24" customFormat="1" ht="12.6" x14ac:dyDescent="0.2">
      <c r="A202" s="25" t="s">
        <v>258</v>
      </c>
      <c r="B202" s="24" t="s">
        <v>257</v>
      </c>
      <c r="C202" s="26">
        <v>0.69132120554015197</v>
      </c>
      <c r="D202" s="26">
        <v>1.0210121791121001</v>
      </c>
      <c r="E202" s="26">
        <v>1.77213768403672</v>
      </c>
      <c r="F202" s="26">
        <v>8.9275800768261995</v>
      </c>
      <c r="G202" s="26">
        <v>49.731797522860802</v>
      </c>
      <c r="H202" s="26">
        <v>99.137590822978794</v>
      </c>
      <c r="I202" s="26">
        <v>226.384740315806</v>
      </c>
    </row>
    <row r="203" spans="1:9" s="24" customFormat="1" ht="12.6" x14ac:dyDescent="0.2">
      <c r="B203" s="24" t="s">
        <v>259</v>
      </c>
    </row>
    <row r="204" spans="1:9" s="24" customFormat="1" ht="12.6" x14ac:dyDescent="0.2">
      <c r="A204" s="25" t="s">
        <v>261</v>
      </c>
      <c r="B204" s="24" t="s">
        <v>260</v>
      </c>
      <c r="C204" s="26">
        <v>0.41802533795026298</v>
      </c>
      <c r="D204" s="26">
        <v>-0.37565562468065899</v>
      </c>
      <c r="E204" s="26">
        <v>3.3649024177503799</v>
      </c>
      <c r="F204" s="26">
        <v>16.662500733142299</v>
      </c>
      <c r="G204" s="26">
        <v>59.397988802629001</v>
      </c>
      <c r="H204" s="26">
        <v>110.92227537505801</v>
      </c>
    </row>
    <row r="205" spans="1:9" s="24" customFormat="1" ht="12.6" x14ac:dyDescent="0.2">
      <c r="B205" s="24" t="s">
        <v>262</v>
      </c>
    </row>
    <row r="206" spans="1:9" s="24" customFormat="1" ht="12.6" x14ac:dyDescent="0.2">
      <c r="A206" s="25" t="s">
        <v>264</v>
      </c>
      <c r="B206" s="24" t="s">
        <v>263</v>
      </c>
      <c r="C206" s="26">
        <v>-0.200628053035593</v>
      </c>
      <c r="D206" s="26">
        <v>2.62827412988876</v>
      </c>
      <c r="E206" s="26">
        <v>8.3530637370963099</v>
      </c>
    </row>
    <row r="207" spans="1:9" s="24" customFormat="1" ht="12.6" x14ac:dyDescent="0.2">
      <c r="B207" s="24" t="s">
        <v>265</v>
      </c>
    </row>
    <row r="208" spans="1:9" s="24" customFormat="1" ht="12.6" x14ac:dyDescent="0.2">
      <c r="A208" s="25" t="s">
        <v>267</v>
      </c>
      <c r="B208" s="24" t="s">
        <v>266</v>
      </c>
      <c r="C208" s="26">
        <v>-4.2903724043256701E-2</v>
      </c>
      <c r="D208" s="26">
        <v>4.1375634112875099</v>
      </c>
      <c r="E208" s="26">
        <v>8.7809227775378105</v>
      </c>
      <c r="F208" s="26">
        <v>11.864700295746101</v>
      </c>
      <c r="G208" s="26">
        <v>75.230726247402202</v>
      </c>
      <c r="H208" s="26">
        <v>113.255530569974</v>
      </c>
    </row>
    <row r="209" spans="1:9" s="24" customFormat="1" ht="12.6" x14ac:dyDescent="0.2">
      <c r="B209" s="24" t="s">
        <v>268</v>
      </c>
    </row>
    <row r="210" spans="1:9" s="24" customFormat="1" ht="12.6" x14ac:dyDescent="0.2">
      <c r="A210" s="25" t="s">
        <v>270</v>
      </c>
      <c r="B210" s="24" t="s">
        <v>269</v>
      </c>
      <c r="C210" s="26">
        <v>4.1284077158511401E-2</v>
      </c>
      <c r="D210" s="26">
        <v>2.1900826638811801</v>
      </c>
      <c r="E210" s="26">
        <v>7.3343922140478197</v>
      </c>
      <c r="F210" s="26">
        <v>13.0772649519926</v>
      </c>
      <c r="G210" s="26">
        <v>72.251224516757702</v>
      </c>
      <c r="H210" s="26">
        <v>120.733599158787</v>
      </c>
      <c r="I210" s="26">
        <v>111.63837543786801</v>
      </c>
    </row>
    <row r="211" spans="1:9" s="24" customFormat="1" ht="12.6" x14ac:dyDescent="0.2">
      <c r="A211" s="25" t="s">
        <v>272</v>
      </c>
      <c r="B211" s="24" t="s">
        <v>271</v>
      </c>
      <c r="C211" s="26">
        <v>1.3152158116552799</v>
      </c>
      <c r="D211" s="26">
        <v>1.67021833336395</v>
      </c>
      <c r="E211" s="26">
        <v>5.8325804224835203</v>
      </c>
      <c r="F211" s="26">
        <v>11.0310874451568</v>
      </c>
    </row>
    <row r="212" spans="1:9" s="24" customFormat="1" ht="12.6" x14ac:dyDescent="0.2">
      <c r="B212" s="24" t="s">
        <v>273</v>
      </c>
    </row>
    <row r="213" spans="1:9" s="24" customFormat="1" ht="12.6" x14ac:dyDescent="0.2">
      <c r="A213" s="25" t="s">
        <v>275</v>
      </c>
      <c r="B213" s="24" t="s">
        <v>274</v>
      </c>
      <c r="C213" s="26">
        <v>0.718374903160242</v>
      </c>
      <c r="D213" s="26">
        <v>-2.2716371244327398</v>
      </c>
      <c r="E213" s="26">
        <v>-3.0780065996077299</v>
      </c>
      <c r="F213" s="26">
        <v>10.9264610931401</v>
      </c>
    </row>
    <row r="214" spans="1:9" s="24" customFormat="1" ht="12.6" x14ac:dyDescent="0.2">
      <c r="B214" s="24" t="s">
        <v>276</v>
      </c>
    </row>
    <row r="215" spans="1:9" s="24" customFormat="1" ht="12.6" x14ac:dyDescent="0.2">
      <c r="A215" s="25" t="s">
        <v>278</v>
      </c>
      <c r="B215" s="24" t="s">
        <v>277</v>
      </c>
      <c r="C215" s="26">
        <v>0.105557921669404</v>
      </c>
      <c r="D215" s="26">
        <v>0.320190163863668</v>
      </c>
      <c r="E215" s="26">
        <v>8.8344843523128294</v>
      </c>
      <c r="F215" s="26">
        <v>23.763852884072101</v>
      </c>
      <c r="G215" s="26">
        <v>61.052371573200197</v>
      </c>
      <c r="H215" s="26">
        <v>88.159103099592897</v>
      </c>
      <c r="I215" s="26">
        <v>84.757987662756904</v>
      </c>
    </row>
    <row r="216" spans="1:9" s="24" customFormat="1" ht="12.6" x14ac:dyDescent="0.2">
      <c r="B216" s="24" t="s">
        <v>279</v>
      </c>
    </row>
    <row r="217" spans="1:9" s="24" customFormat="1" ht="12.6" x14ac:dyDescent="0.2">
      <c r="A217" s="25" t="s">
        <v>281</v>
      </c>
      <c r="B217" s="24" t="s">
        <v>280</v>
      </c>
      <c r="C217" s="26">
        <v>-1.14487717677253E-2</v>
      </c>
      <c r="D217" s="26">
        <v>3.0765929202445799</v>
      </c>
      <c r="E217" s="26">
        <v>8.3725256194178392</v>
      </c>
      <c r="F217" s="26">
        <v>20.477643551679002</v>
      </c>
      <c r="G217" s="26">
        <v>75.512007698547805</v>
      </c>
      <c r="H217" s="26">
        <v>111.916200708844</v>
      </c>
      <c r="I217" s="26">
        <v>127.17748435916801</v>
      </c>
    </row>
    <row r="218" spans="1:9" s="24" customFormat="1" ht="12.6" x14ac:dyDescent="0.2">
      <c r="A218" s="25" t="s">
        <v>283</v>
      </c>
      <c r="B218" s="24" t="s">
        <v>282</v>
      </c>
      <c r="C218" s="26">
        <v>-0.22182786157941001</v>
      </c>
      <c r="D218" s="26">
        <v>2.82553035844917</v>
      </c>
      <c r="E218" s="26">
        <v>7.4945033935570198</v>
      </c>
      <c r="F218" s="26">
        <v>13.429034352757199</v>
      </c>
      <c r="G218" s="26">
        <v>61.8072917603468</v>
      </c>
      <c r="H218" s="26">
        <v>95.862630537892898</v>
      </c>
      <c r="I218" s="26">
        <v>123.13325874177499</v>
      </c>
    </row>
    <row r="219" spans="1:9" s="24" customFormat="1" ht="12.6" x14ac:dyDescent="0.2">
      <c r="B219" s="24" t="s">
        <v>284</v>
      </c>
    </row>
    <row r="220" spans="1:9" s="24" customFormat="1" ht="12.6" x14ac:dyDescent="0.2">
      <c r="A220" s="25" t="s">
        <v>286</v>
      </c>
      <c r="B220" s="24" t="s">
        <v>285</v>
      </c>
      <c r="C220" s="26">
        <v>-0.269981422070462</v>
      </c>
      <c r="D220" s="26">
        <v>2.8582733445652702</v>
      </c>
      <c r="E220" s="26">
        <v>7.70099667063681</v>
      </c>
      <c r="F220" s="26">
        <v>13.966243747139799</v>
      </c>
      <c r="G220" s="26">
        <v>62.3041773879362</v>
      </c>
      <c r="H220" s="26">
        <v>93.939049143849005</v>
      </c>
      <c r="I220" s="26">
        <v>119.36901132404201</v>
      </c>
    </row>
    <row r="221" spans="1:9" s="24" customFormat="1" ht="12.6" x14ac:dyDescent="0.2">
      <c r="A221" s="25" t="s">
        <v>288</v>
      </c>
      <c r="B221" s="24" t="s">
        <v>287</v>
      </c>
      <c r="C221" s="26">
        <v>-0.28493019395508201</v>
      </c>
      <c r="D221" s="26">
        <v>2.5932581492193099</v>
      </c>
      <c r="E221" s="26">
        <v>7.3861815437980001</v>
      </c>
      <c r="F221" s="26">
        <v>14.045591429157801</v>
      </c>
      <c r="G221" s="26">
        <v>62.875362242952001</v>
      </c>
      <c r="H221" s="26">
        <v>95.369480241644496</v>
      </c>
      <c r="I221" s="26">
        <v>123.01181809895699</v>
      </c>
    </row>
    <row r="222" spans="1:9" s="24" customFormat="1" ht="12.6" x14ac:dyDescent="0.2">
      <c r="B222" s="24" t="s">
        <v>289</v>
      </c>
    </row>
    <row r="223" spans="1:9" s="24" customFormat="1" ht="12.6" x14ac:dyDescent="0.2">
      <c r="A223" s="25" t="s">
        <v>291</v>
      </c>
      <c r="B223" s="24" t="s">
        <v>290</v>
      </c>
      <c r="C223" s="26">
        <v>-0.28114454051461502</v>
      </c>
      <c r="D223" s="26">
        <v>2.4720753891966201</v>
      </c>
      <c r="E223" s="26">
        <v>7.2143055106667697</v>
      </c>
      <c r="F223" s="26">
        <v>13.572098107255099</v>
      </c>
      <c r="G223" s="26">
        <v>61.852306831478899</v>
      </c>
      <c r="H223" s="26">
        <v>94.180043205795002</v>
      </c>
      <c r="I223" s="26">
        <v>106.266563490195</v>
      </c>
    </row>
    <row r="224" spans="1:9" s="24" customFormat="1" ht="12.6" x14ac:dyDescent="0.2">
      <c r="B224" s="24" t="s">
        <v>292</v>
      </c>
    </row>
    <row r="225" spans="1:9" s="24" customFormat="1" ht="12.6" x14ac:dyDescent="0.2">
      <c r="A225" s="25" t="s">
        <v>294</v>
      </c>
      <c r="B225" s="24" t="s">
        <v>293</v>
      </c>
      <c r="C225" s="26">
        <v>0.58787435792922005</v>
      </c>
      <c r="D225" s="26">
        <v>1.2659969899108601</v>
      </c>
      <c r="E225" s="26">
        <v>4.2377908168908798</v>
      </c>
      <c r="F225" s="26">
        <v>21.1384356789329</v>
      </c>
      <c r="G225" s="26">
        <v>68.228871967578996</v>
      </c>
      <c r="H225" s="26">
        <v>111.613892476045</v>
      </c>
      <c r="I225" s="26">
        <v>145.394170366233</v>
      </c>
    </row>
    <row r="226" spans="1:9" s="24" customFormat="1" ht="12.6" x14ac:dyDescent="0.2">
      <c r="A226" s="25" t="s">
        <v>296</v>
      </c>
      <c r="B226" s="24" t="s">
        <v>295</v>
      </c>
      <c r="C226" s="26">
        <v>0.40250750095557702</v>
      </c>
      <c r="D226" s="26">
        <v>4.7166983178348101</v>
      </c>
      <c r="E226" s="26">
        <v>10.8004683681008</v>
      </c>
      <c r="F226" s="26">
        <v>11.3846400765868</v>
      </c>
      <c r="G226" s="26">
        <v>31.9440924546332</v>
      </c>
      <c r="H226" s="26">
        <v>58.5482545022466</v>
      </c>
    </row>
    <row r="227" spans="1:9" s="24" customFormat="1" ht="12.6" x14ac:dyDescent="0.2">
      <c r="A227" s="25" t="s">
        <v>298</v>
      </c>
      <c r="B227" s="24" t="s">
        <v>297</v>
      </c>
      <c r="C227" s="26">
        <v>-1.55758398968991</v>
      </c>
      <c r="D227" s="26">
        <v>-4.2788958717610797</v>
      </c>
      <c r="E227" s="26">
        <v>5.3749247426909701</v>
      </c>
      <c r="F227" s="26">
        <v>10.3923849068475</v>
      </c>
    </row>
    <row r="228" spans="1:9" s="24" customFormat="1" ht="12.6" x14ac:dyDescent="0.2">
      <c r="B228" s="24" t="s">
        <v>299</v>
      </c>
    </row>
    <row r="229" spans="1:9" s="24" customFormat="1" ht="12.6" x14ac:dyDescent="0.2">
      <c r="A229" s="25" t="s">
        <v>301</v>
      </c>
      <c r="B229" s="24" t="s">
        <v>300</v>
      </c>
      <c r="C229" s="26">
        <v>-1.5569049479060799</v>
      </c>
      <c r="D229" s="26">
        <v>1.35968612083664</v>
      </c>
      <c r="E229" s="26">
        <v>8.3264354840739792</v>
      </c>
      <c r="F229" s="26">
        <v>20.757030885819301</v>
      </c>
      <c r="G229" s="26">
        <v>62.512239780335399</v>
      </c>
      <c r="H229" s="26">
        <v>110.305895163118</v>
      </c>
      <c r="I229" s="26">
        <v>116.964650982812</v>
      </c>
    </row>
    <row r="230" spans="1:9" s="24" customFormat="1" ht="12.6" x14ac:dyDescent="0.2">
      <c r="A230" s="25" t="s">
        <v>303</v>
      </c>
      <c r="B230" s="24" t="s">
        <v>302</v>
      </c>
      <c r="C230" s="26">
        <v>0.55661229320820005</v>
      </c>
      <c r="D230" s="26">
        <v>1.1388203017665901</v>
      </c>
      <c r="E230" s="26">
        <v>2.3672821032331801</v>
      </c>
      <c r="F230" s="26">
        <v>13.5609984553984</v>
      </c>
    </row>
    <row r="231" spans="1:9" s="24" customFormat="1" ht="12.6" x14ac:dyDescent="0.2">
      <c r="A231" s="25" t="s">
        <v>305</v>
      </c>
      <c r="B231" s="24" t="s">
        <v>304</v>
      </c>
      <c r="C231" s="26">
        <v>-1.7996148897142701</v>
      </c>
      <c r="D231" s="26">
        <v>-2.5859260848113399</v>
      </c>
      <c r="E231" s="26">
        <v>1.5030404601372001</v>
      </c>
      <c r="F231" s="26">
        <v>2.2482774567945598</v>
      </c>
      <c r="G231" s="26">
        <v>53.360753036778</v>
      </c>
      <c r="H231" s="26">
        <v>85.234608557962005</v>
      </c>
      <c r="I231" s="26">
        <v>66.562656126051607</v>
      </c>
    </row>
    <row r="232" spans="1:9" s="24" customFormat="1" ht="12.6" x14ac:dyDescent="0.2">
      <c r="A232" s="25" t="s">
        <v>307</v>
      </c>
      <c r="B232" s="24" t="s">
        <v>306</v>
      </c>
      <c r="C232" s="26">
        <v>-1.6552213482074201</v>
      </c>
      <c r="D232" s="26">
        <v>-2.33675039049225</v>
      </c>
      <c r="E232" s="26">
        <v>1.8039434606093401</v>
      </c>
      <c r="F232" s="26">
        <v>6.45667201588238</v>
      </c>
      <c r="G232" s="26">
        <v>56.841430063430799</v>
      </c>
      <c r="H232" s="26">
        <v>93.472497424510195</v>
      </c>
      <c r="I232" s="26">
        <v>79.643668218624001</v>
      </c>
    </row>
    <row r="233" spans="1:9" s="24" customFormat="1" ht="12.6" x14ac:dyDescent="0.2">
      <c r="A233" s="25" t="s">
        <v>309</v>
      </c>
      <c r="B233" s="24" t="s">
        <v>308</v>
      </c>
      <c r="C233" s="26">
        <v>-1.6300768888374</v>
      </c>
      <c r="D233" s="26">
        <v>-3.1010655184070299</v>
      </c>
      <c r="E233" s="26">
        <v>0.27233148104535498</v>
      </c>
      <c r="F233" s="26">
        <v>4.9364542650820198</v>
      </c>
      <c r="G233" s="26">
        <v>56.7853567571401</v>
      </c>
      <c r="H233" s="26">
        <v>90.079555650350997</v>
      </c>
    </row>
    <row r="234" spans="1:9" s="24" customFormat="1" ht="12.6" x14ac:dyDescent="0.2">
      <c r="A234" s="25" t="s">
        <v>311</v>
      </c>
      <c r="B234" s="24" t="s">
        <v>310</v>
      </c>
      <c r="C234" s="26">
        <v>0.81326240638494995</v>
      </c>
      <c r="D234" s="26">
        <v>2.3029416000307301</v>
      </c>
      <c r="E234" s="26">
        <v>4.8187936942282601</v>
      </c>
      <c r="F234" s="26">
        <v>7.13631561639178</v>
      </c>
      <c r="G234" s="26">
        <v>46.022905062687201</v>
      </c>
      <c r="H234" s="26">
        <v>70.199784442784804</v>
      </c>
      <c r="I234" s="26">
        <v>121.81300763176201</v>
      </c>
    </row>
    <row r="235" spans="1:9" s="24" customFormat="1" ht="12.6" x14ac:dyDescent="0.2">
      <c r="B235" s="24" t="s">
        <v>312</v>
      </c>
    </row>
    <row r="236" spans="1:9" s="24" customFormat="1" ht="12.6" x14ac:dyDescent="0.2">
      <c r="A236" s="25" t="s">
        <v>314</v>
      </c>
      <c r="B236" s="24" t="s">
        <v>313</v>
      </c>
      <c r="C236" s="26">
        <v>-2.20135966332146</v>
      </c>
      <c r="D236" s="26">
        <v>1.7880225537741199</v>
      </c>
      <c r="E236" s="26">
        <v>4.8250173507748197</v>
      </c>
      <c r="F236" s="26">
        <v>9.6941816337324394</v>
      </c>
      <c r="G236" s="26">
        <v>75.222828407260195</v>
      </c>
    </row>
    <row r="237" spans="1:9" s="24" customFormat="1" ht="12.6" x14ac:dyDescent="0.2">
      <c r="B237" s="24" t="s">
        <v>315</v>
      </c>
    </row>
    <row r="238" spans="1:9" s="24" customFormat="1" ht="12.6" x14ac:dyDescent="0.2">
      <c r="A238" s="25" t="s">
        <v>317</v>
      </c>
      <c r="B238" s="24" t="s">
        <v>316</v>
      </c>
      <c r="C238" s="26">
        <v>-1.5453000944047901</v>
      </c>
      <c r="D238" s="26">
        <v>6.2302670650199596</v>
      </c>
      <c r="E238" s="26">
        <v>15.414655352210801</v>
      </c>
      <c r="F238" s="26">
        <v>23.55907970142</v>
      </c>
      <c r="G238" s="26">
        <v>71.533816992570806</v>
      </c>
      <c r="H238" s="26">
        <v>102.148093512613</v>
      </c>
      <c r="I238" s="26">
        <v>152.337531102507</v>
      </c>
    </row>
    <row r="239" spans="1:9" s="24" customFormat="1" ht="12.6" x14ac:dyDescent="0.2">
      <c r="B239" s="24" t="s">
        <v>318</v>
      </c>
    </row>
    <row r="240" spans="1:9" s="24" customFormat="1" ht="12.6" x14ac:dyDescent="0.2">
      <c r="A240" s="25" t="s">
        <v>320</v>
      </c>
      <c r="B240" s="24" t="s">
        <v>319</v>
      </c>
      <c r="C240" s="26">
        <v>-1.57686787074653</v>
      </c>
      <c r="D240" s="26">
        <v>1.5017025572357401</v>
      </c>
      <c r="E240" s="26">
        <v>10.8595988265863</v>
      </c>
      <c r="F240" s="26">
        <v>18.278851145228199</v>
      </c>
    </row>
    <row r="241" spans="1:9" s="24" customFormat="1" ht="12.6" x14ac:dyDescent="0.2">
      <c r="B241" s="24" t="s">
        <v>321</v>
      </c>
    </row>
    <row r="242" spans="1:9" s="24" customFormat="1" ht="12.6" x14ac:dyDescent="0.2">
      <c r="A242" s="25" t="s">
        <v>323</v>
      </c>
      <c r="B242" s="24" t="s">
        <v>322</v>
      </c>
      <c r="C242" s="26">
        <v>-1.55783451372613</v>
      </c>
      <c r="D242" s="26">
        <v>1.46815701933409</v>
      </c>
      <c r="E242" s="26">
        <v>10.8586176075351</v>
      </c>
      <c r="F242" s="26">
        <v>18.6261528214417</v>
      </c>
      <c r="G242" s="26">
        <v>92.414808882532199</v>
      </c>
      <c r="H242" s="26">
        <v>151.914126391921</v>
      </c>
      <c r="I242" s="26">
        <v>217.322070450914</v>
      </c>
    </row>
    <row r="243" spans="1:9" s="24" customFormat="1" ht="12.6" x14ac:dyDescent="0.2">
      <c r="A243" s="25" t="s">
        <v>325</v>
      </c>
      <c r="B243" s="24" t="s">
        <v>324</v>
      </c>
      <c r="C243" s="26">
        <v>4.4090071234681396</v>
      </c>
      <c r="D243" s="26">
        <v>7.7005436175433299</v>
      </c>
      <c r="E243" s="26">
        <v>15.291889388023</v>
      </c>
      <c r="F243" s="26">
        <v>31.845480065009198</v>
      </c>
      <c r="G243" s="26">
        <v>72.686645227448906</v>
      </c>
      <c r="H243" s="26">
        <v>119.938381934182</v>
      </c>
      <c r="I243" s="26">
        <v>186.80855786020101</v>
      </c>
    </row>
    <row r="244" spans="1:9" s="24" customFormat="1" ht="12.6" x14ac:dyDescent="0.2">
      <c r="A244" s="25" t="s">
        <v>327</v>
      </c>
      <c r="B244" s="24" t="s">
        <v>326</v>
      </c>
      <c r="C244" s="26">
        <v>-1.1749960833463899</v>
      </c>
      <c r="D244" s="26">
        <v>-0.50355520944652199</v>
      </c>
      <c r="E244" s="26">
        <v>4.6760329259574398</v>
      </c>
      <c r="F244" s="26">
        <v>16.718217362233101</v>
      </c>
      <c r="G244" s="26">
        <v>76.710293115789298</v>
      </c>
      <c r="H244" s="26">
        <v>103.73320357482601</v>
      </c>
      <c r="I244" s="26">
        <v>108.96783786884301</v>
      </c>
    </row>
    <row r="245" spans="1:9" s="24" customFormat="1" ht="12.6" x14ac:dyDescent="0.2">
      <c r="A245" s="25" t="s">
        <v>329</v>
      </c>
      <c r="B245" s="24" t="s">
        <v>328</v>
      </c>
      <c r="C245" s="26">
        <v>-1.1653104546258599</v>
      </c>
      <c r="D245" s="26">
        <v>-0.50868010139493203</v>
      </c>
      <c r="E245" s="26">
        <v>4.7005856218377904</v>
      </c>
      <c r="F245" s="26">
        <v>16.217579158025199</v>
      </c>
      <c r="G245" s="26">
        <v>76.038129945407107</v>
      </c>
      <c r="H245" s="26">
        <v>102.751242544804</v>
      </c>
      <c r="I245" s="26">
        <v>107.56966230094299</v>
      </c>
    </row>
    <row r="246" spans="1:9" s="24" customFormat="1" ht="12.6" x14ac:dyDescent="0.2">
      <c r="A246" s="25" t="s">
        <v>331</v>
      </c>
      <c r="B246" s="24" t="s">
        <v>330</v>
      </c>
      <c r="C246" s="26">
        <v>-0.46867527498803901</v>
      </c>
    </row>
    <row r="247" spans="1:9" s="24" customFormat="1" ht="12.6" x14ac:dyDescent="0.2">
      <c r="A247" s="25" t="s">
        <v>333</v>
      </c>
      <c r="B247" s="24" t="s">
        <v>332</v>
      </c>
      <c r="C247" s="26">
        <v>0.92643051771116203</v>
      </c>
      <c r="D247" s="26">
        <v>4.42912843203833</v>
      </c>
      <c r="E247" s="26">
        <v>6.2893348853358102</v>
      </c>
      <c r="F247" s="26">
        <v>18.0773451802227</v>
      </c>
    </row>
    <row r="248" spans="1:9" s="24" customFormat="1" ht="12.6" x14ac:dyDescent="0.2">
      <c r="A248" s="25" t="s">
        <v>335</v>
      </c>
      <c r="B248" s="24" t="s">
        <v>334</v>
      </c>
      <c r="C248" s="26">
        <v>-0.76614033448566499</v>
      </c>
      <c r="D248" s="26">
        <v>6.3644341704635199</v>
      </c>
      <c r="E248" s="26">
        <v>16.205542714602998</v>
      </c>
      <c r="F248" s="26">
        <v>31.189764944714199</v>
      </c>
      <c r="G248" s="26">
        <v>73.1510353922598</v>
      </c>
      <c r="H248" s="26">
        <v>124.965786882735</v>
      </c>
      <c r="I248" s="26">
        <v>182.00071995063101</v>
      </c>
    </row>
    <row r="249" spans="1:9" s="24" customFormat="1" ht="12.6" x14ac:dyDescent="0.2">
      <c r="A249" s="25" t="s">
        <v>337</v>
      </c>
      <c r="B249" s="24" t="s">
        <v>336</v>
      </c>
      <c r="C249" s="26">
        <v>2.81017282562822E-2</v>
      </c>
      <c r="D249" s="26">
        <v>3.0088501383108599</v>
      </c>
      <c r="E249" s="26">
        <v>8.1214355246967092</v>
      </c>
      <c r="F249" s="26">
        <v>20.949675944912698</v>
      </c>
      <c r="G249" s="26">
        <v>76.239896742006394</v>
      </c>
    </row>
    <row r="250" spans="1:9" s="24" customFormat="1" ht="12.6" x14ac:dyDescent="0.2">
      <c r="A250" s="25" t="s">
        <v>339</v>
      </c>
      <c r="B250" s="24" t="s">
        <v>338</v>
      </c>
      <c r="C250" s="26">
        <v>-1.2000480019200801</v>
      </c>
      <c r="D250" s="26">
        <v>-0.26650514839491102</v>
      </c>
      <c r="E250" s="26">
        <v>4.6922685656154597</v>
      </c>
      <c r="F250" s="26">
        <v>7.1029010016911602</v>
      </c>
      <c r="G250" s="26">
        <v>49.690909090909102</v>
      </c>
      <c r="H250" s="26">
        <v>58.322751881344601</v>
      </c>
      <c r="I250" s="26">
        <v>57.668050805537803</v>
      </c>
    </row>
    <row r="251" spans="1:9" s="24" customFormat="1" ht="12.6" x14ac:dyDescent="0.2">
      <c r="A251" s="25" t="s">
        <v>341</v>
      </c>
      <c r="B251" s="24" t="s">
        <v>340</v>
      </c>
      <c r="C251" s="26">
        <v>0.56224899598394396</v>
      </c>
      <c r="D251" s="26">
        <v>-0.60266552897858405</v>
      </c>
      <c r="E251" s="26">
        <v>0.27235084793865499</v>
      </c>
      <c r="F251" s="26">
        <v>13.7848470792706</v>
      </c>
      <c r="G251" s="26">
        <v>60.431313724708602</v>
      </c>
      <c r="H251" s="26">
        <v>111.713342772524</v>
      </c>
      <c r="I251" s="26">
        <v>152.79964704534899</v>
      </c>
    </row>
    <row r="252" spans="1:9" s="24" customFormat="1" ht="12.6" x14ac:dyDescent="0.2">
      <c r="A252" s="25" t="s">
        <v>343</v>
      </c>
      <c r="B252" s="24" t="s">
        <v>342</v>
      </c>
      <c r="C252" s="26">
        <v>0.57942494807040701</v>
      </c>
      <c r="D252" s="26">
        <v>-3.05584826132772</v>
      </c>
      <c r="E252" s="26">
        <v>0.11970834693655399</v>
      </c>
      <c r="F252" s="26">
        <v>14.066083937759601</v>
      </c>
      <c r="G252" s="26">
        <v>47.365048854717301</v>
      </c>
      <c r="H252" s="26">
        <v>85.718040448581704</v>
      </c>
      <c r="I252" s="26">
        <v>107.993883171192</v>
      </c>
    </row>
    <row r="253" spans="1:9" s="24" customFormat="1" ht="12.6" x14ac:dyDescent="0.2">
      <c r="A253" s="25" t="s">
        <v>345</v>
      </c>
      <c r="B253" s="24" t="s">
        <v>344</v>
      </c>
      <c r="C253" s="26">
        <v>-6.8606035803658698E-3</v>
      </c>
      <c r="D253" s="26">
        <v>6.0304348725507504</v>
      </c>
      <c r="E253" s="26">
        <v>13.2320274068932</v>
      </c>
      <c r="F253" s="26">
        <v>32.763022055592899</v>
      </c>
      <c r="G253" s="26">
        <v>95.836841282037796</v>
      </c>
    </row>
    <row r="254" spans="1:9" s="24" customFormat="1" ht="12.6" x14ac:dyDescent="0.2">
      <c r="A254" s="25" t="s">
        <v>347</v>
      </c>
      <c r="B254" s="24" t="s">
        <v>346</v>
      </c>
      <c r="C254" s="26">
        <v>-5.5718239661738797E-3</v>
      </c>
      <c r="D254" s="26">
        <v>6.0354676474847997</v>
      </c>
      <c r="E254" s="26">
        <v>13.234116146816</v>
      </c>
      <c r="F254" s="26">
        <v>32.8113832759405</v>
      </c>
      <c r="G254" s="26">
        <v>93.551746993655897</v>
      </c>
    </row>
    <row r="255" spans="1:9" s="24" customFormat="1" ht="12.6" x14ac:dyDescent="0.2">
      <c r="A255" s="25" t="s">
        <v>349</v>
      </c>
      <c r="B255" s="24" t="s">
        <v>348</v>
      </c>
      <c r="C255" s="26">
        <v>-1.4035045666108199</v>
      </c>
    </row>
    <row r="256" spans="1:9" s="24" customFormat="1" ht="12.6" x14ac:dyDescent="0.2">
      <c r="A256" s="25" t="s">
        <v>351</v>
      </c>
      <c r="B256" s="24" t="s">
        <v>350</v>
      </c>
      <c r="C256" s="26">
        <v>-1.4515823618214401</v>
      </c>
    </row>
    <row r="257" spans="1:9" s="24" customFormat="1" ht="12.6" x14ac:dyDescent="0.2">
      <c r="A257" s="25" t="s">
        <v>353</v>
      </c>
      <c r="B257" s="24" t="s">
        <v>352</v>
      </c>
      <c r="C257" s="26">
        <v>-0.60409251845152201</v>
      </c>
      <c r="D257" s="26">
        <v>2.2330182580438702</v>
      </c>
    </row>
    <row r="258" spans="1:9" s="24" customFormat="1" ht="12.6" x14ac:dyDescent="0.2">
      <c r="A258" s="25" t="s">
        <v>355</v>
      </c>
      <c r="B258" s="24" t="s">
        <v>354</v>
      </c>
      <c r="C258" s="26">
        <v>-0.57779463703960598</v>
      </c>
      <c r="D258" s="26">
        <v>1.9587866498147399</v>
      </c>
    </row>
    <row r="259" spans="1:9" s="24" customFormat="1" ht="12.6" x14ac:dyDescent="0.2">
      <c r="A259" s="25" t="s">
        <v>357</v>
      </c>
      <c r="B259" s="24" t="s">
        <v>356</v>
      </c>
      <c r="C259" s="26">
        <v>-2.23739534676533</v>
      </c>
      <c r="D259" s="26">
        <v>0.48610477947014402</v>
      </c>
      <c r="E259" s="26">
        <v>10.4222872718295</v>
      </c>
      <c r="F259" s="26">
        <v>7.8546807374474996</v>
      </c>
      <c r="G259" s="26">
        <v>79.429554927357998</v>
      </c>
      <c r="H259" s="26">
        <v>128.709068789962</v>
      </c>
      <c r="I259" s="26">
        <v>144.80634395125199</v>
      </c>
    </row>
    <row r="260" spans="1:9" s="24" customFormat="1" ht="12.6" x14ac:dyDescent="0.2">
      <c r="A260" s="25" t="s">
        <v>359</v>
      </c>
      <c r="B260" s="24" t="s">
        <v>358</v>
      </c>
      <c r="C260" s="26">
        <v>-5.39070827185259E-2</v>
      </c>
      <c r="D260" s="26">
        <v>2.84890330010874</v>
      </c>
      <c r="E260" s="26">
        <v>8.1074297704688902</v>
      </c>
      <c r="F260" s="26">
        <v>21.149702174195401</v>
      </c>
      <c r="G260" s="26">
        <v>69.579746215223693</v>
      </c>
    </row>
    <row r="261" spans="1:9" s="24" customFormat="1" ht="12.6" x14ac:dyDescent="0.2">
      <c r="A261" s="25" t="s">
        <v>361</v>
      </c>
      <c r="B261" s="24" t="s">
        <v>360</v>
      </c>
      <c r="C261" s="26">
        <v>-0.341502611490552</v>
      </c>
      <c r="D261" s="26">
        <v>3.6241737964640501</v>
      </c>
      <c r="E261" s="26">
        <v>6.9963650495507501</v>
      </c>
      <c r="F261" s="26">
        <v>22.067850489028</v>
      </c>
      <c r="G261" s="26">
        <v>86.838204223795202</v>
      </c>
    </row>
    <row r="262" spans="1:9" s="24" customFormat="1" ht="12.6" x14ac:dyDescent="0.2">
      <c r="B262" s="24" t="s">
        <v>362</v>
      </c>
    </row>
    <row r="263" spans="1:9" s="24" customFormat="1" ht="12.6" x14ac:dyDescent="0.2">
      <c r="A263" s="25" t="s">
        <v>364</v>
      </c>
      <c r="B263" s="24" t="s">
        <v>363</v>
      </c>
      <c r="C263" s="26">
        <v>-3.1374641109241002</v>
      </c>
      <c r="D263" s="26">
        <v>0.684095769214634</v>
      </c>
      <c r="E263" s="26">
        <v>6.9904013563082898</v>
      </c>
      <c r="F263" s="26">
        <v>17.4449571909642</v>
      </c>
    </row>
    <row r="264" spans="1:9" s="24" customFormat="1" ht="12.6" x14ac:dyDescent="0.2">
      <c r="A264" s="25" t="s">
        <v>366</v>
      </c>
      <c r="B264" s="24" t="s">
        <v>365</v>
      </c>
      <c r="C264" s="26">
        <v>-3.1164704729644699</v>
      </c>
      <c r="D264" s="26">
        <v>0.82457085898952798</v>
      </c>
    </row>
    <row r="265" spans="1:9" s="24" customFormat="1" ht="12.6" x14ac:dyDescent="0.2">
      <c r="B265" s="24" t="s">
        <v>367</v>
      </c>
    </row>
    <row r="266" spans="1:9" s="24" customFormat="1" ht="12.6" x14ac:dyDescent="0.2">
      <c r="A266" s="25" t="s">
        <v>369</v>
      </c>
      <c r="B266" s="24" t="s">
        <v>368</v>
      </c>
      <c r="C266" s="26">
        <v>0.27736147573362402</v>
      </c>
      <c r="D266" s="26">
        <v>2.49309415730364</v>
      </c>
      <c r="E266" s="26">
        <v>6.2404309290186601</v>
      </c>
      <c r="F266" s="26">
        <v>14.106655011711799</v>
      </c>
      <c r="G266" s="26">
        <v>47.037559178389003</v>
      </c>
      <c r="H266" s="26">
        <v>72.6450689829922</v>
      </c>
      <c r="I266" s="26">
        <v>98.311658222665599</v>
      </c>
    </row>
    <row r="267" spans="1:9" s="24" customFormat="1" ht="12.6" x14ac:dyDescent="0.2">
      <c r="B267" s="24" t="s">
        <v>370</v>
      </c>
    </row>
    <row r="268" spans="1:9" s="24" customFormat="1" ht="12.6" x14ac:dyDescent="0.2">
      <c r="A268" s="25" t="s">
        <v>372</v>
      </c>
      <c r="B268" s="24" t="s">
        <v>371</v>
      </c>
      <c r="C268" s="26">
        <v>-1.12482980566903</v>
      </c>
    </row>
    <row r="269" spans="1:9" s="24" customFormat="1" ht="12.6" x14ac:dyDescent="0.2">
      <c r="B269" s="24" t="s">
        <v>373</v>
      </c>
    </row>
    <row r="270" spans="1:9" s="24" customFormat="1" ht="12.6" x14ac:dyDescent="0.2">
      <c r="A270" s="25" t="s">
        <v>375</v>
      </c>
      <c r="B270" s="24" t="s">
        <v>374</v>
      </c>
      <c r="C270" s="26">
        <v>-2.6163598592263901</v>
      </c>
      <c r="D270" s="26">
        <v>-1.8624367964950499</v>
      </c>
      <c r="E270" s="26">
        <v>2.0429251950365601</v>
      </c>
      <c r="F270" s="26">
        <v>12.589230927425501</v>
      </c>
      <c r="G270" s="26">
        <v>42.387705997052002</v>
      </c>
      <c r="H270" s="26">
        <v>40.147119404747997</v>
      </c>
      <c r="I270" s="26">
        <v>40.911240576767</v>
      </c>
    </row>
    <row r="271" spans="1:9" s="24" customFormat="1" ht="12.6" x14ac:dyDescent="0.2">
      <c r="B271" s="24" t="s">
        <v>376</v>
      </c>
    </row>
    <row r="272" spans="1:9" s="24" customFormat="1" ht="12.6" x14ac:dyDescent="0.2">
      <c r="A272" s="25" t="s">
        <v>378</v>
      </c>
      <c r="B272" s="24" t="s">
        <v>377</v>
      </c>
      <c r="C272" s="26">
        <v>-0.96777018427579697</v>
      </c>
      <c r="D272" s="26">
        <v>1.27612399153918</v>
      </c>
      <c r="E272" s="26">
        <v>8.6964426176283798</v>
      </c>
      <c r="F272" s="26">
        <v>19.543472222859599</v>
      </c>
      <c r="G272" s="26">
        <v>64.714274453768894</v>
      </c>
      <c r="H272" s="26">
        <v>75.256569569452907</v>
      </c>
      <c r="I272" s="26">
        <v>92.108928967494094</v>
      </c>
    </row>
    <row r="273" spans="1:9" s="24" customFormat="1" ht="12.6" x14ac:dyDescent="0.2">
      <c r="B273" s="24" t="s">
        <v>379</v>
      </c>
    </row>
    <row r="274" spans="1:9" s="24" customFormat="1" ht="12.6" x14ac:dyDescent="0.2">
      <c r="A274" s="25" t="s">
        <v>381</v>
      </c>
      <c r="B274" s="24" t="s">
        <v>380</v>
      </c>
      <c r="C274" s="26">
        <v>-2.1334038642526201</v>
      </c>
      <c r="D274" s="26">
        <v>3.5367405863459198</v>
      </c>
      <c r="E274" s="26">
        <v>11.9261525689504</v>
      </c>
      <c r="F274" s="26">
        <v>20.8976460136066</v>
      </c>
      <c r="G274" s="26">
        <v>73.759631619559997</v>
      </c>
      <c r="H274" s="26">
        <v>106.944587172724</v>
      </c>
      <c r="I274" s="26">
        <v>90.1727704931874</v>
      </c>
    </row>
    <row r="275" spans="1:9" s="24" customFormat="1" ht="12.6" x14ac:dyDescent="0.2">
      <c r="B275" s="24" t="s">
        <v>382</v>
      </c>
    </row>
    <row r="276" spans="1:9" s="24" customFormat="1" ht="12.6" x14ac:dyDescent="0.2">
      <c r="A276" s="25" t="s">
        <v>384</v>
      </c>
      <c r="B276" s="24" t="s">
        <v>383</v>
      </c>
      <c r="C276" s="26">
        <v>-2.1500386906425799</v>
      </c>
      <c r="D276" s="26">
        <v>3.9683397679318202</v>
      </c>
      <c r="E276" s="26">
        <v>12.514776197505499</v>
      </c>
      <c r="F276" s="26">
        <v>21.9079863081915</v>
      </c>
      <c r="G276" s="26">
        <v>75.8519437849056</v>
      </c>
      <c r="H276" s="26">
        <v>113.542735325794</v>
      </c>
      <c r="I276" s="26">
        <v>96.847961896618898</v>
      </c>
    </row>
    <row r="277" spans="1:9" s="24" customFormat="1" ht="12.6" x14ac:dyDescent="0.2">
      <c r="B277" s="24" t="s">
        <v>385</v>
      </c>
    </row>
    <row r="278" spans="1:9" s="24" customFormat="1" ht="12.6" x14ac:dyDescent="0.2">
      <c r="A278" s="25" t="s">
        <v>387</v>
      </c>
      <c r="B278" s="24" t="s">
        <v>386</v>
      </c>
      <c r="C278" s="26">
        <v>-1.02306594832694</v>
      </c>
      <c r="D278" s="26">
        <v>0.97015992762960601</v>
      </c>
      <c r="E278" s="26">
        <v>8.5721734564331609</v>
      </c>
      <c r="F278" s="26">
        <v>18.249877179367601</v>
      </c>
      <c r="G278" s="26">
        <v>64.515206328306903</v>
      </c>
      <c r="H278" s="26">
        <v>74.517447933149498</v>
      </c>
      <c r="I278" s="26">
        <v>87.650346773984396</v>
      </c>
    </row>
    <row r="279" spans="1:9" s="24" customFormat="1" ht="12.6" x14ac:dyDescent="0.2">
      <c r="A279" s="25" t="s">
        <v>389</v>
      </c>
      <c r="B279" s="24" t="s">
        <v>388</v>
      </c>
      <c r="C279" s="26">
        <v>1.5358679193638001</v>
      </c>
      <c r="D279" s="26">
        <v>2.1990775412824402</v>
      </c>
      <c r="E279" s="26">
        <v>10.346201917613699</v>
      </c>
      <c r="F279" s="26">
        <v>18.8303973259722</v>
      </c>
      <c r="G279" s="26">
        <v>69.112081455596496</v>
      </c>
      <c r="H279" s="26">
        <v>104.636621672072</v>
      </c>
    </row>
    <row r="280" spans="1:9" s="24" customFormat="1" ht="12.6" x14ac:dyDescent="0.2">
      <c r="A280" s="25" t="s">
        <v>391</v>
      </c>
      <c r="B280" s="24" t="s">
        <v>390</v>
      </c>
      <c r="C280" s="26">
        <v>-0.35974773233859397</v>
      </c>
      <c r="D280" s="26">
        <v>-3.7174558538306099</v>
      </c>
      <c r="E280" s="26">
        <v>-2.3367326349803199</v>
      </c>
      <c r="F280" s="26">
        <v>5.1490382565548103</v>
      </c>
      <c r="G280" s="26">
        <v>48.7379135514743</v>
      </c>
      <c r="H280" s="26">
        <v>90.301052442286604</v>
      </c>
    </row>
    <row r="281" spans="1:9" s="24" customFormat="1" ht="12.6" x14ac:dyDescent="0.2">
      <c r="B281" s="24" t="s">
        <v>392</v>
      </c>
    </row>
    <row r="282" spans="1:9" s="24" customFormat="1" ht="12.6" x14ac:dyDescent="0.2">
      <c r="A282" s="25" t="s">
        <v>394</v>
      </c>
      <c r="B282" s="24" t="s">
        <v>393</v>
      </c>
      <c r="C282" s="26">
        <v>-0.88235294117647001</v>
      </c>
      <c r="D282" s="26">
        <v>1.05356998135991</v>
      </c>
      <c r="E282" s="26">
        <v>5.3213953881239897</v>
      </c>
    </row>
    <row r="283" spans="1:9" s="24" customFormat="1" ht="12.6" x14ac:dyDescent="0.2">
      <c r="B283" s="24" t="s">
        <v>395</v>
      </c>
    </row>
    <row r="284" spans="1:9" s="24" customFormat="1" ht="12.6" x14ac:dyDescent="0.2">
      <c r="A284" s="25" t="s">
        <v>397</v>
      </c>
      <c r="B284" s="24" t="s">
        <v>396</v>
      </c>
      <c r="C284" s="26">
        <v>-0.86814292903874901</v>
      </c>
      <c r="D284" s="26">
        <v>1.2679313601951001</v>
      </c>
      <c r="E284" s="26">
        <v>5.5162323158542801</v>
      </c>
      <c r="F284" s="26">
        <v>18.714865667123799</v>
      </c>
      <c r="G284" s="26">
        <v>66.910808177281098</v>
      </c>
      <c r="H284" s="26">
        <v>97.215517167071198</v>
      </c>
      <c r="I284" s="26">
        <v>119.69093135714699</v>
      </c>
    </row>
    <row r="285" spans="1:9" s="24" customFormat="1" ht="12.6" x14ac:dyDescent="0.2">
      <c r="B285" s="24" t="s">
        <v>398</v>
      </c>
    </row>
    <row r="286" spans="1:9" s="24" customFormat="1" ht="12.6" x14ac:dyDescent="0.2">
      <c r="A286" s="25" t="s">
        <v>400</v>
      </c>
      <c r="B286" s="24" t="s">
        <v>399</v>
      </c>
      <c r="C286" s="26">
        <v>1.63435562120098</v>
      </c>
      <c r="D286" s="26">
        <v>1.6785637507592901</v>
      </c>
      <c r="E286" s="26">
        <v>2.39242597747428</v>
      </c>
      <c r="F286" s="26">
        <v>19.968523421740901</v>
      </c>
      <c r="G286" s="26">
        <v>66.666504988657607</v>
      </c>
      <c r="H286" s="26">
        <v>111.295840636501</v>
      </c>
      <c r="I286" s="26">
        <v>171.75636023284099</v>
      </c>
    </row>
    <row r="287" spans="1:9" s="24" customFormat="1" ht="12.6" x14ac:dyDescent="0.2">
      <c r="B287" s="24" t="s">
        <v>401</v>
      </c>
    </row>
    <row r="288" spans="1:9" s="24" customFormat="1" ht="12.6" x14ac:dyDescent="0.2">
      <c r="A288" s="25" t="s">
        <v>403</v>
      </c>
      <c r="B288" s="24" t="s">
        <v>402</v>
      </c>
      <c r="C288" s="26">
        <v>1.6345076270462799</v>
      </c>
      <c r="D288" s="26">
        <v>1.8066705948651001</v>
      </c>
      <c r="E288" s="26">
        <v>2.5951301777645801</v>
      </c>
      <c r="F288" s="26">
        <v>20.579883260371101</v>
      </c>
      <c r="G288" s="26">
        <v>67.298565759297404</v>
      </c>
      <c r="H288" s="26">
        <v>112.797051414552</v>
      </c>
      <c r="I288" s="26">
        <v>182.66133943658201</v>
      </c>
    </row>
    <row r="289" spans="1:9" s="24" customFormat="1" ht="12.6" x14ac:dyDescent="0.2">
      <c r="A289" s="25" t="s">
        <v>405</v>
      </c>
      <c r="B289" s="24" t="s">
        <v>404</v>
      </c>
      <c r="C289" s="26">
        <v>-0.40503043966917801</v>
      </c>
      <c r="D289" s="26">
        <v>-2.1829346086422299</v>
      </c>
      <c r="E289" s="26">
        <v>3.8100504794645</v>
      </c>
    </row>
    <row r="290" spans="1:9" s="24" customFormat="1" ht="12.6" x14ac:dyDescent="0.2">
      <c r="A290" s="25" t="s">
        <v>407</v>
      </c>
      <c r="B290" s="24" t="s">
        <v>406</v>
      </c>
      <c r="C290" s="26">
        <v>-0.358513007078618</v>
      </c>
      <c r="D290" s="26">
        <v>-2.20531854034523</v>
      </c>
      <c r="E290" s="26">
        <v>2.86361849887993</v>
      </c>
    </row>
    <row r="291" spans="1:9" s="24" customFormat="1" ht="12.6" x14ac:dyDescent="0.2">
      <c r="A291" s="25" t="s">
        <v>409</v>
      </c>
      <c r="B291" s="24" t="s">
        <v>408</v>
      </c>
      <c r="C291" s="26">
        <v>-1.6676873227129601</v>
      </c>
      <c r="D291" s="26">
        <v>-3.59941833020254</v>
      </c>
      <c r="E291" s="26">
        <v>-0.82994861010072696</v>
      </c>
      <c r="F291" s="26">
        <v>7.9370394866914902</v>
      </c>
    </row>
    <row r="292" spans="1:9" s="24" customFormat="1" ht="12.6" x14ac:dyDescent="0.2">
      <c r="B292" s="24" t="s">
        <v>410</v>
      </c>
    </row>
    <row r="293" spans="1:9" s="24" customFormat="1" ht="12.6" x14ac:dyDescent="0.2">
      <c r="A293" s="25" t="s">
        <v>412</v>
      </c>
      <c r="B293" s="24" t="s">
        <v>411</v>
      </c>
      <c r="C293" s="26">
        <v>-0.59155048495530604</v>
      </c>
      <c r="D293" s="26">
        <v>1.5403666145516799</v>
      </c>
      <c r="E293" s="26">
        <v>4.98700723862882</v>
      </c>
    </row>
    <row r="294" spans="1:9" s="24" customFormat="1" ht="12.6" x14ac:dyDescent="0.2">
      <c r="B294" s="24" t="s">
        <v>413</v>
      </c>
    </row>
    <row r="295" spans="1:9" s="24" customFormat="1" ht="12.6" x14ac:dyDescent="0.2">
      <c r="A295" s="25" t="s">
        <v>415</v>
      </c>
      <c r="B295" s="24" t="s">
        <v>414</v>
      </c>
      <c r="C295" s="26">
        <v>4.2659713702211796E-3</v>
      </c>
      <c r="D295" s="26">
        <v>3.8099963624405402</v>
      </c>
      <c r="E295" s="26">
        <v>8.7700949049595405</v>
      </c>
      <c r="F295" s="26">
        <v>19.494497611880298</v>
      </c>
    </row>
    <row r="296" spans="1:9" s="24" customFormat="1" ht="12.6" x14ac:dyDescent="0.2">
      <c r="A296" s="25" t="s">
        <v>417</v>
      </c>
      <c r="B296" s="24" t="s">
        <v>416</v>
      </c>
      <c r="C296" s="26">
        <v>-1.30880074210848</v>
      </c>
      <c r="D296" s="26">
        <v>-1.9837197744966999</v>
      </c>
      <c r="E296" s="26">
        <v>4.3999668367543299</v>
      </c>
      <c r="F296" s="26">
        <v>14.4869358915305</v>
      </c>
    </row>
    <row r="297" spans="1:9" s="32" customFormat="1" ht="12.6" x14ac:dyDescent="0.2">
      <c r="B297" s="32" t="s">
        <v>1970</v>
      </c>
    </row>
    <row r="298" spans="1:9" s="24" customFormat="1" ht="12.6" x14ac:dyDescent="0.2">
      <c r="A298" s="25" t="s">
        <v>419</v>
      </c>
      <c r="B298" s="24" t="s">
        <v>418</v>
      </c>
      <c r="C298" s="26">
        <v>-0.26679812113451401</v>
      </c>
      <c r="D298" s="26">
        <v>2.7458691262260402</v>
      </c>
      <c r="E298" s="26">
        <v>6.1497035670267604</v>
      </c>
    </row>
    <row r="299" spans="1:9" s="24" customFormat="1" ht="12.6" x14ac:dyDescent="0.2">
      <c r="A299" s="25"/>
      <c r="B299" s="24" t="s">
        <v>1972</v>
      </c>
      <c r="C299" s="26">
        <v>-0.40503043966917801</v>
      </c>
      <c r="D299" s="26">
        <v>1.5017025572357401</v>
      </c>
      <c r="E299" s="26">
        <v>5.9994758263217598</v>
      </c>
      <c r="F299" s="26">
        <v>14.296795451621151</v>
      </c>
      <c r="G299" s="26">
        <v>64.614740391037898</v>
      </c>
      <c r="H299" s="26">
        <v>96.539073852482048</v>
      </c>
      <c r="I299" s="26">
        <v>110.30310665335551</v>
      </c>
    </row>
    <row r="300" spans="1:9" s="24" customFormat="1" ht="12.6" x14ac:dyDescent="0.2">
      <c r="A300" s="25"/>
      <c r="B300" s="24" t="s">
        <v>420</v>
      </c>
      <c r="C300" s="26">
        <v>2.9882474892689699E-2</v>
      </c>
      <c r="D300" s="26">
        <v>3.3644159992036302</v>
      </c>
      <c r="E300" s="26">
        <v>8.7475621123424698</v>
      </c>
      <c r="F300" s="26">
        <v>21.6680417711422</v>
      </c>
      <c r="G300" s="26">
        <v>78.621009870930294</v>
      </c>
      <c r="H300" s="26">
        <v>124.473822389867</v>
      </c>
      <c r="I300" s="26">
        <v>147.39823838845999</v>
      </c>
    </row>
    <row r="301" spans="1:9" s="24" customFormat="1" ht="12.6" x14ac:dyDescent="0.2">
      <c r="A301" s="25"/>
      <c r="B301" s="24" t="s">
        <v>421</v>
      </c>
      <c r="C301" s="26">
        <v>-0.46408706343771899</v>
      </c>
      <c r="D301" s="26">
        <v>2.4751117358153598</v>
      </c>
      <c r="E301" s="26">
        <v>8.3953706149335101</v>
      </c>
      <c r="F301" s="26">
        <v>20.689096973211399</v>
      </c>
      <c r="G301" s="26">
        <v>74.370543987080595</v>
      </c>
      <c r="H301" s="26">
        <v>111.99519409214</v>
      </c>
      <c r="I301" s="26">
        <v>136.85637047677301</v>
      </c>
    </row>
    <row r="302" spans="1:9" s="24" customFormat="1" ht="12.6" x14ac:dyDescent="0.2">
      <c r="A302" s="25"/>
      <c r="C302" s="26"/>
      <c r="D302" s="26"/>
      <c r="E302" s="26"/>
      <c r="F302" s="26"/>
      <c r="G302" s="26"/>
      <c r="H302" s="26"/>
      <c r="I302" s="26"/>
    </row>
    <row r="303" spans="1:9" s="24" customFormat="1" ht="12.6" x14ac:dyDescent="0.2">
      <c r="A303" s="25"/>
      <c r="C303" s="26"/>
      <c r="D303" s="26"/>
      <c r="E303" s="26"/>
      <c r="F303" s="26"/>
      <c r="G303" s="26"/>
      <c r="H303" s="26"/>
      <c r="I303" s="26"/>
    </row>
    <row r="304" spans="1:9" s="24" customFormat="1" ht="12.6" x14ac:dyDescent="0.2">
      <c r="A304" s="25"/>
      <c r="C304" s="26"/>
      <c r="D304" s="26"/>
      <c r="E304" s="26"/>
      <c r="F304" s="26"/>
      <c r="G304" s="26"/>
      <c r="H304" s="26"/>
      <c r="I304" s="26"/>
    </row>
    <row r="305" spans="1:9" s="23" customFormat="1" ht="17.399999999999999" x14ac:dyDescent="0.3">
      <c r="B305" s="23" t="s">
        <v>422</v>
      </c>
    </row>
    <row r="306" spans="1:9" s="24" customFormat="1" ht="13.8" x14ac:dyDescent="0.2">
      <c r="A306" s="8" t="s">
        <v>0</v>
      </c>
      <c r="B306" s="9"/>
      <c r="C306" s="10" t="s">
        <v>1973</v>
      </c>
      <c r="D306" s="10" t="s">
        <v>1974</v>
      </c>
      <c r="E306" s="10" t="s">
        <v>1975</v>
      </c>
      <c r="F306" s="10" t="s">
        <v>1976</v>
      </c>
      <c r="G306" s="10" t="s">
        <v>1977</v>
      </c>
      <c r="H306" s="10" t="s">
        <v>1978</v>
      </c>
      <c r="I306" s="11" t="s">
        <v>1979</v>
      </c>
    </row>
    <row r="307" spans="1:9" s="32" customFormat="1" ht="12.6" x14ac:dyDescent="0.2">
      <c r="B307" s="32" t="s">
        <v>1969</v>
      </c>
    </row>
    <row r="308" spans="1:9" s="24" customFormat="1" ht="12.6" x14ac:dyDescent="0.2">
      <c r="A308" s="25" t="s">
        <v>424</v>
      </c>
      <c r="B308" s="24" t="s">
        <v>423</v>
      </c>
      <c r="C308" s="26">
        <v>0.16369617306116499</v>
      </c>
      <c r="D308" s="26">
        <v>15.120751491646899</v>
      </c>
      <c r="E308" s="26">
        <v>19.911047839258298</v>
      </c>
      <c r="F308" s="26">
        <v>5.3545665680993597</v>
      </c>
      <c r="G308" s="26">
        <v>153.85096121690501</v>
      </c>
      <c r="H308" s="26">
        <v>269.05876501543702</v>
      </c>
      <c r="I308" s="26">
        <v>756.41457388700906</v>
      </c>
    </row>
    <row r="309" spans="1:9" s="24" customFormat="1" ht="12.6" x14ac:dyDescent="0.2">
      <c r="A309" s="25"/>
      <c r="B309" s="24" t="s">
        <v>425</v>
      </c>
      <c r="C309" s="26">
        <v>1.40850847727032</v>
      </c>
      <c r="D309" s="26">
        <v>4.4834211697936297</v>
      </c>
      <c r="E309" s="26">
        <v>2.67104505332069</v>
      </c>
      <c r="F309" s="26">
        <v>4.7321643706163501</v>
      </c>
      <c r="G309" s="26">
        <v>84.270289394049001</v>
      </c>
      <c r="H309" s="26">
        <v>174.624694635086</v>
      </c>
      <c r="I309" s="26">
        <v>255.54236714030301</v>
      </c>
    </row>
    <row r="310" spans="1:9" s="24" customFormat="1" ht="12.6" x14ac:dyDescent="0.2">
      <c r="A310" s="25"/>
      <c r="C310" s="26"/>
      <c r="D310" s="26"/>
      <c r="E310" s="26"/>
      <c r="F310" s="26"/>
      <c r="G310" s="26"/>
      <c r="H310" s="26"/>
      <c r="I310" s="26"/>
    </row>
    <row r="311" spans="1:9" s="24" customFormat="1" ht="12.6" x14ac:dyDescent="0.2">
      <c r="A311" s="25"/>
      <c r="C311" s="26"/>
      <c r="D311" s="26"/>
      <c r="E311" s="26"/>
      <c r="F311" s="26"/>
      <c r="G311" s="26"/>
      <c r="H311" s="26"/>
      <c r="I311" s="26"/>
    </row>
    <row r="312" spans="1:9" s="24" customFormat="1" ht="12.6" x14ac:dyDescent="0.2">
      <c r="A312" s="25"/>
      <c r="C312" s="26"/>
      <c r="D312" s="26"/>
      <c r="E312" s="26"/>
      <c r="F312" s="26"/>
      <c r="G312" s="26"/>
      <c r="H312" s="26"/>
      <c r="I312" s="26"/>
    </row>
    <row r="313" spans="1:9" s="24" customFormat="1" ht="12.6" x14ac:dyDescent="0.2">
      <c r="A313" s="25"/>
      <c r="C313" s="26"/>
      <c r="D313" s="26"/>
      <c r="E313" s="26"/>
      <c r="F313" s="26"/>
      <c r="G313" s="26"/>
      <c r="H313" s="26"/>
      <c r="I313" s="26"/>
    </row>
    <row r="314" spans="1:9" s="23" customFormat="1" ht="17.399999999999999" x14ac:dyDescent="0.3">
      <c r="B314" s="23" t="s">
        <v>426</v>
      </c>
    </row>
    <row r="315" spans="1:9" s="24" customFormat="1" ht="13.8" x14ac:dyDescent="0.2">
      <c r="A315" s="8" t="s">
        <v>0</v>
      </c>
      <c r="B315" s="9"/>
      <c r="C315" s="10" t="s">
        <v>1973</v>
      </c>
      <c r="D315" s="10" t="s">
        <v>1974</v>
      </c>
      <c r="E315" s="10" t="s">
        <v>1975</v>
      </c>
      <c r="F315" s="10" t="s">
        <v>1976</v>
      </c>
      <c r="G315" s="10" t="s">
        <v>1977</v>
      </c>
      <c r="H315" s="10" t="s">
        <v>1978</v>
      </c>
      <c r="I315" s="11" t="s">
        <v>1979</v>
      </c>
    </row>
    <row r="316" spans="1:9" s="32" customFormat="1" ht="12.6" x14ac:dyDescent="0.2">
      <c r="B316" s="32" t="s">
        <v>1969</v>
      </c>
    </row>
    <row r="317" spans="1:9" s="24" customFormat="1" ht="12.6" x14ac:dyDescent="0.2">
      <c r="A317" s="25" t="s">
        <v>428</v>
      </c>
      <c r="B317" s="24" t="s">
        <v>427</v>
      </c>
      <c r="C317" s="26">
        <v>0.34853783604024902</v>
      </c>
      <c r="D317" s="26">
        <v>17.3429170654471</v>
      </c>
      <c r="E317" s="26">
        <v>31.035309439637</v>
      </c>
      <c r="F317" s="26">
        <v>62.996900943291003</v>
      </c>
      <c r="G317" s="26">
        <v>178.974541109684</v>
      </c>
      <c r="H317" s="26">
        <v>226.374622634182</v>
      </c>
      <c r="I317" s="26">
        <v>390.340547878959</v>
      </c>
    </row>
    <row r="318" spans="1:9" s="24" customFormat="1" ht="12.6" x14ac:dyDescent="0.2">
      <c r="A318" s="25"/>
      <c r="B318" s="24" t="s">
        <v>429</v>
      </c>
      <c r="C318" s="26">
        <v>-0.41149858947244999</v>
      </c>
      <c r="D318" s="26">
        <v>12.609869524103299</v>
      </c>
      <c r="E318" s="26">
        <v>25.772592450426799</v>
      </c>
      <c r="F318" s="26">
        <v>68.316837677132298</v>
      </c>
      <c r="G318" s="26">
        <v>174.19122883239501</v>
      </c>
      <c r="H318" s="26">
        <v>259.07968623028302</v>
      </c>
      <c r="I318" s="26">
        <v>325.07605265806501</v>
      </c>
    </row>
    <row r="319" spans="1:9" s="24" customFormat="1" ht="12.6" x14ac:dyDescent="0.2">
      <c r="A319" s="25"/>
      <c r="B319" s="24" t="s">
        <v>430</v>
      </c>
      <c r="C319" s="26">
        <v>-0.34904507536197499</v>
      </c>
      <c r="D319" s="26">
        <v>12.631402206764101</v>
      </c>
      <c r="E319" s="26">
        <v>25.8100664467703</v>
      </c>
      <c r="F319" s="26">
        <v>65.934339088849498</v>
      </c>
      <c r="G319" s="26">
        <v>176.82234620239899</v>
      </c>
      <c r="H319" s="26">
        <v>258.4082423767</v>
      </c>
      <c r="I319" s="26">
        <v>323.69217097461802</v>
      </c>
    </row>
    <row r="320" spans="1:9" s="24" customFormat="1" ht="12.6" x14ac:dyDescent="0.2">
      <c r="A320" s="25"/>
      <c r="C320" s="26"/>
      <c r="D320" s="26"/>
      <c r="E320" s="26"/>
      <c r="F320" s="26"/>
      <c r="G320" s="26"/>
      <c r="H320" s="26"/>
      <c r="I320" s="26"/>
    </row>
    <row r="321" spans="1:9" s="24" customFormat="1" ht="12.6" x14ac:dyDescent="0.2">
      <c r="A321" s="25"/>
      <c r="C321" s="26"/>
      <c r="D321" s="26"/>
      <c r="E321" s="26"/>
      <c r="F321" s="26"/>
      <c r="G321" s="26"/>
      <c r="H321" s="26"/>
      <c r="I321" s="26"/>
    </row>
    <row r="322" spans="1:9" s="24" customFormat="1" ht="12.6" x14ac:dyDescent="0.2">
      <c r="A322" s="25"/>
      <c r="C322" s="26"/>
      <c r="D322" s="26"/>
      <c r="E322" s="26"/>
      <c r="F322" s="26"/>
      <c r="G322" s="26"/>
      <c r="H322" s="26"/>
      <c r="I322" s="26"/>
    </row>
    <row r="323" spans="1:9" s="23" customFormat="1" ht="17.399999999999999" x14ac:dyDescent="0.3">
      <c r="B323" s="23" t="s">
        <v>431</v>
      </c>
    </row>
    <row r="324" spans="1:9" s="24" customFormat="1" ht="13.8" x14ac:dyDescent="0.2">
      <c r="A324" s="8" t="s">
        <v>0</v>
      </c>
      <c r="B324" s="9"/>
      <c r="C324" s="10" t="s">
        <v>1973</v>
      </c>
      <c r="D324" s="10" t="s">
        <v>1974</v>
      </c>
      <c r="E324" s="10" t="s">
        <v>1975</v>
      </c>
      <c r="F324" s="10" t="s">
        <v>1976</v>
      </c>
      <c r="G324" s="10" t="s">
        <v>1977</v>
      </c>
      <c r="H324" s="10" t="s">
        <v>1978</v>
      </c>
      <c r="I324" s="11" t="s">
        <v>1979</v>
      </c>
    </row>
    <row r="325" spans="1:9" s="32" customFormat="1" ht="12.6" x14ac:dyDescent="0.2">
      <c r="B325" s="32" t="s">
        <v>1969</v>
      </c>
    </row>
    <row r="326" spans="1:9" s="24" customFormat="1" ht="12.6" x14ac:dyDescent="0.2">
      <c r="B326" s="24" t="s">
        <v>432</v>
      </c>
    </row>
    <row r="327" spans="1:9" s="24" customFormat="1" ht="12.6" x14ac:dyDescent="0.2">
      <c r="A327" s="25" t="s">
        <v>434</v>
      </c>
      <c r="B327" s="24" t="s">
        <v>433</v>
      </c>
      <c r="C327" s="26">
        <v>-2.7493657509111</v>
      </c>
      <c r="D327" s="26">
        <v>-0.99741582646025695</v>
      </c>
      <c r="E327" s="26">
        <v>8.2262941763073094</v>
      </c>
      <c r="F327" s="26">
        <v>18.995073943980099</v>
      </c>
      <c r="G327" s="26">
        <v>63.586388773221699</v>
      </c>
      <c r="H327" s="26">
        <v>95.463555802956805</v>
      </c>
      <c r="I327" s="26">
        <v>87.830783390449398</v>
      </c>
    </row>
    <row r="328" spans="1:9" s="24" customFormat="1" ht="12.6" x14ac:dyDescent="0.2">
      <c r="A328" s="25" t="s">
        <v>436</v>
      </c>
      <c r="B328" s="24" t="s">
        <v>435</v>
      </c>
      <c r="C328" s="26">
        <v>-3.0647317166316501</v>
      </c>
      <c r="D328" s="26">
        <v>-2.7730780921226001</v>
      </c>
      <c r="E328" s="26">
        <v>5.1392204144081601</v>
      </c>
      <c r="F328" s="26">
        <v>7.6632237380125998</v>
      </c>
      <c r="G328" s="26">
        <v>42.578372126796097</v>
      </c>
      <c r="H328" s="26">
        <v>82.876028249310096</v>
      </c>
      <c r="I328" s="26">
        <v>77.882821420298299</v>
      </c>
    </row>
    <row r="329" spans="1:9" s="24" customFormat="1" ht="12.6" x14ac:dyDescent="0.2">
      <c r="A329" s="25" t="s">
        <v>438</v>
      </c>
      <c r="B329" s="24" t="s">
        <v>437</v>
      </c>
      <c r="C329" s="26">
        <v>-2.6845637583892601</v>
      </c>
    </row>
    <row r="330" spans="1:9" s="24" customFormat="1" ht="12.6" x14ac:dyDescent="0.2">
      <c r="A330" s="25" t="s">
        <v>440</v>
      </c>
      <c r="B330" s="24" t="s">
        <v>439</v>
      </c>
      <c r="C330" s="26">
        <v>-4.1097173656649799</v>
      </c>
      <c r="D330" s="26">
        <v>-5.3465123575789599</v>
      </c>
      <c r="E330" s="26">
        <v>3.9534054572102999</v>
      </c>
      <c r="F330" s="26">
        <v>13.835586567815101</v>
      </c>
      <c r="G330" s="26">
        <v>47.805775764439403</v>
      </c>
      <c r="H330" s="26">
        <v>86.240566231255102</v>
      </c>
      <c r="I330" s="26">
        <v>61.602519664386399</v>
      </c>
    </row>
    <row r="331" spans="1:9" s="24" customFormat="1" ht="12.6" x14ac:dyDescent="0.2">
      <c r="A331" s="25" t="s">
        <v>442</v>
      </c>
      <c r="B331" s="24" t="s">
        <v>441</v>
      </c>
      <c r="C331" s="26">
        <v>-4.0460084050144296</v>
      </c>
      <c r="D331" s="26">
        <v>-5.1011560643098104</v>
      </c>
      <c r="E331" s="26">
        <v>4.18100559388549</v>
      </c>
      <c r="F331" s="26">
        <v>14.1459823306689</v>
      </c>
      <c r="G331" s="26">
        <v>48.427242888402603</v>
      </c>
      <c r="H331" s="26">
        <v>88.847701888946801</v>
      </c>
      <c r="I331" s="26">
        <v>65.779267189345603</v>
      </c>
    </row>
    <row r="332" spans="1:9" s="24" customFormat="1" ht="12.6" x14ac:dyDescent="0.2">
      <c r="B332" s="24" t="s">
        <v>443</v>
      </c>
    </row>
    <row r="333" spans="1:9" s="24" customFormat="1" ht="12.6" x14ac:dyDescent="0.2">
      <c r="A333" s="25" t="s">
        <v>445</v>
      </c>
      <c r="B333" s="24" t="s">
        <v>444</v>
      </c>
      <c r="C333" s="26">
        <v>-3.4917526804999</v>
      </c>
      <c r="D333" s="26">
        <v>-0.53803378100161703</v>
      </c>
      <c r="E333" s="26">
        <v>10.3649272563813</v>
      </c>
      <c r="F333" s="26">
        <v>25.175825947492001</v>
      </c>
      <c r="G333" s="26">
        <v>62.766640983825297</v>
      </c>
      <c r="H333" s="26">
        <v>92.666161440877303</v>
      </c>
      <c r="I333" s="26">
        <v>74.617697312241503</v>
      </c>
    </row>
    <row r="334" spans="1:9" s="24" customFormat="1" ht="12.6" x14ac:dyDescent="0.2">
      <c r="A334" s="25" t="s">
        <v>447</v>
      </c>
      <c r="B334" s="24" t="s">
        <v>446</v>
      </c>
      <c r="C334" s="26">
        <v>-2.6457034542923799</v>
      </c>
      <c r="D334" s="26">
        <v>3.1210579133176402</v>
      </c>
      <c r="E334" s="26">
        <v>8.7523480782229104</v>
      </c>
      <c r="F334" s="26">
        <v>26.147663067885901</v>
      </c>
      <c r="G334" s="26">
        <v>74.747447217844496</v>
      </c>
      <c r="H334" s="26">
        <v>128.07960645832</v>
      </c>
      <c r="I334" s="26">
        <v>172.644240858264</v>
      </c>
    </row>
    <row r="335" spans="1:9" s="24" customFormat="1" ht="12.6" x14ac:dyDescent="0.2">
      <c r="A335" s="25"/>
      <c r="B335" s="24" t="s">
        <v>1971</v>
      </c>
      <c r="C335" s="26">
        <v>-3.0647317166316501</v>
      </c>
      <c r="D335" s="26">
        <v>-1.8852469592914285</v>
      </c>
      <c r="E335" s="26">
        <v>6.6827572953577352</v>
      </c>
      <c r="F335" s="26">
        <v>16.570528137324501</v>
      </c>
      <c r="G335" s="26">
        <v>55.59694193611395</v>
      </c>
      <c r="H335" s="26">
        <v>90.756931664912059</v>
      </c>
      <c r="I335" s="26">
        <v>76.250259366269901</v>
      </c>
    </row>
    <row r="336" spans="1:9" s="24" customFormat="1" ht="12.6" x14ac:dyDescent="0.2">
      <c r="A336" s="25"/>
      <c r="B336" s="24" t="s">
        <v>448</v>
      </c>
      <c r="C336" s="26">
        <v>-2.4430870424468001</v>
      </c>
      <c r="D336" s="26">
        <v>0.83624957044250803</v>
      </c>
      <c r="E336" s="26">
        <v>8.1831955076392102</v>
      </c>
      <c r="F336" s="26">
        <v>14.314687427878001</v>
      </c>
      <c r="G336" s="26">
        <v>58.685200953166998</v>
      </c>
      <c r="H336" s="26">
        <v>100.748045826702</v>
      </c>
      <c r="I336" s="26">
        <v>91.008408021291999</v>
      </c>
    </row>
    <row r="337" spans="1:9" s="24" customFormat="1" ht="12.6" x14ac:dyDescent="0.2">
      <c r="A337" s="25"/>
      <c r="C337" s="26"/>
      <c r="D337" s="26"/>
      <c r="E337" s="26"/>
      <c r="F337" s="26"/>
      <c r="G337" s="26"/>
      <c r="H337" s="26"/>
      <c r="I337" s="26"/>
    </row>
    <row r="338" spans="1:9" s="24" customFormat="1" ht="12.6" x14ac:dyDescent="0.2">
      <c r="A338" s="25"/>
      <c r="C338" s="26"/>
      <c r="D338" s="26"/>
      <c r="E338" s="26"/>
      <c r="F338" s="26"/>
      <c r="G338" s="26"/>
      <c r="H338" s="26"/>
      <c r="I338" s="26"/>
    </row>
    <row r="339" spans="1:9" s="24" customFormat="1" ht="12.6" x14ac:dyDescent="0.2">
      <c r="A339" s="25"/>
      <c r="C339" s="26"/>
      <c r="D339" s="26"/>
      <c r="E339" s="26"/>
      <c r="F339" s="26"/>
      <c r="G339" s="26"/>
      <c r="H339" s="26"/>
      <c r="I339" s="26"/>
    </row>
    <row r="340" spans="1:9" s="23" customFormat="1" ht="17.399999999999999" x14ac:dyDescent="0.3">
      <c r="B340" s="23" t="s">
        <v>449</v>
      </c>
    </row>
    <row r="341" spans="1:9" s="24" customFormat="1" ht="13.8" x14ac:dyDescent="0.2">
      <c r="A341" s="8" t="s">
        <v>0</v>
      </c>
      <c r="B341" s="9"/>
      <c r="C341" s="10" t="s">
        <v>1973</v>
      </c>
      <c r="D341" s="10" t="s">
        <v>1974</v>
      </c>
      <c r="E341" s="10" t="s">
        <v>1975</v>
      </c>
      <c r="F341" s="10" t="s">
        <v>1976</v>
      </c>
      <c r="G341" s="10" t="s">
        <v>1977</v>
      </c>
      <c r="H341" s="10" t="s">
        <v>1978</v>
      </c>
      <c r="I341" s="11" t="s">
        <v>1979</v>
      </c>
    </row>
    <row r="342" spans="1:9" s="32" customFormat="1" ht="12.6" x14ac:dyDescent="0.2">
      <c r="B342" s="32" t="s">
        <v>1969</v>
      </c>
    </row>
    <row r="343" spans="1:9" s="24" customFormat="1" ht="12.6" x14ac:dyDescent="0.2">
      <c r="A343" s="25" t="s">
        <v>451</v>
      </c>
      <c r="B343" s="24" t="s">
        <v>450</v>
      </c>
      <c r="C343" s="26">
        <v>-5.9130604556780497</v>
      </c>
      <c r="D343" s="26">
        <v>0.58248157764230402</v>
      </c>
      <c r="E343" s="26">
        <v>12.7459639774836</v>
      </c>
      <c r="F343" s="26">
        <v>15.6857893585764</v>
      </c>
      <c r="G343" s="26">
        <v>94.030870351527298</v>
      </c>
      <c r="H343" s="26">
        <v>87.502710074147203</v>
      </c>
      <c r="I343" s="26">
        <v>148.35940562769099</v>
      </c>
    </row>
    <row r="344" spans="1:9" s="24" customFormat="1" ht="12.6" x14ac:dyDescent="0.2">
      <c r="B344" s="24" t="s">
        <v>452</v>
      </c>
    </row>
    <row r="345" spans="1:9" s="24" customFormat="1" ht="12.6" x14ac:dyDescent="0.2">
      <c r="A345" s="25" t="s">
        <v>454</v>
      </c>
      <c r="B345" s="24" t="s">
        <v>453</v>
      </c>
      <c r="C345" s="26">
        <v>-5.1097932413139704</v>
      </c>
      <c r="D345" s="26">
        <v>0.33025604028099997</v>
      </c>
      <c r="E345" s="26">
        <v>15.2087737539046</v>
      </c>
      <c r="F345" s="26">
        <v>27.329963912554899</v>
      </c>
      <c r="G345" s="26">
        <v>111.51365411399399</v>
      </c>
      <c r="H345" s="26">
        <v>96.972175224299207</v>
      </c>
      <c r="I345" s="26">
        <v>127.840874319428</v>
      </c>
    </row>
    <row r="346" spans="1:9" s="24" customFormat="1" ht="12.6" x14ac:dyDescent="0.2">
      <c r="A346" s="25" t="s">
        <v>456</v>
      </c>
      <c r="B346" s="24" t="s">
        <v>455</v>
      </c>
      <c r="C346" s="26">
        <v>-5.4655649889668698</v>
      </c>
      <c r="D346" s="26">
        <v>4.6410208570674598</v>
      </c>
      <c r="E346" s="26">
        <v>17.539804069761299</v>
      </c>
      <c r="F346" s="26">
        <v>11.3528107673043</v>
      </c>
      <c r="G346" s="26">
        <v>70.8205371907287</v>
      </c>
      <c r="H346" s="26">
        <v>66.240548039205194</v>
      </c>
      <c r="I346" s="26">
        <v>130.240634471823</v>
      </c>
    </row>
    <row r="347" spans="1:9" s="24" customFormat="1" ht="12.6" x14ac:dyDescent="0.2">
      <c r="A347" s="25" t="s">
        <v>458</v>
      </c>
      <c r="B347" s="24" t="s">
        <v>457</v>
      </c>
      <c r="C347" s="26">
        <v>-3.7329922083963201</v>
      </c>
      <c r="D347" s="26">
        <v>4.0615971373851298</v>
      </c>
      <c r="E347" s="26">
        <v>20.333586423601702</v>
      </c>
      <c r="F347" s="26">
        <v>22.544221388798899</v>
      </c>
      <c r="G347" s="26">
        <v>96.425593407595898</v>
      </c>
      <c r="H347" s="26">
        <v>93.437103960967207</v>
      </c>
      <c r="I347" s="26">
        <v>129.62296190901</v>
      </c>
    </row>
    <row r="348" spans="1:9" s="24" customFormat="1" ht="12.6" x14ac:dyDescent="0.2">
      <c r="A348" s="25"/>
      <c r="B348" s="24" t="s">
        <v>1972</v>
      </c>
      <c r="C348" s="26">
        <v>-5.2876791151404205</v>
      </c>
      <c r="D348" s="26">
        <v>2.3220393575137166</v>
      </c>
      <c r="E348" s="26">
        <v>16.374288911832949</v>
      </c>
      <c r="F348" s="26">
        <v>19.115005373687652</v>
      </c>
      <c r="G348" s="26">
        <v>95.228231879561605</v>
      </c>
      <c r="H348" s="26">
        <v>90.469907017557205</v>
      </c>
      <c r="I348" s="26">
        <v>129.93179819041649</v>
      </c>
    </row>
    <row r="349" spans="1:9" s="24" customFormat="1" ht="12.6" x14ac:dyDescent="0.2">
      <c r="A349" s="25"/>
      <c r="B349" s="24" t="s">
        <v>459</v>
      </c>
      <c r="C349" s="26">
        <v>-4.3452249816586104</v>
      </c>
      <c r="D349" s="26">
        <v>1.05805070892552</v>
      </c>
      <c r="E349" s="26">
        <v>12.080557991896701</v>
      </c>
      <c r="F349" s="26">
        <v>18.070407421969101</v>
      </c>
      <c r="G349" s="26">
        <v>86.309031310554602</v>
      </c>
      <c r="H349" s="26">
        <v>97.038550042242804</v>
      </c>
      <c r="I349" s="26">
        <v>151.38052954675899</v>
      </c>
    </row>
    <row r="350" spans="1:9" s="24" customFormat="1" ht="12.6" x14ac:dyDescent="0.2">
      <c r="A350" s="25"/>
      <c r="B350" s="24" t="s">
        <v>460</v>
      </c>
      <c r="C350" s="26">
        <v>-5.1463481472008796</v>
      </c>
      <c r="D350" s="26">
        <v>1.12294859153263</v>
      </c>
      <c r="E350" s="26">
        <v>18.6802248830469</v>
      </c>
      <c r="F350" s="26">
        <v>17.040415794525401</v>
      </c>
      <c r="G350" s="26">
        <v>96.834104656360594</v>
      </c>
      <c r="H350" s="26">
        <v>93.895201725209503</v>
      </c>
      <c r="I350" s="26">
        <v>141.063924286673</v>
      </c>
    </row>
    <row r="351" spans="1:9" s="24" customFormat="1" ht="12.6" x14ac:dyDescent="0.2">
      <c r="A351" s="25"/>
      <c r="C351" s="26"/>
      <c r="D351" s="26"/>
      <c r="E351" s="26"/>
      <c r="F351" s="26"/>
      <c r="G351" s="26"/>
      <c r="H351" s="26"/>
      <c r="I351" s="26"/>
    </row>
    <row r="352" spans="1:9" s="24" customFormat="1" ht="12.6" x14ac:dyDescent="0.2">
      <c r="A352" s="25"/>
      <c r="C352" s="26"/>
      <c r="D352" s="26"/>
      <c r="E352" s="26"/>
      <c r="F352" s="26"/>
      <c r="G352" s="26"/>
      <c r="H352" s="26"/>
      <c r="I352" s="26"/>
    </row>
    <row r="353" spans="1:9" s="24" customFormat="1" ht="12.6" x14ac:dyDescent="0.2">
      <c r="A353" s="25"/>
      <c r="C353" s="26"/>
      <c r="D353" s="26"/>
      <c r="E353" s="26"/>
      <c r="F353" s="26"/>
      <c r="G353" s="26"/>
      <c r="H353" s="26"/>
      <c r="I353" s="26"/>
    </row>
    <row r="354" spans="1:9" s="24" customFormat="1" ht="12.6" x14ac:dyDescent="0.2">
      <c r="A354" s="25"/>
      <c r="C354" s="26"/>
      <c r="D354" s="26"/>
      <c r="E354" s="26"/>
      <c r="F354" s="26"/>
      <c r="G354" s="26"/>
      <c r="H354" s="26"/>
      <c r="I354" s="26"/>
    </row>
    <row r="355" spans="1:9" s="23" customFormat="1" ht="17.399999999999999" x14ac:dyDescent="0.3">
      <c r="B355" s="23" t="s">
        <v>461</v>
      </c>
    </row>
    <row r="356" spans="1:9" s="24" customFormat="1" ht="13.8" x14ac:dyDescent="0.2">
      <c r="A356" s="8" t="s">
        <v>0</v>
      </c>
      <c r="B356" s="9"/>
      <c r="C356" s="10" t="s">
        <v>1973</v>
      </c>
      <c r="D356" s="10" t="s">
        <v>1974</v>
      </c>
      <c r="E356" s="10" t="s">
        <v>1975</v>
      </c>
      <c r="F356" s="10" t="s">
        <v>1976</v>
      </c>
      <c r="G356" s="10" t="s">
        <v>1977</v>
      </c>
      <c r="H356" s="10" t="s">
        <v>1978</v>
      </c>
      <c r="I356" s="11" t="s">
        <v>1979</v>
      </c>
    </row>
    <row r="357" spans="1:9" s="32" customFormat="1" ht="12.6" x14ac:dyDescent="0.2">
      <c r="B357" s="32" t="s">
        <v>1969</v>
      </c>
    </row>
    <row r="358" spans="1:9" s="24" customFormat="1" ht="12.6" x14ac:dyDescent="0.2">
      <c r="A358" s="25" t="s">
        <v>463</v>
      </c>
      <c r="B358" s="24" t="s">
        <v>462</v>
      </c>
      <c r="C358" s="26">
        <v>-2.1248848361419301</v>
      </c>
      <c r="D358" s="26">
        <v>1.5830513732768601</v>
      </c>
      <c r="E358" s="26">
        <v>11.122182194451</v>
      </c>
      <c r="F358" s="26">
        <v>20.7053316201259</v>
      </c>
      <c r="G358" s="26">
        <v>70.262742508447502</v>
      </c>
      <c r="H358" s="26">
        <v>94.345907424369102</v>
      </c>
    </row>
    <row r="359" spans="1:9" s="24" customFormat="1" ht="12.6" x14ac:dyDescent="0.2">
      <c r="A359" s="25" t="s">
        <v>465</v>
      </c>
      <c r="B359" s="24" t="s">
        <v>464</v>
      </c>
      <c r="C359" s="26">
        <v>-1.9285714285714299</v>
      </c>
      <c r="D359" s="26">
        <v>-2.35272508289128</v>
      </c>
      <c r="E359" s="26">
        <v>5.3357865585404101</v>
      </c>
      <c r="F359" s="26">
        <v>30.806883751266199</v>
      </c>
      <c r="G359" s="26">
        <v>80.751253614644895</v>
      </c>
      <c r="H359" s="26">
        <v>111.832613833333</v>
      </c>
    </row>
    <row r="360" spans="1:9" s="24" customFormat="1" ht="12.6" x14ac:dyDescent="0.2">
      <c r="A360" s="25" t="s">
        <v>467</v>
      </c>
      <c r="B360" s="24" t="s">
        <v>466</v>
      </c>
      <c r="C360" s="26">
        <v>-0.80594726435939001</v>
      </c>
      <c r="D360" s="26">
        <v>-0.13233887305584</v>
      </c>
      <c r="E360" s="26">
        <v>5.3236599620034397</v>
      </c>
      <c r="F360" s="26">
        <v>16.972437148256201</v>
      </c>
      <c r="G360" s="26">
        <v>64.425165429778801</v>
      </c>
    </row>
    <row r="361" spans="1:9" s="24" customFormat="1" ht="12.6" x14ac:dyDescent="0.2">
      <c r="A361" s="25"/>
      <c r="B361" s="24" t="s">
        <v>1971</v>
      </c>
      <c r="C361" s="26">
        <v>-1.9285714285714299</v>
      </c>
      <c r="D361" s="26">
        <v>-0.13233887305584</v>
      </c>
      <c r="E361" s="26">
        <v>5.3357865585404101</v>
      </c>
      <c r="F361" s="26">
        <v>20.7053316201259</v>
      </c>
      <c r="G361" s="26">
        <v>70.262742508447502</v>
      </c>
      <c r="H361" s="26"/>
      <c r="I361" s="26"/>
    </row>
    <row r="362" spans="1:9" s="24" customFormat="1" ht="12.6" x14ac:dyDescent="0.2">
      <c r="A362" s="25"/>
      <c r="C362" s="26"/>
      <c r="D362" s="26"/>
      <c r="E362" s="26"/>
      <c r="F362" s="26"/>
      <c r="G362" s="26"/>
    </row>
    <row r="363" spans="1:9" s="24" customFormat="1" ht="12.6" x14ac:dyDescent="0.2">
      <c r="A363" s="25"/>
      <c r="C363" s="26"/>
      <c r="D363" s="26"/>
      <c r="E363" s="26"/>
      <c r="F363" s="26"/>
      <c r="G363" s="26"/>
    </row>
    <row r="364" spans="1:9" s="23" customFormat="1" ht="17.399999999999999" x14ac:dyDescent="0.3">
      <c r="B364" s="23" t="s">
        <v>468</v>
      </c>
    </row>
    <row r="365" spans="1:9" s="23" customFormat="1" ht="17.399999999999999" x14ac:dyDescent="0.3">
      <c r="A365" s="8" t="s">
        <v>0</v>
      </c>
      <c r="B365" s="9"/>
      <c r="C365" s="10" t="s">
        <v>1973</v>
      </c>
      <c r="D365" s="10" t="s">
        <v>1974</v>
      </c>
      <c r="E365" s="10" t="s">
        <v>1975</v>
      </c>
      <c r="F365" s="10" t="s">
        <v>1976</v>
      </c>
      <c r="G365" s="10" t="s">
        <v>1977</v>
      </c>
      <c r="H365" s="10" t="s">
        <v>1978</v>
      </c>
      <c r="I365" s="11" t="s">
        <v>1979</v>
      </c>
    </row>
    <row r="366" spans="1:9" s="32" customFormat="1" ht="12.6" x14ac:dyDescent="0.2">
      <c r="B366" s="32" t="s">
        <v>1969</v>
      </c>
    </row>
    <row r="367" spans="1:9" s="24" customFormat="1" ht="12.6" x14ac:dyDescent="0.2">
      <c r="B367" s="24" t="s">
        <v>469</v>
      </c>
    </row>
    <row r="368" spans="1:9" s="24" customFormat="1" ht="12.6" x14ac:dyDescent="0.2">
      <c r="A368" s="25" t="s">
        <v>471</v>
      </c>
      <c r="B368" s="24" t="s">
        <v>470</v>
      </c>
      <c r="C368" s="26">
        <v>-3.2719911229182199</v>
      </c>
      <c r="D368" s="26">
        <v>-13.3052894956831</v>
      </c>
      <c r="E368" s="26">
        <v>-6.8648257788106699</v>
      </c>
      <c r="F368" s="26">
        <v>5.0774532069534501</v>
      </c>
      <c r="G368" s="26">
        <v>-4.9331604894263599</v>
      </c>
      <c r="H368" s="26">
        <v>-4.3914317202903197</v>
      </c>
      <c r="I368" s="26">
        <v>30.743175934758199</v>
      </c>
    </row>
    <row r="369" spans="1:9" s="24" customFormat="1" ht="12.6" x14ac:dyDescent="0.2">
      <c r="B369" s="24" t="s">
        <v>472</v>
      </c>
    </row>
    <row r="370" spans="1:9" s="24" customFormat="1" ht="12.6" x14ac:dyDescent="0.2">
      <c r="A370" s="25" t="s">
        <v>474</v>
      </c>
      <c r="B370" s="24" t="s">
        <v>473</v>
      </c>
      <c r="C370" s="26">
        <v>-5.1536885031411899</v>
      </c>
      <c r="D370" s="26">
        <v>-18.0447769928792</v>
      </c>
      <c r="E370" s="26">
        <v>-11.6889689603251</v>
      </c>
      <c r="F370" s="26">
        <v>-6.0985340759206599</v>
      </c>
      <c r="G370" s="26">
        <v>-15.103490297434099</v>
      </c>
      <c r="H370" s="26">
        <v>-19.423525552427002</v>
      </c>
      <c r="I370" s="26">
        <v>-5.7023970862761599</v>
      </c>
    </row>
    <row r="371" spans="1:9" s="24" customFormat="1" ht="12.6" x14ac:dyDescent="0.2">
      <c r="A371" s="25" t="s">
        <v>476</v>
      </c>
      <c r="B371" s="24" t="s">
        <v>475</v>
      </c>
      <c r="C371" s="26">
        <v>-3.5516298322122699</v>
      </c>
      <c r="D371" s="26">
        <v>-7.3062442281736102</v>
      </c>
      <c r="E371" s="26">
        <v>-3.9562785220079499</v>
      </c>
      <c r="F371" s="26">
        <v>-9.7801286040240498</v>
      </c>
      <c r="G371" s="26">
        <v>-5.2584793152762197</v>
      </c>
      <c r="H371" s="26">
        <v>-13.665318443954201</v>
      </c>
      <c r="I371" s="26">
        <v>7.5189627800610701</v>
      </c>
    </row>
    <row r="372" spans="1:9" s="24" customFormat="1" ht="12.6" x14ac:dyDescent="0.2">
      <c r="A372" s="25"/>
      <c r="B372" s="24" t="s">
        <v>1971</v>
      </c>
      <c r="C372" s="26">
        <v>-3.5516298322122699</v>
      </c>
      <c r="D372" s="26">
        <v>-13.3052894956831</v>
      </c>
      <c r="E372" s="26">
        <v>-6.8648257788106699</v>
      </c>
      <c r="F372" s="26">
        <v>-6.0985340759206599</v>
      </c>
      <c r="G372" s="26">
        <v>-5.2584793152762197</v>
      </c>
      <c r="H372" s="26">
        <v>-13.665318443954201</v>
      </c>
      <c r="I372" s="26">
        <v>7.5189627800610701</v>
      </c>
    </row>
    <row r="373" spans="1:9" s="24" customFormat="1" ht="12.6" x14ac:dyDescent="0.2">
      <c r="A373" s="25"/>
      <c r="B373" s="24" t="s">
        <v>477</v>
      </c>
      <c r="C373" s="26">
        <v>-2.9887897402127299</v>
      </c>
      <c r="D373" s="26">
        <v>-8.5558286434430393</v>
      </c>
      <c r="E373" s="26">
        <v>-2.2589167092986102</v>
      </c>
      <c r="F373" s="26">
        <v>1.1574082733948901</v>
      </c>
      <c r="G373" s="26">
        <v>-1.4541927711978599</v>
      </c>
      <c r="H373" s="26">
        <v>-16.519514635649799</v>
      </c>
      <c r="I373" s="26">
        <v>-7.3814170702819499</v>
      </c>
    </row>
    <row r="374" spans="1:9" s="24" customFormat="1" ht="12.6" x14ac:dyDescent="0.2">
      <c r="A374" s="25"/>
      <c r="C374" s="26"/>
      <c r="D374" s="26"/>
      <c r="E374" s="26"/>
      <c r="F374" s="26"/>
      <c r="G374" s="26"/>
      <c r="H374" s="26"/>
      <c r="I374" s="26"/>
    </row>
    <row r="375" spans="1:9" s="24" customFormat="1" ht="12.6" x14ac:dyDescent="0.2">
      <c r="A375" s="25"/>
      <c r="C375" s="26"/>
      <c r="D375" s="26"/>
      <c r="E375" s="26"/>
      <c r="F375" s="26"/>
      <c r="G375" s="26"/>
      <c r="H375" s="26"/>
      <c r="I375" s="26"/>
    </row>
    <row r="376" spans="1:9" s="24" customFormat="1" ht="12.6" x14ac:dyDescent="0.2">
      <c r="A376" s="25"/>
      <c r="C376" s="26"/>
      <c r="D376" s="26"/>
      <c r="E376" s="26"/>
      <c r="F376" s="26"/>
      <c r="G376" s="26"/>
      <c r="H376" s="26"/>
      <c r="I376" s="26"/>
    </row>
    <row r="377" spans="1:9" s="24" customFormat="1" ht="12.6" x14ac:dyDescent="0.2">
      <c r="A377" s="25"/>
      <c r="C377" s="26"/>
      <c r="D377" s="26"/>
      <c r="E377" s="26"/>
      <c r="F377" s="26"/>
      <c r="G377" s="26"/>
      <c r="H377" s="26"/>
      <c r="I377" s="26"/>
    </row>
    <row r="378" spans="1:9" s="23" customFormat="1" ht="17.399999999999999" x14ac:dyDescent="0.3">
      <c r="B378" s="23" t="s">
        <v>478</v>
      </c>
    </row>
    <row r="379" spans="1:9" s="24" customFormat="1" ht="13.8" x14ac:dyDescent="0.2">
      <c r="A379" s="8" t="s">
        <v>0</v>
      </c>
      <c r="B379" s="9"/>
      <c r="C379" s="10" t="s">
        <v>1973</v>
      </c>
      <c r="D379" s="10" t="s">
        <v>1974</v>
      </c>
      <c r="E379" s="10" t="s">
        <v>1975</v>
      </c>
      <c r="F379" s="10" t="s">
        <v>1976</v>
      </c>
      <c r="G379" s="10" t="s">
        <v>1977</v>
      </c>
      <c r="H379" s="10" t="s">
        <v>1978</v>
      </c>
      <c r="I379" s="11" t="s">
        <v>1979</v>
      </c>
    </row>
    <row r="380" spans="1:9" s="32" customFormat="1" ht="12.6" x14ac:dyDescent="0.2">
      <c r="B380" s="32" t="s">
        <v>1969</v>
      </c>
    </row>
    <row r="381" spans="1:9" s="24" customFormat="1" ht="12.6" x14ac:dyDescent="0.2">
      <c r="B381" s="24" t="s">
        <v>479</v>
      </c>
    </row>
    <row r="382" spans="1:9" s="24" customFormat="1" ht="12.6" x14ac:dyDescent="0.2">
      <c r="A382" s="25" t="s">
        <v>481</v>
      </c>
      <c r="B382" s="24" t="s">
        <v>480</v>
      </c>
    </row>
    <row r="383" spans="1:9" s="24" customFormat="1" ht="12.6" x14ac:dyDescent="0.2">
      <c r="B383" s="24" t="s">
        <v>482</v>
      </c>
    </row>
    <row r="384" spans="1:9" s="24" customFormat="1" ht="12.6" x14ac:dyDescent="0.2">
      <c r="A384" s="25" t="s">
        <v>484</v>
      </c>
      <c r="B384" s="24" t="s">
        <v>483</v>
      </c>
      <c r="C384" s="26">
        <v>6.5098093606234905E-2</v>
      </c>
      <c r="D384" s="26">
        <v>10.130521588938199</v>
      </c>
      <c r="E384" s="26">
        <v>11.6828490715609</v>
      </c>
      <c r="F384" s="26">
        <v>19.4065779217315</v>
      </c>
    </row>
    <row r="385" spans="1:9" s="24" customFormat="1" ht="12.6" x14ac:dyDescent="0.2">
      <c r="B385" s="24" t="s">
        <v>485</v>
      </c>
    </row>
    <row r="386" spans="1:9" s="24" customFormat="1" ht="12.6" x14ac:dyDescent="0.2">
      <c r="A386" s="25" t="s">
        <v>487</v>
      </c>
      <c r="B386" s="24" t="s">
        <v>486</v>
      </c>
      <c r="C386" s="26">
        <v>-0.61669086475398405</v>
      </c>
      <c r="D386" s="26">
        <v>0.77867511823270297</v>
      </c>
      <c r="E386" s="26">
        <v>8.8434115076379598</v>
      </c>
      <c r="F386" s="26">
        <v>26.2679941016921</v>
      </c>
      <c r="G386" s="26">
        <v>55.907203922436999</v>
      </c>
      <c r="H386" s="26">
        <v>90.030692542911495</v>
      </c>
      <c r="I386" s="26">
        <v>92.364103514835193</v>
      </c>
    </row>
    <row r="387" spans="1:9" s="24" customFormat="1" ht="12.6" x14ac:dyDescent="0.2">
      <c r="B387" s="24" t="s">
        <v>488</v>
      </c>
    </row>
    <row r="388" spans="1:9" s="24" customFormat="1" ht="12.6" x14ac:dyDescent="0.2">
      <c r="A388" s="25" t="s">
        <v>490</v>
      </c>
      <c r="B388" s="24" t="s">
        <v>489</v>
      </c>
      <c r="C388" s="26">
        <v>-0.29561842088351598</v>
      </c>
      <c r="D388" s="26">
        <v>4.3335837680727298</v>
      </c>
      <c r="E388" s="26">
        <v>8.4927197345347007</v>
      </c>
      <c r="F388" s="26">
        <v>24.893624367708401</v>
      </c>
      <c r="G388" s="26">
        <v>80.765603416891395</v>
      </c>
      <c r="H388" s="26">
        <v>150.42072366847799</v>
      </c>
      <c r="I388" s="26">
        <v>186.29556285772401</v>
      </c>
    </row>
    <row r="389" spans="1:9" s="24" customFormat="1" ht="12.6" x14ac:dyDescent="0.2">
      <c r="A389" s="25" t="s">
        <v>492</v>
      </c>
      <c r="B389" s="24" t="s">
        <v>491</v>
      </c>
      <c r="C389" s="26">
        <v>0.26329821117649099</v>
      </c>
      <c r="D389" s="26">
        <v>5.5973565983217197</v>
      </c>
      <c r="E389" s="26">
        <v>11.4768405659599</v>
      </c>
      <c r="F389" s="26">
        <v>26.255763957611801</v>
      </c>
      <c r="G389" s="26">
        <v>86.777254462028296</v>
      </c>
      <c r="H389" s="26">
        <v>142.70719007259399</v>
      </c>
    </row>
    <row r="390" spans="1:9" s="24" customFormat="1" ht="12.6" x14ac:dyDescent="0.2">
      <c r="B390" s="24" t="s">
        <v>493</v>
      </c>
    </row>
    <row r="391" spans="1:9" s="24" customFormat="1" ht="12.6" x14ac:dyDescent="0.2">
      <c r="A391" s="25" t="s">
        <v>495</v>
      </c>
      <c r="B391" s="24" t="s">
        <v>494</v>
      </c>
      <c r="C391" s="26">
        <v>1.3662561704867799</v>
      </c>
      <c r="D391" s="26">
        <v>6.7625743901745299</v>
      </c>
      <c r="E391" s="26">
        <v>12.8178830764517</v>
      </c>
      <c r="F391" s="26">
        <v>27.604025217929401</v>
      </c>
      <c r="G391" s="26">
        <v>107.483267053161</v>
      </c>
      <c r="H391" s="26">
        <v>180.76296772566999</v>
      </c>
    </row>
    <row r="392" spans="1:9" s="24" customFormat="1" ht="12.6" x14ac:dyDescent="0.2">
      <c r="A392" s="25" t="s">
        <v>497</v>
      </c>
      <c r="B392" s="24" t="s">
        <v>496</v>
      </c>
      <c r="C392" s="26">
        <v>-0.46057265526430702</v>
      </c>
      <c r="D392" s="26">
        <v>2.4687734504651599</v>
      </c>
      <c r="E392" s="26">
        <v>8.9426156463537207</v>
      </c>
      <c r="F392" s="26">
        <v>18.862023794815599</v>
      </c>
      <c r="G392" s="26">
        <v>87.466599014761201</v>
      </c>
      <c r="H392" s="26">
        <v>152.925636600622</v>
      </c>
      <c r="I392" s="26">
        <v>156.20369375105699</v>
      </c>
    </row>
    <row r="393" spans="1:9" s="24" customFormat="1" ht="12.6" x14ac:dyDescent="0.2">
      <c r="A393" s="25" t="s">
        <v>499</v>
      </c>
      <c r="B393" s="24" t="s">
        <v>498</v>
      </c>
      <c r="C393" s="26">
        <v>-0.18564356435642801</v>
      </c>
      <c r="D393" s="26">
        <v>0.89705280134217802</v>
      </c>
      <c r="E393" s="26">
        <v>9.1496763021714997</v>
      </c>
      <c r="F393" s="26">
        <v>14.778944434525799</v>
      </c>
      <c r="G393" s="26">
        <v>83.564081493733497</v>
      </c>
      <c r="H393" s="26">
        <v>146.95296324938701</v>
      </c>
      <c r="I393" s="26">
        <v>169.24271961502001</v>
      </c>
    </row>
    <row r="394" spans="1:9" s="24" customFormat="1" ht="12.6" x14ac:dyDescent="0.2">
      <c r="A394" s="25" t="s">
        <v>501</v>
      </c>
      <c r="B394" s="24" t="s">
        <v>500</v>
      </c>
      <c r="C394" s="26">
        <v>0.28563777559581599</v>
      </c>
      <c r="D394" s="26">
        <v>3.9740647882151201</v>
      </c>
    </row>
    <row r="395" spans="1:9" s="24" customFormat="1" ht="12.6" x14ac:dyDescent="0.2">
      <c r="A395" s="25" t="s">
        <v>503</v>
      </c>
      <c r="B395" s="24" t="s">
        <v>502</v>
      </c>
      <c r="C395" s="26">
        <v>-0.55783551945695997</v>
      </c>
      <c r="D395" s="26">
        <v>3.3375240781947002</v>
      </c>
      <c r="E395" s="26">
        <v>9.3625070693775392</v>
      </c>
      <c r="F395" s="26">
        <v>21.8634188282618</v>
      </c>
      <c r="G395" s="26">
        <v>91.507431800211407</v>
      </c>
      <c r="H395" s="26">
        <v>139.05810001483999</v>
      </c>
      <c r="I395" s="26">
        <v>149.863001583597</v>
      </c>
    </row>
    <row r="396" spans="1:9" s="24" customFormat="1" ht="12.6" x14ac:dyDescent="0.2">
      <c r="A396" s="25" t="s">
        <v>505</v>
      </c>
      <c r="B396" s="24" t="s">
        <v>504</v>
      </c>
      <c r="C396" s="26">
        <v>-0.55439236589607299</v>
      </c>
      <c r="D396" s="26">
        <v>3.28222537348252</v>
      </c>
      <c r="E396" s="26">
        <v>9.3364627084253602</v>
      </c>
      <c r="F396" s="26">
        <v>21.9351888895239</v>
      </c>
      <c r="G396" s="26">
        <v>91.723580158159606</v>
      </c>
      <c r="H396" s="26">
        <v>139.551737898174</v>
      </c>
      <c r="I396" s="26">
        <v>152.21445711946399</v>
      </c>
    </row>
    <row r="397" spans="1:9" s="24" customFormat="1" ht="12.6" x14ac:dyDescent="0.2">
      <c r="A397" s="25" t="s">
        <v>507</v>
      </c>
      <c r="B397" s="24" t="s">
        <v>506</v>
      </c>
      <c r="C397" s="26">
        <v>1.18010167029775</v>
      </c>
      <c r="D397" s="26">
        <v>4.4720493457328399</v>
      </c>
      <c r="E397" s="26">
        <v>6.6540791655421101</v>
      </c>
    </row>
    <row r="398" spans="1:9" s="24" customFormat="1" ht="12.6" x14ac:dyDescent="0.2">
      <c r="B398" s="24" t="s">
        <v>508</v>
      </c>
    </row>
    <row r="399" spans="1:9" s="24" customFormat="1" ht="12.6" x14ac:dyDescent="0.2">
      <c r="A399" s="25" t="s">
        <v>510</v>
      </c>
      <c r="B399" s="24" t="s">
        <v>509</v>
      </c>
    </row>
    <row r="400" spans="1:9" s="24" customFormat="1" ht="12.6" x14ac:dyDescent="0.2">
      <c r="A400" s="25" t="s">
        <v>512</v>
      </c>
      <c r="B400" s="24" t="s">
        <v>511</v>
      </c>
      <c r="C400" s="26">
        <v>0.13290802764488099</v>
      </c>
      <c r="D400" s="26">
        <v>3.0048419966902702</v>
      </c>
      <c r="E400" s="26">
        <v>8.89083296792972</v>
      </c>
      <c r="F400" s="26">
        <v>28.0300437674065</v>
      </c>
      <c r="G400" s="26">
        <v>97.268691436820006</v>
      </c>
      <c r="H400" s="26">
        <v>167.01924500043901</v>
      </c>
    </row>
    <row r="401" spans="1:9" s="32" customFormat="1" ht="12.6" x14ac:dyDescent="0.2">
      <c r="B401" s="32" t="s">
        <v>1970</v>
      </c>
    </row>
    <row r="402" spans="1:9" s="24" customFormat="1" ht="12.6" x14ac:dyDescent="0.2">
      <c r="A402" s="25" t="s">
        <v>514</v>
      </c>
      <c r="B402" s="24" t="s">
        <v>513</v>
      </c>
      <c r="C402" s="26">
        <v>1.3435215889994201</v>
      </c>
      <c r="D402" s="26">
        <v>2.4139426582675698</v>
      </c>
      <c r="E402" s="26">
        <v>4.6867497488214003</v>
      </c>
      <c r="F402" s="26">
        <v>22.541906964060502</v>
      </c>
      <c r="G402" s="26">
        <v>78.7192971495287</v>
      </c>
      <c r="H402" s="26">
        <v>150.83471755532</v>
      </c>
    </row>
    <row r="403" spans="1:9" s="24" customFormat="1" ht="12.6" x14ac:dyDescent="0.2">
      <c r="A403" s="25"/>
      <c r="B403" s="24" t="s">
        <v>1971</v>
      </c>
      <c r="C403" s="26">
        <v>6.5098093606234905E-2</v>
      </c>
      <c r="D403" s="26">
        <v>3.3375240781947002</v>
      </c>
      <c r="E403" s="26">
        <v>9.0461459742626111</v>
      </c>
      <c r="F403" s="26">
        <v>22.541906964060502</v>
      </c>
      <c r="G403" s="26">
        <v>87.121926738394748</v>
      </c>
      <c r="H403" s="26">
        <v>148.68684345893251</v>
      </c>
      <c r="I403" s="26">
        <v>154.2090754352605</v>
      </c>
    </row>
    <row r="404" spans="1:9" s="24" customFormat="1" ht="12.6" x14ac:dyDescent="0.2">
      <c r="A404" s="25"/>
      <c r="B404" s="24" t="s">
        <v>515</v>
      </c>
      <c r="C404" s="26">
        <v>0.719792083546405</v>
      </c>
      <c r="D404" s="26">
        <v>5.6144843373943099</v>
      </c>
      <c r="E404" s="26">
        <v>11.475143869635801</v>
      </c>
      <c r="F404" s="26">
        <v>30.5114543329341</v>
      </c>
      <c r="G404" s="26">
        <v>102.353510723375</v>
      </c>
      <c r="H404" s="26">
        <v>182.42012895493099</v>
      </c>
      <c r="I404" s="26">
        <v>232.08758377116399</v>
      </c>
    </row>
    <row r="405" spans="1:9" s="24" customFormat="1" ht="12.6" x14ac:dyDescent="0.2">
      <c r="A405" s="25"/>
      <c r="B405" s="24" t="s">
        <v>516</v>
      </c>
      <c r="C405" s="26">
        <v>0.69356651228062605</v>
      </c>
      <c r="D405" s="26">
        <v>5.64680102203587</v>
      </c>
      <c r="E405" s="26">
        <v>11.965081160452</v>
      </c>
      <c r="F405" s="26">
        <v>33.654142334912997</v>
      </c>
      <c r="G405" s="26">
        <v>108.749874935939</v>
      </c>
      <c r="H405" s="26">
        <v>196.08886817063799</v>
      </c>
      <c r="I405" s="26">
        <v>255.10364938286801</v>
      </c>
    </row>
    <row r="406" spans="1:9" s="24" customFormat="1" ht="12.6" x14ac:dyDescent="0.2">
      <c r="A406" s="25"/>
      <c r="C406" s="26"/>
      <c r="D406" s="26"/>
      <c r="E406" s="26"/>
      <c r="F406" s="26"/>
      <c r="G406" s="26"/>
      <c r="H406" s="26"/>
      <c r="I406" s="26"/>
    </row>
    <row r="407" spans="1:9" s="24" customFormat="1" ht="12.6" x14ac:dyDescent="0.2">
      <c r="A407" s="25"/>
      <c r="C407" s="26"/>
      <c r="D407" s="26"/>
      <c r="E407" s="26"/>
      <c r="F407" s="26"/>
      <c r="G407" s="26"/>
      <c r="H407" s="26"/>
      <c r="I407" s="26"/>
    </row>
    <row r="408" spans="1:9" s="24" customFormat="1" ht="12.6" x14ac:dyDescent="0.2">
      <c r="A408" s="25"/>
      <c r="C408" s="26"/>
      <c r="D408" s="26"/>
      <c r="E408" s="26"/>
      <c r="F408" s="26"/>
      <c r="G408" s="26"/>
      <c r="H408" s="26"/>
      <c r="I408" s="26"/>
    </row>
    <row r="409" spans="1:9" s="24" customFormat="1" ht="12.6" x14ac:dyDescent="0.2">
      <c r="A409" s="25"/>
      <c r="C409" s="26"/>
      <c r="D409" s="26"/>
      <c r="E409" s="26"/>
      <c r="F409" s="26"/>
      <c r="G409" s="26"/>
      <c r="H409" s="26"/>
      <c r="I409" s="26"/>
    </row>
    <row r="410" spans="1:9" s="23" customFormat="1" ht="17.399999999999999" x14ac:dyDescent="0.3">
      <c r="B410" s="23" t="s">
        <v>517</v>
      </c>
    </row>
    <row r="411" spans="1:9" s="24" customFormat="1" ht="13.8" x14ac:dyDescent="0.2">
      <c r="A411" s="8" t="s">
        <v>0</v>
      </c>
      <c r="B411" s="9"/>
      <c r="C411" s="10" t="s">
        <v>1973</v>
      </c>
      <c r="D411" s="10" t="s">
        <v>1974</v>
      </c>
      <c r="E411" s="10" t="s">
        <v>1975</v>
      </c>
      <c r="F411" s="10" t="s">
        <v>1976</v>
      </c>
      <c r="G411" s="10" t="s">
        <v>1977</v>
      </c>
      <c r="H411" s="10" t="s">
        <v>1978</v>
      </c>
      <c r="I411" s="11" t="s">
        <v>1979</v>
      </c>
    </row>
    <row r="412" spans="1:9" s="32" customFormat="1" ht="12.6" x14ac:dyDescent="0.2">
      <c r="B412" s="32" t="s">
        <v>1969</v>
      </c>
    </row>
    <row r="413" spans="1:9" s="24" customFormat="1" ht="12.6" x14ac:dyDescent="0.2">
      <c r="B413" s="24" t="s">
        <v>518</v>
      </c>
    </row>
    <row r="414" spans="1:9" s="24" customFormat="1" ht="12.6" x14ac:dyDescent="0.2">
      <c r="A414" s="25" t="s">
        <v>520</v>
      </c>
      <c r="B414" s="24" t="s">
        <v>519</v>
      </c>
      <c r="C414" s="26">
        <v>-0.414992830649272</v>
      </c>
      <c r="D414" s="26">
        <v>3.6002797737495502</v>
      </c>
      <c r="E414" s="26">
        <v>4.9661917844675196</v>
      </c>
      <c r="F414" s="26">
        <v>19.838296793294599</v>
      </c>
      <c r="G414" s="26">
        <v>75.204551289877699</v>
      </c>
      <c r="H414" s="26">
        <v>84.768984123811705</v>
      </c>
      <c r="I414" s="26">
        <v>109.266572087767</v>
      </c>
    </row>
    <row r="415" spans="1:9" s="24" customFormat="1" ht="12.6" x14ac:dyDescent="0.2">
      <c r="A415" s="25" t="s">
        <v>522</v>
      </c>
      <c r="B415" s="24" t="s">
        <v>521</v>
      </c>
      <c r="C415" s="26">
        <v>-0.65745963820268305</v>
      </c>
      <c r="D415" s="26">
        <v>-6.1595818062483002E-2</v>
      </c>
      <c r="E415" s="26">
        <v>0.79573650783424799</v>
      </c>
      <c r="F415" s="26">
        <v>43.412138057186802</v>
      </c>
      <c r="G415" s="26">
        <v>105.87336610162799</v>
      </c>
      <c r="H415" s="26">
        <v>132.88074816091</v>
      </c>
      <c r="I415" s="26">
        <v>216.87030585285299</v>
      </c>
    </row>
    <row r="416" spans="1:9" s="24" customFormat="1" ht="12.6" x14ac:dyDescent="0.2">
      <c r="A416" s="25" t="s">
        <v>524</v>
      </c>
      <c r="B416" s="24" t="s">
        <v>523</v>
      </c>
      <c r="C416" s="26">
        <v>-0.53186048890252202</v>
      </c>
      <c r="D416" s="26">
        <v>-6.6162683441856995E-2</v>
      </c>
      <c r="E416" s="26">
        <v>1.5611687855152401</v>
      </c>
      <c r="F416" s="26">
        <v>12.446389979508099</v>
      </c>
      <c r="G416" s="26">
        <v>53.214344250462901</v>
      </c>
      <c r="H416" s="26">
        <v>56.832142906003803</v>
      </c>
      <c r="I416" s="26">
        <v>78.678885033026404</v>
      </c>
    </row>
    <row r="417" spans="1:9" s="24" customFormat="1" ht="12.6" x14ac:dyDescent="0.2">
      <c r="B417" s="24" t="s">
        <v>525</v>
      </c>
    </row>
    <row r="418" spans="1:9" s="24" customFormat="1" ht="12.6" x14ac:dyDescent="0.2">
      <c r="A418" s="25" t="s">
        <v>527</v>
      </c>
      <c r="B418" s="24" t="s">
        <v>526</v>
      </c>
      <c r="C418" s="26">
        <v>-1.28472651531724</v>
      </c>
      <c r="D418" s="26">
        <v>-0.198574250016751</v>
      </c>
      <c r="E418" s="26">
        <v>2.55254241152939</v>
      </c>
      <c r="F418" s="26">
        <v>17.352204419669199</v>
      </c>
      <c r="G418" s="26">
        <v>68.750638429798698</v>
      </c>
      <c r="H418" s="26">
        <v>78.723838473806495</v>
      </c>
      <c r="I418" s="26">
        <v>119.812968543793</v>
      </c>
    </row>
    <row r="419" spans="1:9" s="24" customFormat="1" ht="12.6" x14ac:dyDescent="0.2">
      <c r="A419" s="25" t="s">
        <v>529</v>
      </c>
      <c r="B419" s="24" t="s">
        <v>528</v>
      </c>
      <c r="C419" s="26">
        <v>-0.992331980153355</v>
      </c>
      <c r="D419" s="26">
        <v>-2.33724484768514</v>
      </c>
      <c r="E419" s="26">
        <v>-4.8762310207464097</v>
      </c>
      <c r="F419" s="26">
        <v>10.7243449811762</v>
      </c>
      <c r="G419" s="26">
        <v>62.779493822401498</v>
      </c>
      <c r="H419" s="26">
        <v>72.891263090439693</v>
      </c>
      <c r="I419" s="26">
        <v>97.669097369963694</v>
      </c>
    </row>
    <row r="420" spans="1:9" s="24" customFormat="1" ht="12.6" x14ac:dyDescent="0.2">
      <c r="A420" s="25"/>
      <c r="B420" s="24" t="s">
        <v>1971</v>
      </c>
      <c r="C420" s="26">
        <v>-0.65745963820268305</v>
      </c>
      <c r="D420" s="26">
        <v>-6.6162683441856995E-2</v>
      </c>
      <c r="E420" s="26">
        <v>1.5611687855152401</v>
      </c>
      <c r="F420" s="26">
        <v>17.352204419669199</v>
      </c>
      <c r="G420" s="26">
        <v>68.750638429798698</v>
      </c>
      <c r="H420" s="26">
        <v>78.723838473806495</v>
      </c>
      <c r="I420" s="26">
        <v>109.266572087767</v>
      </c>
    </row>
    <row r="421" spans="1:9" s="24" customFormat="1" ht="12.6" x14ac:dyDescent="0.2">
      <c r="A421" s="25"/>
      <c r="B421" s="24" t="s">
        <v>530</v>
      </c>
      <c r="C421" s="26">
        <v>-0.81295187778210998</v>
      </c>
      <c r="D421" s="26">
        <v>-0.29240467425783301</v>
      </c>
      <c r="E421" s="26">
        <v>0.24802690903378299</v>
      </c>
      <c r="F421" s="26">
        <v>6.9847860722982604</v>
      </c>
      <c r="G421" s="26">
        <v>54.5563707426994</v>
      </c>
      <c r="H421" s="26">
        <v>69.992892209305396</v>
      </c>
      <c r="I421" s="26">
        <v>83.667696732284099</v>
      </c>
    </row>
    <row r="422" spans="1:9" s="24" customFormat="1" ht="12.6" x14ac:dyDescent="0.2">
      <c r="A422" s="25"/>
      <c r="C422" s="26"/>
      <c r="D422" s="26"/>
      <c r="E422" s="26"/>
      <c r="F422" s="26"/>
      <c r="G422" s="26"/>
      <c r="H422" s="26"/>
      <c r="I422" s="26"/>
    </row>
    <row r="423" spans="1:9" s="24" customFormat="1" ht="12.6" x14ac:dyDescent="0.2">
      <c r="A423" s="25"/>
      <c r="C423" s="26"/>
      <c r="D423" s="26"/>
      <c r="E423" s="26"/>
      <c r="F423" s="26"/>
      <c r="G423" s="26"/>
      <c r="H423" s="26"/>
      <c r="I423" s="26"/>
    </row>
    <row r="424" spans="1:9" s="24" customFormat="1" ht="12.6" x14ac:dyDescent="0.2">
      <c r="A424" s="25"/>
      <c r="C424" s="26"/>
      <c r="D424" s="26"/>
      <c r="E424" s="26"/>
      <c r="F424" s="26"/>
      <c r="G424" s="26"/>
      <c r="H424" s="26"/>
      <c r="I424" s="26"/>
    </row>
    <row r="425" spans="1:9" s="23" customFormat="1" ht="17.399999999999999" x14ac:dyDescent="0.3">
      <c r="B425" s="23" t="s">
        <v>531</v>
      </c>
    </row>
    <row r="426" spans="1:9" s="24" customFormat="1" ht="13.8" x14ac:dyDescent="0.2">
      <c r="A426" s="8" t="s">
        <v>0</v>
      </c>
      <c r="B426" s="9"/>
      <c r="C426" s="10" t="s">
        <v>1973</v>
      </c>
      <c r="D426" s="10" t="s">
        <v>1974</v>
      </c>
      <c r="E426" s="10" t="s">
        <v>1975</v>
      </c>
      <c r="F426" s="10" t="s">
        <v>1976</v>
      </c>
      <c r="G426" s="10" t="s">
        <v>1977</v>
      </c>
      <c r="H426" s="10" t="s">
        <v>1978</v>
      </c>
      <c r="I426" s="11" t="s">
        <v>1979</v>
      </c>
    </row>
    <row r="427" spans="1:9" s="32" customFormat="1" ht="12.6" x14ac:dyDescent="0.2">
      <c r="B427" s="32" t="s">
        <v>1969</v>
      </c>
    </row>
    <row r="428" spans="1:9" s="24" customFormat="1" ht="12.6" x14ac:dyDescent="0.2">
      <c r="B428" s="24" t="s">
        <v>532</v>
      </c>
    </row>
    <row r="429" spans="1:9" s="24" customFormat="1" ht="12.6" x14ac:dyDescent="0.2">
      <c r="A429" s="25" t="s">
        <v>534</v>
      </c>
      <c r="B429" s="24" t="s">
        <v>533</v>
      </c>
      <c r="C429" s="26">
        <v>-2.1100765066043699</v>
      </c>
      <c r="D429" s="26">
        <v>-15.5765401479927</v>
      </c>
      <c r="E429" s="26">
        <v>-13.438353616150501</v>
      </c>
      <c r="F429" s="26">
        <v>-1.6795751649735</v>
      </c>
      <c r="G429" s="26">
        <v>18.827812308759199</v>
      </c>
      <c r="H429" s="26">
        <v>3.4972543149698399</v>
      </c>
      <c r="I429" s="26">
        <v>-2.95893364762154</v>
      </c>
    </row>
    <row r="430" spans="1:9" s="24" customFormat="1" ht="12.6" x14ac:dyDescent="0.2">
      <c r="A430" s="25" t="s">
        <v>536</v>
      </c>
      <c r="B430" s="24" t="s">
        <v>535</v>
      </c>
      <c r="C430" s="26">
        <v>-0.40946744166156901</v>
      </c>
      <c r="D430" s="26">
        <v>-6.8890068588171696</v>
      </c>
      <c r="E430" s="26">
        <v>0.75404058288410303</v>
      </c>
      <c r="F430" s="26">
        <v>11.9787454460417</v>
      </c>
      <c r="G430" s="26">
        <v>12.228566791063299</v>
      </c>
      <c r="H430" s="26">
        <v>2.1438145419563601</v>
      </c>
      <c r="I430" s="26">
        <v>-4.8633757242909299</v>
      </c>
    </row>
    <row r="431" spans="1:9" s="24" customFormat="1" ht="12.6" x14ac:dyDescent="0.2">
      <c r="A431" s="25" t="s">
        <v>538</v>
      </c>
      <c r="B431" s="24" t="s">
        <v>537</v>
      </c>
      <c r="C431" s="26">
        <v>-0.48149892709477599</v>
      </c>
      <c r="D431" s="26">
        <v>-4.84887910328262</v>
      </c>
      <c r="E431" s="26">
        <v>4.7254502395770297</v>
      </c>
      <c r="F431" s="26">
        <v>14.548192771084301</v>
      </c>
      <c r="G431" s="26">
        <v>-3.6799495321203399E-2</v>
      </c>
      <c r="H431" s="26">
        <v>-17.502956381668199</v>
      </c>
      <c r="I431" s="26">
        <v>-27.028766120733501</v>
      </c>
    </row>
    <row r="432" spans="1:9" s="24" customFormat="1" ht="12.6" x14ac:dyDescent="0.2">
      <c r="A432" s="25"/>
      <c r="B432" s="24" t="s">
        <v>1971</v>
      </c>
      <c r="C432" s="26">
        <v>-0.48149892709477599</v>
      </c>
      <c r="D432" s="26">
        <v>-6.8890068588171696</v>
      </c>
      <c r="E432" s="26">
        <v>0.75404058288410303</v>
      </c>
      <c r="F432" s="26">
        <v>11.9787454460417</v>
      </c>
      <c r="G432" s="26">
        <v>12.228566791063299</v>
      </c>
      <c r="H432" s="26">
        <v>2.1438145419563601</v>
      </c>
      <c r="I432" s="26">
        <v>-4.8633757242909299</v>
      </c>
    </row>
    <row r="433" spans="1:9" s="24" customFormat="1" ht="12.6" x14ac:dyDescent="0.2">
      <c r="A433" s="25"/>
      <c r="B433" s="24" t="s">
        <v>539</v>
      </c>
      <c r="C433" s="26">
        <v>-0.15384585486108501</v>
      </c>
      <c r="D433" s="26">
        <v>-1.2214810029046601</v>
      </c>
      <c r="E433" s="26">
        <v>13.0037540080789</v>
      </c>
      <c r="F433" s="26">
        <v>20.6800973757917</v>
      </c>
      <c r="G433" s="26">
        <v>17.650893927076101</v>
      </c>
      <c r="H433" s="26">
        <v>-4.0654241860192402</v>
      </c>
      <c r="I433" s="26">
        <v>-21.628442506147199</v>
      </c>
    </row>
    <row r="434" spans="1:9" s="24" customFormat="1" ht="12.6" x14ac:dyDescent="0.2">
      <c r="A434" s="25"/>
      <c r="B434" s="24" t="s">
        <v>540</v>
      </c>
      <c r="C434" s="26">
        <v>-0.40598229343106101</v>
      </c>
      <c r="D434" s="26">
        <v>-1.2819259923213799</v>
      </c>
      <c r="E434" s="26">
        <v>11.436087962556501</v>
      </c>
      <c r="F434" s="26">
        <v>19.340517506732802</v>
      </c>
      <c r="G434" s="26">
        <v>18.866573871363698</v>
      </c>
      <c r="H434" s="26">
        <v>0.43829695066248298</v>
      </c>
      <c r="I434" s="26">
        <v>-9.2107523988557105</v>
      </c>
    </row>
    <row r="435" spans="1:9" s="24" customFormat="1" ht="12.6" x14ac:dyDescent="0.2">
      <c r="A435" s="25"/>
      <c r="C435" s="26"/>
      <c r="D435" s="26"/>
      <c r="E435" s="26"/>
      <c r="F435" s="26"/>
      <c r="G435" s="26"/>
      <c r="H435" s="26"/>
      <c r="I435" s="26"/>
    </row>
    <row r="436" spans="1:9" s="24" customFormat="1" ht="12.6" x14ac:dyDescent="0.2">
      <c r="A436" s="25"/>
      <c r="C436" s="26"/>
      <c r="D436" s="26"/>
      <c r="E436" s="26"/>
      <c r="F436" s="26"/>
      <c r="G436" s="26"/>
      <c r="H436" s="26"/>
      <c r="I436" s="26"/>
    </row>
    <row r="437" spans="1:9" s="24" customFormat="1" ht="12.6" x14ac:dyDescent="0.2">
      <c r="A437" s="25"/>
      <c r="C437" s="26"/>
      <c r="D437" s="26"/>
      <c r="E437" s="26"/>
      <c r="F437" s="26"/>
      <c r="G437" s="26"/>
      <c r="H437" s="26"/>
      <c r="I437" s="26"/>
    </row>
    <row r="438" spans="1:9" s="23" customFormat="1" ht="17.399999999999999" x14ac:dyDescent="0.3">
      <c r="B438" s="23" t="s">
        <v>541</v>
      </c>
    </row>
    <row r="439" spans="1:9" s="24" customFormat="1" ht="13.8" x14ac:dyDescent="0.2">
      <c r="A439" s="8" t="s">
        <v>0</v>
      </c>
      <c r="B439" s="9"/>
      <c r="C439" s="10" t="s">
        <v>1973</v>
      </c>
      <c r="D439" s="10" t="s">
        <v>1974</v>
      </c>
      <c r="E439" s="10" t="s">
        <v>1975</v>
      </c>
      <c r="F439" s="10" t="s">
        <v>1976</v>
      </c>
      <c r="G439" s="10" t="s">
        <v>1977</v>
      </c>
      <c r="H439" s="10" t="s">
        <v>1978</v>
      </c>
      <c r="I439" s="11" t="s">
        <v>1979</v>
      </c>
    </row>
    <row r="440" spans="1:9" s="32" customFormat="1" ht="12.6" x14ac:dyDescent="0.2">
      <c r="B440" s="32" t="s">
        <v>1969</v>
      </c>
    </row>
    <row r="441" spans="1:9" s="24" customFormat="1" ht="12.6" x14ac:dyDescent="0.2">
      <c r="B441" s="24" t="s">
        <v>542</v>
      </c>
    </row>
    <row r="442" spans="1:9" s="24" customFormat="1" ht="12.6" x14ac:dyDescent="0.2">
      <c r="A442" s="25" t="s">
        <v>544</v>
      </c>
      <c r="B442" s="24" t="s">
        <v>543</v>
      </c>
      <c r="C442" s="26">
        <v>-2.5525684498146002</v>
      </c>
      <c r="D442" s="26">
        <v>-2.7389459335371402</v>
      </c>
      <c r="E442" s="26">
        <v>4.7469658563637296</v>
      </c>
      <c r="F442" s="26">
        <v>21.4862668598591</v>
      </c>
      <c r="G442" s="26">
        <v>73.017366840271094</v>
      </c>
      <c r="H442" s="26">
        <v>97.4853050912497</v>
      </c>
      <c r="I442" s="26">
        <v>164.84837206412701</v>
      </c>
    </row>
    <row r="443" spans="1:9" s="24" customFormat="1" ht="12.6" x14ac:dyDescent="0.2">
      <c r="B443" s="24" t="s">
        <v>545</v>
      </c>
    </row>
    <row r="444" spans="1:9" s="24" customFormat="1" ht="12.6" x14ac:dyDescent="0.2">
      <c r="A444" s="25" t="s">
        <v>547</v>
      </c>
      <c r="B444" s="24" t="s">
        <v>546</v>
      </c>
      <c r="C444" s="26">
        <v>-3.4059435586496098</v>
      </c>
      <c r="D444" s="26">
        <v>-5.8308399620521101</v>
      </c>
      <c r="E444" s="26">
        <v>0.498442367601235</v>
      </c>
      <c r="F444" s="26">
        <v>8.8945147679324794</v>
      </c>
      <c r="G444" s="26">
        <v>45.857352774951998</v>
      </c>
      <c r="H444" s="26">
        <v>52.698415681231097</v>
      </c>
      <c r="I444" s="26">
        <v>56.135137691596697</v>
      </c>
    </row>
    <row r="445" spans="1:9" s="24" customFormat="1" ht="12.6" x14ac:dyDescent="0.2">
      <c r="A445" s="25"/>
      <c r="B445" s="24" t="s">
        <v>548</v>
      </c>
      <c r="C445" s="26">
        <v>-2.2909585991188601</v>
      </c>
      <c r="D445" s="26">
        <v>-4.68972758550112</v>
      </c>
      <c r="E445" s="26">
        <v>0.38533698400400201</v>
      </c>
      <c r="F445" s="26">
        <v>11.1502892823209</v>
      </c>
      <c r="G445" s="26">
        <v>51.7457041971103</v>
      </c>
      <c r="H445" s="26">
        <v>63.495913768667798</v>
      </c>
      <c r="I445" s="26">
        <v>73.117863899307096</v>
      </c>
    </row>
    <row r="446" spans="1:9" s="24" customFormat="1" ht="12.6" x14ac:dyDescent="0.2">
      <c r="A446" s="25"/>
      <c r="C446" s="26"/>
      <c r="D446" s="26"/>
      <c r="E446" s="26"/>
      <c r="F446" s="26"/>
      <c r="G446" s="26"/>
      <c r="H446" s="26"/>
      <c r="I446" s="26"/>
    </row>
    <row r="447" spans="1:9" s="24" customFormat="1" ht="12.6" x14ac:dyDescent="0.2">
      <c r="A447" s="25"/>
      <c r="C447" s="26"/>
      <c r="D447" s="26"/>
      <c r="E447" s="26"/>
      <c r="F447" s="26"/>
      <c r="G447" s="26"/>
      <c r="H447" s="26"/>
      <c r="I447" s="26"/>
    </row>
    <row r="448" spans="1:9" s="24" customFormat="1" ht="12.6" x14ac:dyDescent="0.2">
      <c r="A448" s="25"/>
      <c r="C448" s="26"/>
      <c r="D448" s="26"/>
      <c r="E448" s="26"/>
      <c r="F448" s="26"/>
      <c r="G448" s="26"/>
      <c r="H448" s="26"/>
      <c r="I448" s="26"/>
    </row>
    <row r="449" spans="1:9" s="23" customFormat="1" ht="17.399999999999999" x14ac:dyDescent="0.3">
      <c r="B449" s="23" t="s">
        <v>549</v>
      </c>
    </row>
    <row r="450" spans="1:9" s="24" customFormat="1" ht="13.8" x14ac:dyDescent="0.2">
      <c r="A450" s="8" t="s">
        <v>0</v>
      </c>
      <c r="B450" s="9"/>
      <c r="C450" s="10" t="s">
        <v>1973</v>
      </c>
      <c r="D450" s="10" t="s">
        <v>1974</v>
      </c>
      <c r="E450" s="10" t="s">
        <v>1975</v>
      </c>
      <c r="F450" s="10" t="s">
        <v>1976</v>
      </c>
      <c r="G450" s="10" t="s">
        <v>1977</v>
      </c>
      <c r="H450" s="10" t="s">
        <v>1978</v>
      </c>
      <c r="I450" s="11" t="s">
        <v>1979</v>
      </c>
    </row>
    <row r="451" spans="1:9" s="32" customFormat="1" ht="12.6" x14ac:dyDescent="0.2">
      <c r="B451" s="32" t="s">
        <v>1969</v>
      </c>
    </row>
    <row r="452" spans="1:9" s="24" customFormat="1" ht="12.6" x14ac:dyDescent="0.2">
      <c r="A452" s="25" t="s">
        <v>551</v>
      </c>
      <c r="B452" s="24" t="s">
        <v>550</v>
      </c>
      <c r="C452" s="26">
        <v>-0.110774765289121</v>
      </c>
      <c r="D452" s="26">
        <v>-0.124177525480599</v>
      </c>
      <c r="E452" s="26">
        <v>1.55772905301119</v>
      </c>
      <c r="F452" s="26">
        <v>8.0055723208841894</v>
      </c>
      <c r="G452" s="26">
        <v>22.816682650623999</v>
      </c>
      <c r="H452" s="26">
        <v>34.351883356072797</v>
      </c>
      <c r="I452" s="26">
        <v>41.865517234744203</v>
      </c>
    </row>
    <row r="453" spans="1:9" s="24" customFormat="1" ht="12.6" x14ac:dyDescent="0.2">
      <c r="A453" s="25" t="s">
        <v>553</v>
      </c>
      <c r="B453" s="24" t="s">
        <v>552</v>
      </c>
      <c r="C453" s="26">
        <v>-0.30406394602426401</v>
      </c>
      <c r="D453" s="26">
        <v>-0.15113728930383599</v>
      </c>
      <c r="E453" s="26">
        <v>1.7896850213130799</v>
      </c>
      <c r="F453" s="26">
        <v>9.1637248984910293</v>
      </c>
      <c r="G453" s="26">
        <v>32.690706334561298</v>
      </c>
      <c r="H453" s="26">
        <v>49.465414418141798</v>
      </c>
    </row>
    <row r="454" spans="1:9" s="24" customFormat="1" ht="12.6" x14ac:dyDescent="0.2">
      <c r="A454" s="25" t="s">
        <v>555</v>
      </c>
      <c r="B454" s="24" t="s">
        <v>554</v>
      </c>
      <c r="C454" s="26">
        <v>-7.0598477560296594E-2</v>
      </c>
      <c r="D454" s="26">
        <v>1.5679355852024099</v>
      </c>
      <c r="E454" s="26">
        <v>5.4801626115346398</v>
      </c>
    </row>
    <row r="455" spans="1:9" s="24" customFormat="1" ht="12.6" x14ac:dyDescent="0.2">
      <c r="A455" s="25" t="s">
        <v>557</v>
      </c>
      <c r="B455" s="24" t="s">
        <v>556</v>
      </c>
      <c r="C455" s="26">
        <v>-0.30800133913626199</v>
      </c>
      <c r="D455" s="26">
        <v>0.27496044828156901</v>
      </c>
      <c r="E455" s="26">
        <v>2.8875999415114899</v>
      </c>
      <c r="F455" s="26">
        <v>11.7709353002379</v>
      </c>
      <c r="G455" s="26">
        <v>34.652276533689097</v>
      </c>
      <c r="H455" s="26">
        <v>53.278065619628201</v>
      </c>
      <c r="I455" s="26">
        <v>84.859512124510999</v>
      </c>
    </row>
    <row r="456" spans="1:9" s="24" customFormat="1" ht="12.6" x14ac:dyDescent="0.2">
      <c r="A456" s="25" t="s">
        <v>559</v>
      </c>
      <c r="B456" s="24" t="s">
        <v>558</v>
      </c>
      <c r="C456" s="26">
        <v>-0.70611970410220803</v>
      </c>
      <c r="D456" s="26">
        <v>0.24569874579253301</v>
      </c>
      <c r="E456" s="26">
        <v>4.0230532446023304</v>
      </c>
      <c r="F456" s="26">
        <v>14.2472853593741</v>
      </c>
      <c r="G456" s="26">
        <v>46.2280554779338</v>
      </c>
      <c r="H456" s="26">
        <v>68.940627997507903</v>
      </c>
      <c r="I456" s="26">
        <v>97.378551052944999</v>
      </c>
    </row>
    <row r="457" spans="1:9" s="24" customFormat="1" ht="12.6" x14ac:dyDescent="0.2">
      <c r="A457" s="25" t="s">
        <v>561</v>
      </c>
      <c r="B457" s="24" t="s">
        <v>560</v>
      </c>
      <c r="C457" s="26">
        <v>-0.13536379018612199</v>
      </c>
      <c r="D457" s="26">
        <v>-3.13607701915535</v>
      </c>
      <c r="E457" s="26">
        <v>-2.8737822293059798</v>
      </c>
      <c r="F457" s="26">
        <v>6.2954895595003899</v>
      </c>
      <c r="G457" s="26">
        <v>25.4646160870135</v>
      </c>
      <c r="H457" s="26">
        <v>49.523480218891201</v>
      </c>
      <c r="I457" s="26">
        <v>72.263195838407398</v>
      </c>
    </row>
    <row r="458" spans="1:9" s="24" customFormat="1" ht="12.6" x14ac:dyDescent="0.2">
      <c r="A458" s="25" t="s">
        <v>563</v>
      </c>
      <c r="B458" s="24" t="s">
        <v>562</v>
      </c>
      <c r="C458" s="26">
        <v>6.7543456505736593E-2</v>
      </c>
      <c r="D458" s="26">
        <v>1.72916634492539</v>
      </c>
      <c r="E458" s="26">
        <v>4.9305188770016297</v>
      </c>
      <c r="F458" s="26">
        <v>15.0936776366571</v>
      </c>
      <c r="G458" s="26">
        <v>48.0057751308428</v>
      </c>
    </row>
    <row r="459" spans="1:9" s="24" customFormat="1" ht="12.6" x14ac:dyDescent="0.2">
      <c r="A459" s="25" t="s">
        <v>565</v>
      </c>
      <c r="B459" s="24" t="s">
        <v>564</v>
      </c>
    </row>
    <row r="460" spans="1:9" s="24" customFormat="1" ht="12.6" x14ac:dyDescent="0.2">
      <c r="A460" s="25" t="s">
        <v>567</v>
      </c>
      <c r="B460" s="24" t="s">
        <v>566</v>
      </c>
    </row>
    <row r="461" spans="1:9" s="24" customFormat="1" ht="12.6" x14ac:dyDescent="0.2">
      <c r="B461" s="24" t="s">
        <v>568</v>
      </c>
    </row>
    <row r="462" spans="1:9" s="24" customFormat="1" ht="12.6" x14ac:dyDescent="0.2">
      <c r="A462" s="25" t="s">
        <v>570</v>
      </c>
      <c r="B462" s="24" t="s">
        <v>569</v>
      </c>
      <c r="C462" s="26">
        <v>-0.95584298962129199</v>
      </c>
      <c r="D462" s="26">
        <v>-0.64270803558281697</v>
      </c>
      <c r="E462" s="26">
        <v>3.34402876827457</v>
      </c>
      <c r="F462" s="26">
        <v>8.0866902237927007</v>
      </c>
      <c r="G462" s="26">
        <v>24.377819687176899</v>
      </c>
      <c r="H462" s="26">
        <v>34.863167335846597</v>
      </c>
      <c r="I462" s="26">
        <v>62.832161698753502</v>
      </c>
    </row>
    <row r="463" spans="1:9" s="24" customFormat="1" ht="12.6" x14ac:dyDescent="0.2">
      <c r="B463" s="24" t="s">
        <v>571</v>
      </c>
    </row>
    <row r="464" spans="1:9" s="24" customFormat="1" ht="12.6" x14ac:dyDescent="0.2">
      <c r="A464" s="25" t="s">
        <v>573</v>
      </c>
      <c r="B464" s="24" t="s">
        <v>572</v>
      </c>
      <c r="C464" s="26">
        <v>-0.65001230151971201</v>
      </c>
      <c r="D464" s="26">
        <v>-0.33617092450896302</v>
      </c>
      <c r="E464" s="26">
        <v>2.2157088516880799</v>
      </c>
      <c r="F464" s="26">
        <v>8.3899391963369592</v>
      </c>
    </row>
    <row r="465" spans="1:8" s="24" customFormat="1" ht="12.6" x14ac:dyDescent="0.2">
      <c r="B465" s="24" t="s">
        <v>574</v>
      </c>
    </row>
    <row r="466" spans="1:8" s="24" customFormat="1" ht="12.6" x14ac:dyDescent="0.2">
      <c r="A466" s="25" t="s">
        <v>576</v>
      </c>
      <c r="B466" s="24" t="s">
        <v>575</v>
      </c>
      <c r="C466" s="26">
        <v>-0.40600509866867401</v>
      </c>
      <c r="D466" s="26">
        <v>-0.61245642137001</v>
      </c>
      <c r="E466" s="26">
        <v>1.78519733667858</v>
      </c>
    </row>
    <row r="467" spans="1:8" s="24" customFormat="1" ht="12.6" x14ac:dyDescent="0.2">
      <c r="B467" s="24" t="s">
        <v>577</v>
      </c>
    </row>
    <row r="468" spans="1:8" s="24" customFormat="1" ht="12.6" x14ac:dyDescent="0.2">
      <c r="A468" s="25" t="s">
        <v>579</v>
      </c>
      <c r="B468" s="24" t="s">
        <v>578</v>
      </c>
      <c r="C468" s="26">
        <v>-0.38178867996563098</v>
      </c>
      <c r="D468" s="26">
        <v>-0.43801730833562202</v>
      </c>
      <c r="E468" s="26">
        <v>1.97624775355286</v>
      </c>
    </row>
    <row r="469" spans="1:8" s="24" customFormat="1" ht="12.6" x14ac:dyDescent="0.2">
      <c r="A469" s="25" t="s">
        <v>581</v>
      </c>
      <c r="B469" s="24" t="s">
        <v>580</v>
      </c>
      <c r="C469" s="26">
        <v>-1.3072400914372999</v>
      </c>
      <c r="D469" s="26">
        <v>4.2869154530141999E-2</v>
      </c>
      <c r="E469" s="26">
        <v>3.2417185957284</v>
      </c>
      <c r="F469" s="26">
        <v>12.918964459382799</v>
      </c>
      <c r="G469" s="26">
        <v>54.274670598281801</v>
      </c>
    </row>
    <row r="470" spans="1:8" s="32" customFormat="1" ht="12.6" x14ac:dyDescent="0.2">
      <c r="B470" s="32" t="s">
        <v>1970</v>
      </c>
    </row>
    <row r="471" spans="1:8" s="24" customFormat="1" ht="12.6" x14ac:dyDescent="0.2">
      <c r="A471" s="25" t="s">
        <v>583</v>
      </c>
      <c r="B471" s="24" t="s">
        <v>582</v>
      </c>
      <c r="C471" s="26">
        <v>-0.62176963845201005</v>
      </c>
      <c r="D471" s="26">
        <v>-0.79085606545641196</v>
      </c>
      <c r="E471" s="26">
        <v>1.59424844463172</v>
      </c>
      <c r="F471" s="26">
        <v>9.5722934876945605</v>
      </c>
      <c r="G471" s="26">
        <v>36.773006422781101</v>
      </c>
      <c r="H471" s="26">
        <v>58.639891503130798</v>
      </c>
    </row>
    <row r="472" spans="1:8" s="24" customFormat="1" ht="12.6" x14ac:dyDescent="0.2">
      <c r="B472" s="24" t="s">
        <v>584</v>
      </c>
    </row>
    <row r="473" spans="1:8" s="24" customFormat="1" ht="12.6" x14ac:dyDescent="0.2">
      <c r="A473" s="25" t="s">
        <v>586</v>
      </c>
      <c r="B473" s="24" t="s">
        <v>585</v>
      </c>
      <c r="C473" s="26">
        <v>-0.73172930870652597</v>
      </c>
      <c r="D473" s="26">
        <v>-0.86077025603786195</v>
      </c>
      <c r="E473" s="26">
        <v>1.5757541965530899</v>
      </c>
    </row>
    <row r="474" spans="1:8" s="24" customFormat="1" ht="12.6" x14ac:dyDescent="0.2">
      <c r="A474" s="25" t="s">
        <v>588</v>
      </c>
      <c r="B474" s="24" t="s">
        <v>587</v>
      </c>
      <c r="C474" s="26">
        <v>-0.72134788104059699</v>
      </c>
    </row>
    <row r="475" spans="1:8" s="24" customFormat="1" ht="12.6" x14ac:dyDescent="0.2">
      <c r="B475" s="24" t="s">
        <v>589</v>
      </c>
    </row>
    <row r="476" spans="1:8" s="24" customFormat="1" ht="12.6" x14ac:dyDescent="0.2">
      <c r="A476" s="25" t="s">
        <v>591</v>
      </c>
      <c r="B476" s="24" t="s">
        <v>590</v>
      </c>
      <c r="C476" s="26">
        <v>-0.42430260900965899</v>
      </c>
      <c r="D476" s="26">
        <v>-0.33432727929882</v>
      </c>
      <c r="E476" s="26">
        <v>2.2811572700296701</v>
      </c>
    </row>
    <row r="477" spans="1:8" s="24" customFormat="1" ht="12.6" x14ac:dyDescent="0.2">
      <c r="A477" s="25" t="s">
        <v>593</v>
      </c>
      <c r="B477" s="24" t="s">
        <v>592</v>
      </c>
      <c r="C477" s="26">
        <v>-0.45442152140325398</v>
      </c>
      <c r="D477" s="26">
        <v>-0.46346782988004798</v>
      </c>
      <c r="E477" s="26">
        <v>2.0212369597615498</v>
      </c>
    </row>
    <row r="478" spans="1:8" s="24" customFormat="1" ht="12.6" x14ac:dyDescent="0.2">
      <c r="B478" s="24" t="s">
        <v>594</v>
      </c>
    </row>
    <row r="479" spans="1:8" s="24" customFormat="1" ht="12.6" x14ac:dyDescent="0.2">
      <c r="A479" s="25" t="s">
        <v>596</v>
      </c>
      <c r="B479" s="24" t="s">
        <v>595</v>
      </c>
      <c r="C479" s="26">
        <v>-0.42695377761276598</v>
      </c>
      <c r="D479" s="26">
        <v>-0.25712991605725999</v>
      </c>
      <c r="E479" s="26">
        <v>2.3763142720088699</v>
      </c>
    </row>
    <row r="480" spans="1:8" s="24" customFormat="1" ht="12.6" x14ac:dyDescent="0.2">
      <c r="A480" s="25" t="s">
        <v>598</v>
      </c>
      <c r="B480" s="24" t="s">
        <v>597</v>
      </c>
      <c r="C480" s="26">
        <v>-0.44584804012631402</v>
      </c>
      <c r="D480" s="26">
        <v>-0.37512736687801801</v>
      </c>
      <c r="E480" s="26">
        <v>2.1176029614457899</v>
      </c>
    </row>
    <row r="481" spans="1:9" s="24" customFormat="1" ht="12.6" x14ac:dyDescent="0.2">
      <c r="A481" s="25"/>
      <c r="B481" s="24" t="s">
        <v>1971</v>
      </c>
      <c r="C481" s="26">
        <v>-0.42695377761276598</v>
      </c>
      <c r="D481" s="26">
        <v>-0.33524910190389151</v>
      </c>
      <c r="E481" s="26">
        <v>2.1666559065669349</v>
      </c>
      <c r="F481" s="26">
        <v>9.3680091930927958</v>
      </c>
      <c r="G481" s="26">
        <v>34.652276533689097</v>
      </c>
      <c r="H481" s="26">
        <v>49.523480218891201</v>
      </c>
      <c r="I481" s="26">
        <v>72.263195838407398</v>
      </c>
    </row>
    <row r="482" spans="1:9" s="24" customFormat="1" ht="12.6" x14ac:dyDescent="0.2">
      <c r="A482" s="25"/>
      <c r="C482" s="26"/>
      <c r="D482" s="26"/>
      <c r="E482" s="26"/>
    </row>
    <row r="483" spans="1:9" s="24" customFormat="1" ht="12.6" x14ac:dyDescent="0.2">
      <c r="A483" s="25"/>
      <c r="C483" s="26"/>
      <c r="D483" s="26"/>
      <c r="E483" s="26"/>
    </row>
    <row r="484" spans="1:9" s="23" customFormat="1" ht="17.399999999999999" x14ac:dyDescent="0.3">
      <c r="B484" s="23" t="s">
        <v>599</v>
      </c>
    </row>
    <row r="485" spans="1:9" s="24" customFormat="1" ht="13.8" x14ac:dyDescent="0.2">
      <c r="A485" s="8" t="s">
        <v>0</v>
      </c>
      <c r="B485" s="9"/>
      <c r="C485" s="10" t="s">
        <v>1973</v>
      </c>
      <c r="D485" s="10" t="s">
        <v>1974</v>
      </c>
      <c r="E485" s="10" t="s">
        <v>1975</v>
      </c>
      <c r="F485" s="10" t="s">
        <v>1976</v>
      </c>
      <c r="G485" s="10" t="s">
        <v>1977</v>
      </c>
      <c r="H485" s="10" t="s">
        <v>1978</v>
      </c>
      <c r="I485" s="11" t="s">
        <v>1979</v>
      </c>
    </row>
    <row r="486" spans="1:9" s="32" customFormat="1" ht="12.6" x14ac:dyDescent="0.2">
      <c r="B486" s="32" t="s">
        <v>1969</v>
      </c>
    </row>
    <row r="487" spans="1:9" s="24" customFormat="1" ht="12.6" x14ac:dyDescent="0.2">
      <c r="A487" s="25" t="s">
        <v>601</v>
      </c>
      <c r="B487" s="24" t="s">
        <v>600</v>
      </c>
      <c r="C487" s="26">
        <v>1.2548805717601601</v>
      </c>
      <c r="D487" s="26">
        <v>2.7218604283178398</v>
      </c>
      <c r="E487" s="26">
        <v>8.51172953750131</v>
      </c>
      <c r="F487" s="26">
        <v>12.070942072965099</v>
      </c>
      <c r="G487" s="26">
        <v>53.977790471054902</v>
      </c>
    </row>
    <row r="488" spans="1:9" s="24" customFormat="1" ht="12.6" x14ac:dyDescent="0.2">
      <c r="B488" s="24" t="s">
        <v>602</v>
      </c>
    </row>
    <row r="489" spans="1:9" s="24" customFormat="1" ht="12.6" x14ac:dyDescent="0.2">
      <c r="A489" s="25" t="s">
        <v>604</v>
      </c>
      <c r="B489" s="24" t="s">
        <v>603</v>
      </c>
      <c r="C489" s="26">
        <v>-1.65626253531913</v>
      </c>
      <c r="D489" s="26">
        <v>-1.48459571624064</v>
      </c>
      <c r="E489" s="26">
        <v>-4.6793143237078398</v>
      </c>
      <c r="F489" s="26">
        <v>-3.5706470286070999</v>
      </c>
      <c r="G489" s="26">
        <v>5.8137639132352499</v>
      </c>
      <c r="H489" s="26">
        <v>13.554080340307999</v>
      </c>
      <c r="I489" s="26">
        <v>65.307522074314804</v>
      </c>
    </row>
    <row r="490" spans="1:9" s="24" customFormat="1" ht="12.6" x14ac:dyDescent="0.2">
      <c r="A490" s="25" t="s">
        <v>606</v>
      </c>
      <c r="B490" s="24" t="s">
        <v>605</v>
      </c>
      <c r="C490" s="26">
        <v>-1.5196552670174901</v>
      </c>
      <c r="D490" s="26">
        <v>-2.7316778327498499</v>
      </c>
      <c r="E490" s="26">
        <v>2.64605778885287</v>
      </c>
      <c r="F490" s="26">
        <v>12.4482409377478</v>
      </c>
      <c r="G490" s="26">
        <v>45.239249345418301</v>
      </c>
    </row>
    <row r="491" spans="1:9" s="24" customFormat="1" ht="12.6" x14ac:dyDescent="0.2">
      <c r="A491" s="25" t="s">
        <v>608</v>
      </c>
      <c r="B491" s="24" t="s">
        <v>607</v>
      </c>
      <c r="C491" s="26">
        <v>-0.57844360497980396</v>
      </c>
      <c r="D491" s="26">
        <v>0.64497248216081404</v>
      </c>
      <c r="E491" s="26">
        <v>4.1187286984633502</v>
      </c>
      <c r="F491" s="26">
        <v>11.0542117488513</v>
      </c>
      <c r="G491" s="26">
        <v>35.444629549349003</v>
      </c>
      <c r="H491" s="26">
        <v>58.7736279204616</v>
      </c>
      <c r="I491" s="26">
        <v>94.092307981498095</v>
      </c>
    </row>
    <row r="492" spans="1:9" s="24" customFormat="1" ht="12.6" x14ac:dyDescent="0.2">
      <c r="A492" s="25" t="s">
        <v>610</v>
      </c>
      <c r="B492" s="24" t="s">
        <v>609</v>
      </c>
      <c r="C492" s="26">
        <v>-2.2592781161292399E-2</v>
      </c>
      <c r="D492" s="26">
        <v>-2.1340415857507899</v>
      </c>
      <c r="E492" s="26">
        <v>-0.35825280554087602</v>
      </c>
      <c r="F492" s="26">
        <v>8.3692281994242794</v>
      </c>
      <c r="G492" s="26">
        <v>44.639515942311803</v>
      </c>
      <c r="H492" s="26">
        <v>86.6945666926092</v>
      </c>
      <c r="I492" s="26">
        <v>124.35460728896901</v>
      </c>
    </row>
    <row r="493" spans="1:9" s="24" customFormat="1" ht="12.6" x14ac:dyDescent="0.2">
      <c r="A493" s="25" t="s">
        <v>612</v>
      </c>
      <c r="B493" s="24" t="s">
        <v>611</v>
      </c>
      <c r="C493" s="26">
        <v>-0.37210805700065303</v>
      </c>
      <c r="D493" s="26">
        <v>-3.1788770695136499</v>
      </c>
      <c r="E493" s="26">
        <v>-2.6676428259434499</v>
      </c>
      <c r="F493" s="26">
        <v>9.5660346483006295E-2</v>
      </c>
      <c r="G493" s="26">
        <v>27.663257220117199</v>
      </c>
      <c r="H493" s="26">
        <v>49.4377614319882</v>
      </c>
    </row>
    <row r="494" spans="1:9" s="32" customFormat="1" ht="12.6" x14ac:dyDescent="0.2">
      <c r="B494" s="32" t="s">
        <v>1970</v>
      </c>
    </row>
    <row r="495" spans="1:9" s="24" customFormat="1" ht="12.6" x14ac:dyDescent="0.2">
      <c r="A495" s="25" t="s">
        <v>614</v>
      </c>
      <c r="B495" s="24" t="s">
        <v>613</v>
      </c>
      <c r="C495" s="26">
        <v>-0.85300908629355399</v>
      </c>
      <c r="D495" s="26">
        <v>-1.10952732556532</v>
      </c>
      <c r="E495" s="26">
        <v>1.7930047817525201</v>
      </c>
    </row>
    <row r="496" spans="1:9" s="24" customFormat="1" ht="12.6" x14ac:dyDescent="0.2">
      <c r="B496" s="24" t="s">
        <v>615</v>
      </c>
    </row>
    <row r="497" spans="1:9" s="24" customFormat="1" ht="12.6" x14ac:dyDescent="0.2">
      <c r="A497" s="25" t="s">
        <v>617</v>
      </c>
      <c r="B497" s="24" t="s">
        <v>616</v>
      </c>
      <c r="C497" s="26">
        <v>-1.0366543449858201</v>
      </c>
      <c r="D497" s="26">
        <v>-1.24739378413365</v>
      </c>
      <c r="E497" s="26">
        <v>1.5823446046570799</v>
      </c>
    </row>
    <row r="498" spans="1:9" s="24" customFormat="1" ht="12.6" x14ac:dyDescent="0.2">
      <c r="A498" s="25" t="s">
        <v>619</v>
      </c>
      <c r="B498" s="24" t="s">
        <v>618</v>
      </c>
      <c r="C498" s="26">
        <v>-1.03113350362422</v>
      </c>
    </row>
    <row r="499" spans="1:9" s="24" customFormat="1" ht="12.6" x14ac:dyDescent="0.2">
      <c r="A499" s="25"/>
      <c r="B499" s="24" t="s">
        <v>1971</v>
      </c>
      <c r="C499" s="26">
        <v>-0.85300908629355399</v>
      </c>
      <c r="D499" s="26">
        <v>-1.365994750187145</v>
      </c>
      <c r="E499" s="26">
        <v>1.6876746932048001</v>
      </c>
      <c r="F499" s="26">
        <v>9.7117199741377895</v>
      </c>
      <c r="G499" s="26">
        <v>40.042072745830403</v>
      </c>
      <c r="H499" s="26">
        <v>54.1056946762249</v>
      </c>
      <c r="I499" s="26">
        <v>94.092307981498095</v>
      </c>
    </row>
    <row r="500" spans="1:9" s="24" customFormat="1" ht="12.6" x14ac:dyDescent="0.2">
      <c r="A500" s="25"/>
      <c r="C500" s="26"/>
    </row>
    <row r="501" spans="1:9" s="24" customFormat="1" ht="12.6" x14ac:dyDescent="0.2">
      <c r="A501" s="25"/>
      <c r="C501" s="26"/>
    </row>
    <row r="502" spans="1:9" s="23" customFormat="1" ht="17.399999999999999" x14ac:dyDescent="0.3">
      <c r="B502" s="23" t="s">
        <v>620</v>
      </c>
    </row>
    <row r="503" spans="1:9" s="24" customFormat="1" ht="13.8" x14ac:dyDescent="0.2">
      <c r="A503" s="8" t="s">
        <v>0</v>
      </c>
      <c r="B503" s="9"/>
      <c r="C503" s="10" t="s">
        <v>1973</v>
      </c>
      <c r="D503" s="10" t="s">
        <v>1974</v>
      </c>
      <c r="E503" s="10" t="s">
        <v>1975</v>
      </c>
      <c r="F503" s="10" t="s">
        <v>1976</v>
      </c>
      <c r="G503" s="10" t="s">
        <v>1977</v>
      </c>
      <c r="H503" s="10" t="s">
        <v>1978</v>
      </c>
      <c r="I503" s="11" t="s">
        <v>1979</v>
      </c>
    </row>
    <row r="504" spans="1:9" s="32" customFormat="1" ht="12.6" x14ac:dyDescent="0.2">
      <c r="B504" s="32" t="s">
        <v>1969</v>
      </c>
    </row>
    <row r="505" spans="1:9" s="24" customFormat="1" ht="12.6" x14ac:dyDescent="0.2">
      <c r="A505" s="25" t="s">
        <v>622</v>
      </c>
      <c r="B505" s="24" t="s">
        <v>621</v>
      </c>
      <c r="C505" s="26">
        <v>-0.37008417681539402</v>
      </c>
      <c r="D505" s="26">
        <v>-0.18450369154562299</v>
      </c>
      <c r="E505" s="26">
        <v>2.0676274177051601</v>
      </c>
      <c r="F505" s="26">
        <v>10.1919334900933</v>
      </c>
      <c r="G505" s="26">
        <v>38.898496631737402</v>
      </c>
      <c r="H505" s="26">
        <v>56.433648259314097</v>
      </c>
    </row>
    <row r="506" spans="1:9" s="24" customFormat="1" ht="12.6" x14ac:dyDescent="0.2">
      <c r="A506" s="25" t="s">
        <v>624</v>
      </c>
      <c r="B506" s="24" t="s">
        <v>623</v>
      </c>
      <c r="C506" s="26">
        <v>-1.15007271719707E-2</v>
      </c>
      <c r="D506" s="26">
        <v>2.10605239414754</v>
      </c>
      <c r="E506" s="26">
        <v>7.4024872704884297</v>
      </c>
    </row>
    <row r="507" spans="1:9" s="24" customFormat="1" ht="12.6" x14ac:dyDescent="0.2">
      <c r="A507" s="25" t="s">
        <v>626</v>
      </c>
      <c r="B507" s="24" t="s">
        <v>625</v>
      </c>
      <c r="C507" s="26">
        <v>-0.99464564454081195</v>
      </c>
      <c r="D507" s="26">
        <v>-1.1977611508253001</v>
      </c>
      <c r="E507" s="26">
        <v>2.1434160211750002</v>
      </c>
      <c r="F507" s="26">
        <v>8.4499100439722206</v>
      </c>
      <c r="G507" s="26">
        <v>41.928393813472603</v>
      </c>
      <c r="H507" s="26">
        <v>67.745758110258905</v>
      </c>
      <c r="I507" s="26">
        <v>81.6342554306474</v>
      </c>
    </row>
    <row r="508" spans="1:9" s="24" customFormat="1" ht="12.6" x14ac:dyDescent="0.2">
      <c r="A508" s="25" t="s">
        <v>628</v>
      </c>
      <c r="B508" s="24" t="s">
        <v>627</v>
      </c>
      <c r="C508" s="26">
        <v>-0.82142270412354201</v>
      </c>
      <c r="D508" s="26">
        <v>0.12622668976323101</v>
      </c>
      <c r="E508" s="26">
        <v>4.4171176168298398</v>
      </c>
      <c r="F508" s="26">
        <v>16.157533827937101</v>
      </c>
      <c r="G508" s="26">
        <v>55.367018135554297</v>
      </c>
      <c r="H508" s="26">
        <v>75.326530727250599</v>
      </c>
      <c r="I508" s="26">
        <v>74.739483183328304</v>
      </c>
    </row>
    <row r="509" spans="1:9" s="24" customFormat="1" ht="12.6" x14ac:dyDescent="0.2">
      <c r="A509" s="25" t="s">
        <v>630</v>
      </c>
      <c r="B509" s="24" t="s">
        <v>629</v>
      </c>
      <c r="C509" s="26">
        <v>-0.99611042595578903</v>
      </c>
      <c r="D509" s="26">
        <v>0.20896617491462799</v>
      </c>
      <c r="E509" s="26">
        <v>3.3169785852942999</v>
      </c>
      <c r="F509" s="26">
        <v>14.2598297603584</v>
      </c>
    </row>
    <row r="510" spans="1:9" s="24" customFormat="1" ht="12.6" x14ac:dyDescent="0.2">
      <c r="B510" s="24" t="s">
        <v>631</v>
      </c>
    </row>
    <row r="511" spans="1:9" s="24" customFormat="1" ht="12.6" x14ac:dyDescent="0.2">
      <c r="A511" s="25" t="s">
        <v>633</v>
      </c>
      <c r="B511" s="24" t="s">
        <v>632</v>
      </c>
      <c r="C511" s="26">
        <v>-1.2404844934933601</v>
      </c>
      <c r="D511" s="26">
        <v>8.1562047109986505E-2</v>
      </c>
      <c r="E511" s="26">
        <v>5.4020218078321003</v>
      </c>
      <c r="F511" s="26">
        <v>13.433843865576</v>
      </c>
      <c r="G511" s="26">
        <v>44.806422607352403</v>
      </c>
      <c r="H511" s="26">
        <v>55.000357745125399</v>
      </c>
      <c r="I511" s="26">
        <v>81.051537653237602</v>
      </c>
    </row>
    <row r="512" spans="1:9" s="24" customFormat="1" ht="12.6" x14ac:dyDescent="0.2">
      <c r="B512" s="24" t="s">
        <v>634</v>
      </c>
    </row>
    <row r="513" spans="1:8" s="24" customFormat="1" ht="12.6" x14ac:dyDescent="0.2">
      <c r="A513" s="25" t="s">
        <v>636</v>
      </c>
      <c r="B513" s="24" t="s">
        <v>635</v>
      </c>
      <c r="C513" s="26">
        <v>-0.92291266749531997</v>
      </c>
      <c r="D513" s="26">
        <v>-0.233952102292252</v>
      </c>
      <c r="E513" s="26">
        <v>3.28549892749098</v>
      </c>
      <c r="F513" s="26">
        <v>10.452214214084799</v>
      </c>
    </row>
    <row r="514" spans="1:8" s="24" customFormat="1" ht="12.6" x14ac:dyDescent="0.2">
      <c r="B514" s="24" t="s">
        <v>637</v>
      </c>
    </row>
    <row r="515" spans="1:8" s="24" customFormat="1" ht="12.6" x14ac:dyDescent="0.2">
      <c r="A515" s="25" t="s">
        <v>639</v>
      </c>
      <c r="B515" s="24" t="s">
        <v>638</v>
      </c>
      <c r="C515" s="26">
        <v>-0.86121826500403098</v>
      </c>
      <c r="D515" s="26">
        <v>-0.53105310531052097</v>
      </c>
      <c r="E515" s="26">
        <v>3.6581934152518598</v>
      </c>
    </row>
    <row r="516" spans="1:8" s="24" customFormat="1" ht="12.6" x14ac:dyDescent="0.2">
      <c r="B516" s="24" t="s">
        <v>640</v>
      </c>
    </row>
    <row r="517" spans="1:8" s="24" customFormat="1" ht="12.6" x14ac:dyDescent="0.2">
      <c r="A517" s="25" t="s">
        <v>642</v>
      </c>
      <c r="B517" s="24" t="s">
        <v>641</v>
      </c>
      <c r="C517" s="26">
        <v>-0.85439011088892702</v>
      </c>
      <c r="D517" s="26">
        <v>-0.194044070825554</v>
      </c>
      <c r="E517" s="26">
        <v>3.9173207272327701</v>
      </c>
    </row>
    <row r="518" spans="1:8" s="24" customFormat="1" ht="12.6" x14ac:dyDescent="0.2">
      <c r="B518" s="24" t="s">
        <v>643</v>
      </c>
    </row>
    <row r="519" spans="1:8" s="24" customFormat="1" ht="12.6" x14ac:dyDescent="0.2">
      <c r="A519" s="25" t="s">
        <v>645</v>
      </c>
      <c r="B519" s="24" t="s">
        <v>644</v>
      </c>
      <c r="C519" s="26">
        <v>-0.67070929805219004</v>
      </c>
      <c r="D519" s="26">
        <v>-0.44202965282254703</v>
      </c>
      <c r="E519" s="26">
        <v>2.89330922242315</v>
      </c>
    </row>
    <row r="520" spans="1:8" s="24" customFormat="1" ht="12.6" x14ac:dyDescent="0.2">
      <c r="B520" s="24" t="s">
        <v>646</v>
      </c>
    </row>
    <row r="521" spans="1:8" s="24" customFormat="1" ht="12.6" x14ac:dyDescent="0.2">
      <c r="A521" s="25" t="s">
        <v>648</v>
      </c>
      <c r="B521" s="24" t="s">
        <v>647</v>
      </c>
      <c r="C521" s="26">
        <v>-0.65316786414108696</v>
      </c>
      <c r="D521" s="26">
        <v>-0.26752319061037999</v>
      </c>
      <c r="E521" s="26">
        <v>3.10181724213927</v>
      </c>
    </row>
    <row r="522" spans="1:8" s="32" customFormat="1" ht="12.6" x14ac:dyDescent="0.2">
      <c r="B522" s="32" t="s">
        <v>1970</v>
      </c>
    </row>
    <row r="523" spans="1:8" s="24" customFormat="1" ht="12.6" x14ac:dyDescent="0.2">
      <c r="A523" s="25" t="s">
        <v>650</v>
      </c>
      <c r="B523" s="24" t="s">
        <v>649</v>
      </c>
      <c r="C523" s="26">
        <v>-1.0938369574356599</v>
      </c>
      <c r="D523" s="26">
        <v>-1.20527014311155</v>
      </c>
      <c r="E523" s="26">
        <v>2.0119614515147002</v>
      </c>
      <c r="F523" s="26">
        <v>9.6694916705406602</v>
      </c>
      <c r="G523" s="26">
        <v>49.3930427345258</v>
      </c>
      <c r="H523" s="26">
        <v>76.352298905845302</v>
      </c>
    </row>
    <row r="524" spans="1:8" s="24" customFormat="1" ht="12.6" x14ac:dyDescent="0.2">
      <c r="B524" s="24" t="s">
        <v>651</v>
      </c>
    </row>
    <row r="525" spans="1:8" s="24" customFormat="1" ht="12.6" x14ac:dyDescent="0.2">
      <c r="A525" s="25" t="s">
        <v>653</v>
      </c>
      <c r="B525" s="24" t="s">
        <v>652</v>
      </c>
      <c r="C525" s="26">
        <v>-1.2791614957155999</v>
      </c>
    </row>
    <row r="526" spans="1:8" s="24" customFormat="1" ht="12.6" x14ac:dyDescent="0.2">
      <c r="A526" s="25" t="s">
        <v>655</v>
      </c>
      <c r="B526" s="24" t="s">
        <v>654</v>
      </c>
      <c r="C526" s="26">
        <v>-1.27861945253673</v>
      </c>
      <c r="D526" s="26">
        <v>-1.25772917295863</v>
      </c>
      <c r="E526" s="26">
        <v>1.83116932348268</v>
      </c>
    </row>
    <row r="527" spans="1:8" s="24" customFormat="1" ht="12.6" x14ac:dyDescent="0.2">
      <c r="B527" s="24" t="s">
        <v>656</v>
      </c>
    </row>
    <row r="528" spans="1:8" s="24" customFormat="1" ht="12.6" x14ac:dyDescent="0.2">
      <c r="A528" s="25" t="s">
        <v>658</v>
      </c>
      <c r="B528" s="24" t="s">
        <v>657</v>
      </c>
      <c r="C528" s="26">
        <v>-0.63417600555990306</v>
      </c>
      <c r="D528" s="26">
        <v>-0.104803493449786</v>
      </c>
      <c r="E528" s="26">
        <v>3.5675479898587401</v>
      </c>
    </row>
    <row r="529" spans="1:9" s="24" customFormat="1" ht="12.6" x14ac:dyDescent="0.2">
      <c r="A529" s="25" t="s">
        <v>660</v>
      </c>
      <c r="B529" s="24" t="s">
        <v>659</v>
      </c>
      <c r="C529" s="26">
        <v>-0.65588106689986903</v>
      </c>
      <c r="D529" s="26">
        <v>-0.228350606007382</v>
      </c>
      <c r="E529" s="26">
        <v>3.31029465260095</v>
      </c>
    </row>
    <row r="530" spans="1:9" s="24" customFormat="1" ht="12.6" x14ac:dyDescent="0.2">
      <c r="B530" s="24" t="s">
        <v>661</v>
      </c>
    </row>
    <row r="531" spans="1:9" s="24" customFormat="1" ht="12.6" x14ac:dyDescent="0.2">
      <c r="A531" s="25" t="s">
        <v>663</v>
      </c>
      <c r="B531" s="24" t="s">
        <v>662</v>
      </c>
      <c r="C531" s="26">
        <v>-0.62386980108498902</v>
      </c>
      <c r="D531" s="26">
        <v>1.1740981671629E-2</v>
      </c>
      <c r="E531" s="26">
        <v>3.7008123186122699</v>
      </c>
    </row>
    <row r="532" spans="1:9" s="24" customFormat="1" ht="12.6" x14ac:dyDescent="0.2">
      <c r="A532" s="25" t="s">
        <v>665</v>
      </c>
      <c r="B532" s="24" t="s">
        <v>664</v>
      </c>
      <c r="C532" s="26">
        <v>-0.64486830154404495</v>
      </c>
      <c r="D532" s="26">
        <v>-0.114335339257348</v>
      </c>
      <c r="E532" s="26">
        <v>3.4424242332320101</v>
      </c>
    </row>
    <row r="533" spans="1:9" s="24" customFormat="1" ht="12.6" x14ac:dyDescent="0.2">
      <c r="A533" s="25"/>
      <c r="B533" s="24" t="s">
        <v>1971</v>
      </c>
      <c r="C533" s="26">
        <v>-0.83790640750623457</v>
      </c>
      <c r="D533" s="26">
        <v>-0.194044070825554</v>
      </c>
      <c r="E533" s="26">
        <v>3.3169785852942999</v>
      </c>
      <c r="F533" s="26">
        <v>10.452214214084799</v>
      </c>
      <c r="G533" s="26">
        <v>44.806422607352403</v>
      </c>
      <c r="H533" s="26">
        <v>67.745758110258905</v>
      </c>
      <c r="I533" s="26">
        <v>81.051537653237602</v>
      </c>
    </row>
    <row r="534" spans="1:9" s="24" customFormat="1" ht="12.6" x14ac:dyDescent="0.2">
      <c r="A534" s="25"/>
      <c r="C534" s="26"/>
      <c r="D534" s="26"/>
      <c r="E534" s="26"/>
    </row>
    <row r="535" spans="1:9" s="24" customFormat="1" ht="12.6" x14ac:dyDescent="0.2">
      <c r="A535" s="25"/>
      <c r="C535" s="26"/>
      <c r="D535" s="26"/>
      <c r="E535" s="26"/>
    </row>
    <row r="536" spans="1:9" s="24" customFormat="1" ht="12.6" x14ac:dyDescent="0.2">
      <c r="A536" s="25"/>
      <c r="C536" s="26"/>
      <c r="D536" s="26"/>
      <c r="E536" s="26"/>
    </row>
    <row r="537" spans="1:9" s="23" customFormat="1" ht="17.399999999999999" x14ac:dyDescent="0.3">
      <c r="B537" s="23" t="s">
        <v>666</v>
      </c>
    </row>
    <row r="538" spans="1:9" s="24" customFormat="1" ht="13.8" x14ac:dyDescent="0.2">
      <c r="A538" s="8" t="s">
        <v>0</v>
      </c>
      <c r="B538" s="9"/>
      <c r="C538" s="10" t="s">
        <v>1973</v>
      </c>
      <c r="D538" s="10" t="s">
        <v>1974</v>
      </c>
      <c r="E538" s="10" t="s">
        <v>1975</v>
      </c>
      <c r="F538" s="10" t="s">
        <v>1976</v>
      </c>
      <c r="G538" s="10" t="s">
        <v>1977</v>
      </c>
      <c r="H538" s="10" t="s">
        <v>1978</v>
      </c>
      <c r="I538" s="11" t="s">
        <v>1979</v>
      </c>
    </row>
    <row r="539" spans="1:9" s="32" customFormat="1" ht="12.6" x14ac:dyDescent="0.2">
      <c r="B539" s="32" t="s">
        <v>1969</v>
      </c>
    </row>
    <row r="540" spans="1:9" s="24" customFormat="1" ht="12.6" x14ac:dyDescent="0.2">
      <c r="A540" s="25" t="s">
        <v>668</v>
      </c>
      <c r="B540" s="24" t="s">
        <v>667</v>
      </c>
      <c r="C540" s="26">
        <v>-0.20634265082255701</v>
      </c>
      <c r="D540" s="26">
        <v>-0.240988349362733</v>
      </c>
      <c r="E540" s="26">
        <v>0.47179655181375701</v>
      </c>
      <c r="F540" s="26">
        <v>4.7017462081235903</v>
      </c>
      <c r="G540" s="26">
        <v>14.393386473473299</v>
      </c>
      <c r="H540" s="26">
        <v>23.563897459101899</v>
      </c>
    </row>
    <row r="541" spans="1:9" s="24" customFormat="1" ht="12.6" x14ac:dyDescent="0.2">
      <c r="A541" s="25" t="s">
        <v>670</v>
      </c>
      <c r="B541" s="24" t="s">
        <v>669</v>
      </c>
      <c r="C541" s="26">
        <v>4.4554647243388304E-3</v>
      </c>
      <c r="D541" s="26">
        <v>0.25352852445108398</v>
      </c>
      <c r="E541" s="26">
        <v>2.1551731901739601</v>
      </c>
    </row>
    <row r="542" spans="1:9" s="24" customFormat="1" ht="12.6" x14ac:dyDescent="0.2">
      <c r="A542" s="25" t="s">
        <v>672</v>
      </c>
      <c r="B542" s="24" t="s">
        <v>671</v>
      </c>
      <c r="C542" s="26">
        <v>-5.7078494345425999E-3</v>
      </c>
      <c r="D542" s="26">
        <v>0.69590001196227902</v>
      </c>
      <c r="E542" s="26">
        <v>3.7232406915659499</v>
      </c>
    </row>
    <row r="543" spans="1:9" s="24" customFormat="1" ht="12.6" x14ac:dyDescent="0.2">
      <c r="A543" s="25" t="s">
        <v>674</v>
      </c>
      <c r="B543" s="24" t="s">
        <v>673</v>
      </c>
      <c r="C543" s="26">
        <v>-0.21240150736553801</v>
      </c>
      <c r="D543" s="26">
        <v>9.7753338376482202E-2</v>
      </c>
      <c r="E543" s="26">
        <v>1.60840604001615</v>
      </c>
      <c r="F543" s="26">
        <v>7.8145497560963202</v>
      </c>
      <c r="G543" s="26">
        <v>18.821453382859001</v>
      </c>
      <c r="H543" s="26">
        <v>30.540993414646</v>
      </c>
      <c r="I543" s="26">
        <v>59.461490784448003</v>
      </c>
    </row>
    <row r="544" spans="1:9" s="24" customFormat="1" ht="12.6" x14ac:dyDescent="0.2">
      <c r="A544" s="25" t="s">
        <v>676</v>
      </c>
      <c r="B544" s="24" t="s">
        <v>675</v>
      </c>
      <c r="C544" s="26">
        <v>-0.43576940535633601</v>
      </c>
      <c r="D544" s="26">
        <v>-0.32721329373888097</v>
      </c>
      <c r="E544" s="26">
        <v>1.2475678637013701</v>
      </c>
      <c r="F544" s="26">
        <v>10.730899694251701</v>
      </c>
    </row>
    <row r="545" spans="1:9" s="24" customFormat="1" ht="12.6" x14ac:dyDescent="0.2">
      <c r="A545" s="25" t="s">
        <v>678</v>
      </c>
      <c r="B545" s="24" t="s">
        <v>677</v>
      </c>
      <c r="C545" s="26">
        <v>-0.169609897236358</v>
      </c>
      <c r="D545" s="26">
        <v>-0.38587985268834202</v>
      </c>
      <c r="E545" s="26">
        <v>0.89726469585305901</v>
      </c>
    </row>
    <row r="546" spans="1:9" s="24" customFormat="1" ht="12.6" x14ac:dyDescent="0.2">
      <c r="A546" s="25" t="s">
        <v>680</v>
      </c>
      <c r="B546" s="24" t="s">
        <v>679</v>
      </c>
      <c r="C546" s="26">
        <v>-0.74154637136642299</v>
      </c>
      <c r="D546" s="26">
        <v>-0.29794418512265097</v>
      </c>
      <c r="E546" s="26">
        <v>1.7741281427412801</v>
      </c>
    </row>
    <row r="547" spans="1:9" s="24" customFormat="1" ht="12.6" x14ac:dyDescent="0.2">
      <c r="A547" s="25" t="s">
        <v>682</v>
      </c>
      <c r="B547" s="24" t="s">
        <v>681</v>
      </c>
      <c r="C547" s="26">
        <v>-0.66384067823722204</v>
      </c>
      <c r="D547" s="26">
        <v>0.248488028181201</v>
      </c>
      <c r="E547" s="26">
        <v>3.1497277896246398</v>
      </c>
      <c r="F547" s="26">
        <v>13.7430516009148</v>
      </c>
      <c r="G547" s="26">
        <v>53.624078171356501</v>
      </c>
    </row>
    <row r="548" spans="1:9" s="24" customFormat="1" ht="12.6" x14ac:dyDescent="0.2">
      <c r="B548" s="24" t="s">
        <v>683</v>
      </c>
    </row>
    <row r="549" spans="1:9" s="24" customFormat="1" ht="12.6" x14ac:dyDescent="0.2">
      <c r="A549" s="25" t="s">
        <v>685</v>
      </c>
      <c r="B549" s="24" t="s">
        <v>684</v>
      </c>
      <c r="C549" s="26">
        <v>-0.41608050521127299</v>
      </c>
      <c r="D549" s="26">
        <v>1.5400767150697299E-2</v>
      </c>
      <c r="E549" s="26">
        <v>2.4323418446168401</v>
      </c>
      <c r="F549" s="26">
        <v>6.4047808007255904</v>
      </c>
      <c r="G549" s="26">
        <v>14.6764386613408</v>
      </c>
      <c r="H549" s="26">
        <v>21.780169054362101</v>
      </c>
      <c r="I549" s="26">
        <v>45.454485460820798</v>
      </c>
    </row>
    <row r="550" spans="1:9" s="24" customFormat="1" ht="12.6" x14ac:dyDescent="0.2">
      <c r="B550" s="24" t="s">
        <v>686</v>
      </c>
    </row>
    <row r="551" spans="1:9" s="24" customFormat="1" ht="12.6" x14ac:dyDescent="0.2">
      <c r="A551" s="25" t="s">
        <v>688</v>
      </c>
      <c r="B551" s="24" t="s">
        <v>687</v>
      </c>
      <c r="C551" s="26">
        <v>-0.38525143110460103</v>
      </c>
      <c r="D551" s="26">
        <v>-0.40745959393748599</v>
      </c>
      <c r="E551" s="26">
        <v>1.2899517181195399</v>
      </c>
      <c r="F551" s="26">
        <v>5.8901968938003497</v>
      </c>
    </row>
    <row r="552" spans="1:9" s="24" customFormat="1" ht="12.6" x14ac:dyDescent="0.2">
      <c r="B552" s="24" t="s">
        <v>689</v>
      </c>
    </row>
    <row r="553" spans="1:9" s="24" customFormat="1" ht="12.6" x14ac:dyDescent="0.2">
      <c r="A553" s="25" t="s">
        <v>691</v>
      </c>
      <c r="B553" s="24" t="s">
        <v>690</v>
      </c>
      <c r="C553" s="26">
        <v>-0.255220196418186</v>
      </c>
      <c r="D553" s="26">
        <v>-0.45409331529487301</v>
      </c>
    </row>
    <row r="554" spans="1:9" s="24" customFormat="1" ht="12.6" x14ac:dyDescent="0.2">
      <c r="B554" s="24" t="s">
        <v>692</v>
      </c>
    </row>
    <row r="555" spans="1:9" s="24" customFormat="1" ht="12.6" x14ac:dyDescent="0.2">
      <c r="A555" s="25" t="s">
        <v>694</v>
      </c>
      <c r="B555" s="24" t="s">
        <v>693</v>
      </c>
      <c r="C555" s="26">
        <v>-0.26251823043266498</v>
      </c>
      <c r="D555" s="26">
        <v>-0.77384407041980796</v>
      </c>
      <c r="E555" s="26">
        <v>0.52920423363386104</v>
      </c>
    </row>
    <row r="556" spans="1:9" s="24" customFormat="1" ht="12.6" x14ac:dyDescent="0.2">
      <c r="B556" s="24" t="s">
        <v>695</v>
      </c>
    </row>
    <row r="557" spans="1:9" s="24" customFormat="1" ht="12.6" x14ac:dyDescent="0.2">
      <c r="A557" s="25" t="s">
        <v>697</v>
      </c>
      <c r="B557" s="24" t="s">
        <v>696</v>
      </c>
      <c r="C557" s="26">
        <v>-0.26395542086226398</v>
      </c>
      <c r="D557" s="26">
        <v>-0.67283716027933005</v>
      </c>
      <c r="E557" s="26">
        <v>0.60283522521120203</v>
      </c>
    </row>
    <row r="558" spans="1:9" s="32" customFormat="1" ht="12.6" x14ac:dyDescent="0.2">
      <c r="B558" s="32" t="s">
        <v>1970</v>
      </c>
    </row>
    <row r="559" spans="1:9" s="24" customFormat="1" ht="12.6" x14ac:dyDescent="0.2">
      <c r="A559" s="25" t="s">
        <v>699</v>
      </c>
      <c r="B559" s="24" t="s">
        <v>698</v>
      </c>
      <c r="C559" s="26">
        <v>-0.47127758183202101</v>
      </c>
      <c r="D559" s="26">
        <v>-0.86610228997093597</v>
      </c>
      <c r="E559" s="26">
        <v>1.0156121364527699</v>
      </c>
      <c r="F559" s="26">
        <v>7.3652475499554502</v>
      </c>
      <c r="G559" s="26">
        <v>20.3368372250604</v>
      </c>
      <c r="H559" s="26">
        <v>34.227166732833297</v>
      </c>
    </row>
    <row r="560" spans="1:9" s="24" customFormat="1" ht="12.6" x14ac:dyDescent="0.2">
      <c r="B560" s="24" t="s">
        <v>700</v>
      </c>
    </row>
    <row r="561" spans="1:9" s="24" customFormat="1" ht="12.6" x14ac:dyDescent="0.2">
      <c r="A561" s="25" t="s">
        <v>702</v>
      </c>
      <c r="B561" s="24" t="s">
        <v>701</v>
      </c>
      <c r="C561" s="26">
        <v>-0.54545273967840802</v>
      </c>
    </row>
    <row r="562" spans="1:9" s="24" customFormat="1" ht="12.6" x14ac:dyDescent="0.2">
      <c r="A562" s="25" t="s">
        <v>704</v>
      </c>
      <c r="B562" s="24" t="s">
        <v>703</v>
      </c>
      <c r="C562" s="26">
        <v>-0.55376847591515099</v>
      </c>
      <c r="D562" s="26">
        <v>-0.97454349121801698</v>
      </c>
      <c r="E562" s="26">
        <v>1.01657711358298</v>
      </c>
    </row>
    <row r="563" spans="1:9" s="24" customFormat="1" ht="12.6" x14ac:dyDescent="0.2">
      <c r="B563" s="24" t="s">
        <v>705</v>
      </c>
    </row>
    <row r="564" spans="1:9" s="24" customFormat="1" ht="12.6" x14ac:dyDescent="0.2">
      <c r="A564" s="25" t="s">
        <v>707</v>
      </c>
      <c r="B564" s="24" t="s">
        <v>706</v>
      </c>
      <c r="C564" s="26">
        <v>-0.30248605728330402</v>
      </c>
      <c r="D564" s="26">
        <v>-0.69673288767535502</v>
      </c>
      <c r="E564" s="26">
        <v>0.69696391063586405</v>
      </c>
    </row>
    <row r="565" spans="1:9" s="24" customFormat="1" ht="12.6" x14ac:dyDescent="0.2">
      <c r="B565" s="24" t="s">
        <v>708</v>
      </c>
    </row>
    <row r="566" spans="1:9" s="24" customFormat="1" ht="13.2" customHeight="1" x14ac:dyDescent="0.2">
      <c r="A566" s="25" t="s">
        <v>710</v>
      </c>
      <c r="B566" s="24" t="s">
        <v>709</v>
      </c>
      <c r="C566" s="26">
        <v>-0.29770479208681699</v>
      </c>
      <c r="D566" s="26">
        <v>-0.66209246808853595</v>
      </c>
      <c r="E566" s="26">
        <v>0.79410986047260801</v>
      </c>
    </row>
    <row r="567" spans="1:9" s="24" customFormat="1" ht="13.2" customHeight="1" x14ac:dyDescent="0.2">
      <c r="A567" s="25"/>
      <c r="B567" s="24" t="s">
        <v>1971</v>
      </c>
      <c r="C567" s="26">
        <v>-0.30009542468506051</v>
      </c>
      <c r="D567" s="26">
        <v>-0.38587985268834202</v>
      </c>
      <c r="E567" s="26">
        <v>1.1320724886421751</v>
      </c>
      <c r="F567" s="26">
        <v>7.3652475499554502</v>
      </c>
      <c r="G567" s="26">
        <v>18.821453382859001</v>
      </c>
      <c r="H567" s="26">
        <v>27.052445436873949</v>
      </c>
      <c r="I567" s="26">
        <v>52.457988122634404</v>
      </c>
    </row>
    <row r="568" spans="1:9" s="24" customFormat="1" ht="13.2" customHeight="1" x14ac:dyDescent="0.2">
      <c r="A568" s="25"/>
      <c r="C568" s="26"/>
      <c r="D568" s="26"/>
      <c r="E568" s="26"/>
    </row>
    <row r="569" spans="1:9" s="24" customFormat="1" ht="13.2" customHeight="1" x14ac:dyDescent="0.2">
      <c r="A569" s="25"/>
      <c r="C569" s="26"/>
      <c r="D569" s="26"/>
      <c r="E569" s="26"/>
    </row>
    <row r="570" spans="1:9" s="23" customFormat="1" ht="17.399999999999999" x14ac:dyDescent="0.3">
      <c r="B570" s="23" t="s">
        <v>711</v>
      </c>
    </row>
    <row r="571" spans="1:9" s="24" customFormat="1" ht="13.8" x14ac:dyDescent="0.2">
      <c r="A571" s="8" t="s">
        <v>0</v>
      </c>
      <c r="B571" s="9"/>
      <c r="C571" s="10" t="s">
        <v>1973</v>
      </c>
      <c r="D571" s="10" t="s">
        <v>1974</v>
      </c>
      <c r="E571" s="10" t="s">
        <v>1975</v>
      </c>
      <c r="F571" s="10" t="s">
        <v>1976</v>
      </c>
      <c r="G571" s="10" t="s">
        <v>1977</v>
      </c>
      <c r="H571" s="10" t="s">
        <v>1978</v>
      </c>
      <c r="I571" s="11" t="s">
        <v>1979</v>
      </c>
    </row>
    <row r="572" spans="1:9" s="32" customFormat="1" ht="12.6" x14ac:dyDescent="0.2">
      <c r="B572" s="32" t="s">
        <v>1969</v>
      </c>
    </row>
    <row r="573" spans="1:9" s="24" customFormat="1" ht="12.6" x14ac:dyDescent="0.2">
      <c r="A573" s="25" t="s">
        <v>713</v>
      </c>
      <c r="B573" s="24" t="s">
        <v>712</v>
      </c>
      <c r="C573" s="26">
        <v>2.4082847960869702</v>
      </c>
      <c r="D573" s="26">
        <v>10.3494265382175</v>
      </c>
    </row>
    <row r="574" spans="1:9" s="24" customFormat="1" ht="12.6" x14ac:dyDescent="0.2">
      <c r="A574" s="25" t="s">
        <v>715</v>
      </c>
      <c r="B574" s="24" t="s">
        <v>714</v>
      </c>
      <c r="C574" s="26">
        <v>-0.83380542139077596</v>
      </c>
      <c r="D574" s="26">
        <v>1.9424172018948</v>
      </c>
      <c r="E574" s="26">
        <v>1.2554858535241999</v>
      </c>
    </row>
    <row r="575" spans="1:9" s="24" customFormat="1" ht="12.6" x14ac:dyDescent="0.2">
      <c r="A575" s="25" t="s">
        <v>717</v>
      </c>
      <c r="B575" s="24" t="s">
        <v>716</v>
      </c>
      <c r="C575" s="26">
        <v>2.55237286485763</v>
      </c>
      <c r="D575" s="26">
        <v>7.9863094621204302</v>
      </c>
    </row>
    <row r="576" spans="1:9" s="24" customFormat="1" ht="12.6" x14ac:dyDescent="0.2">
      <c r="A576" s="25" t="s">
        <v>719</v>
      </c>
      <c r="B576" s="24" t="s">
        <v>718</v>
      </c>
      <c r="C576" s="26">
        <v>-1.1704449632152001</v>
      </c>
      <c r="D576" s="26">
        <v>3.0697570889383599</v>
      </c>
    </row>
    <row r="577" spans="1:9" s="24" customFormat="1" ht="12.6" x14ac:dyDescent="0.2">
      <c r="A577" s="25" t="s">
        <v>721</v>
      </c>
      <c r="B577" s="24" t="s">
        <v>720</v>
      </c>
      <c r="C577" s="26">
        <v>-0.91397028164761496</v>
      </c>
      <c r="D577" s="26">
        <v>-1.02516781885584</v>
      </c>
    </row>
    <row r="578" spans="1:9" s="24" customFormat="1" ht="12.6" x14ac:dyDescent="0.2">
      <c r="A578" s="25" t="s">
        <v>723</v>
      </c>
      <c r="B578" s="24" t="s">
        <v>722</v>
      </c>
      <c r="C578" s="26">
        <v>-2.6188249527297902</v>
      </c>
    </row>
    <row r="579" spans="1:9" s="24" customFormat="1" ht="12.6" x14ac:dyDescent="0.2">
      <c r="A579" s="25" t="s">
        <v>725</v>
      </c>
      <c r="B579" s="24" t="s">
        <v>724</v>
      </c>
      <c r="C579" s="26">
        <v>0.75785488330587802</v>
      </c>
      <c r="D579" s="26">
        <v>-2.1520506856589199</v>
      </c>
    </row>
    <row r="580" spans="1:9" s="24" customFormat="1" ht="12.6" x14ac:dyDescent="0.2">
      <c r="A580" s="25"/>
      <c r="B580" s="24" t="s">
        <v>1971</v>
      </c>
      <c r="C580" s="26">
        <v>-0.83380542139077596</v>
      </c>
      <c r="D580" s="26">
        <v>2.5060871454165801</v>
      </c>
      <c r="E580" s="26"/>
      <c r="F580" s="26"/>
      <c r="G580" s="26"/>
      <c r="H580" s="26"/>
      <c r="I580" s="26"/>
    </row>
    <row r="581" spans="1:9" s="24" customFormat="1" ht="12.6" x14ac:dyDescent="0.2">
      <c r="A581" s="25"/>
      <c r="D581" s="26"/>
    </row>
    <row r="582" spans="1:9" s="24" customFormat="1" ht="12.6" x14ac:dyDescent="0.2">
      <c r="A582" s="25"/>
      <c r="C582" s="26"/>
      <c r="D582" s="26"/>
    </row>
    <row r="583" spans="1:9" s="23" customFormat="1" ht="17.399999999999999" x14ac:dyDescent="0.3">
      <c r="B583" s="23" t="s">
        <v>726</v>
      </c>
    </row>
    <row r="584" spans="1:9" s="24" customFormat="1" ht="13.8" x14ac:dyDescent="0.2">
      <c r="A584" s="8" t="s">
        <v>0</v>
      </c>
      <c r="B584" s="9"/>
      <c r="C584" s="10" t="s">
        <v>1973</v>
      </c>
      <c r="D584" s="10" t="s">
        <v>1974</v>
      </c>
      <c r="E584" s="10" t="s">
        <v>1975</v>
      </c>
      <c r="F584" s="10" t="s">
        <v>1976</v>
      </c>
      <c r="G584" s="10" t="s">
        <v>1977</v>
      </c>
      <c r="H584" s="10" t="s">
        <v>1978</v>
      </c>
      <c r="I584" s="11" t="s">
        <v>1979</v>
      </c>
    </row>
    <row r="585" spans="1:9" s="32" customFormat="1" ht="12.6" x14ac:dyDescent="0.2">
      <c r="B585" s="32" t="s">
        <v>1969</v>
      </c>
    </row>
    <row r="586" spans="1:9" s="24" customFormat="1" ht="12.6" x14ac:dyDescent="0.2">
      <c r="A586" s="25" t="s">
        <v>728</v>
      </c>
      <c r="B586" s="24" t="s">
        <v>727</v>
      </c>
      <c r="C586" s="26">
        <v>-0.48747639075390198</v>
      </c>
      <c r="D586" s="26">
        <v>-1.05986020856493</v>
      </c>
      <c r="E586" s="26">
        <v>0.54469375725053004</v>
      </c>
      <c r="F586" s="26">
        <v>4.9236341909705397</v>
      </c>
      <c r="G586" s="26">
        <v>16.601455488814601</v>
      </c>
    </row>
    <row r="587" spans="1:9" s="24" customFormat="1" ht="12.6" x14ac:dyDescent="0.2">
      <c r="A587" s="25" t="s">
        <v>730</v>
      </c>
      <c r="B587" s="24" t="s">
        <v>729</v>
      </c>
      <c r="C587" s="26">
        <v>-0.486134886668665</v>
      </c>
      <c r="D587" s="26">
        <v>-1.03849046916823</v>
      </c>
      <c r="E587" s="26">
        <v>0.55127920738687397</v>
      </c>
    </row>
    <row r="588" spans="1:9" s="24" customFormat="1" ht="12.6" x14ac:dyDescent="0.2">
      <c r="A588" s="25" t="s">
        <v>732</v>
      </c>
      <c r="B588" s="24" t="s">
        <v>731</v>
      </c>
      <c r="C588" s="26">
        <v>-0.83994214770433195</v>
      </c>
      <c r="D588" s="26">
        <v>-1.4802403278797001</v>
      </c>
      <c r="E588" s="26">
        <v>0.43472607694764498</v>
      </c>
    </row>
    <row r="589" spans="1:9" s="24" customFormat="1" ht="12.6" x14ac:dyDescent="0.2">
      <c r="A589" s="25" t="s">
        <v>734</v>
      </c>
      <c r="B589" s="24" t="s">
        <v>733</v>
      </c>
      <c r="C589" s="26">
        <v>-0.82981250662277395</v>
      </c>
      <c r="D589" s="26">
        <v>-1.3097683668290501</v>
      </c>
      <c r="E589" s="26">
        <v>0.634379725760296</v>
      </c>
    </row>
    <row r="590" spans="1:9" s="24" customFormat="1" ht="12.6" x14ac:dyDescent="0.2">
      <c r="A590" s="25" t="s">
        <v>736</v>
      </c>
      <c r="B590" s="24" t="s">
        <v>735</v>
      </c>
      <c r="C590" s="26">
        <v>-1.2100385921851</v>
      </c>
      <c r="D590" s="26">
        <v>-1.85476355634165</v>
      </c>
      <c r="E590" s="26">
        <v>0.41934237780393002</v>
      </c>
      <c r="F590" s="26">
        <v>5.9365056346880296</v>
      </c>
      <c r="G590" s="26">
        <v>36.097626894203103</v>
      </c>
    </row>
    <row r="591" spans="1:9" s="24" customFormat="1" ht="12.6" x14ac:dyDescent="0.2">
      <c r="A591" s="25" t="s">
        <v>738</v>
      </c>
      <c r="B591" s="24" t="s">
        <v>737</v>
      </c>
      <c r="C591" s="26">
        <v>-1.2512487345873999</v>
      </c>
      <c r="D591" s="26">
        <v>-1.6326448429876801</v>
      </c>
      <c r="E591" s="26">
        <v>0.60019275064049804</v>
      </c>
    </row>
    <row r="592" spans="1:9" s="24" customFormat="1" ht="12.6" x14ac:dyDescent="0.2">
      <c r="A592" s="25" t="s">
        <v>740</v>
      </c>
      <c r="B592" s="24" t="s">
        <v>739</v>
      </c>
      <c r="C592" s="26">
        <v>-1.62693125454571</v>
      </c>
      <c r="D592" s="26">
        <v>-2.4689288913473</v>
      </c>
      <c r="E592" s="26">
        <v>-0.219972413884884</v>
      </c>
      <c r="F592" s="26">
        <v>4.6806198600109896</v>
      </c>
      <c r="G592" s="26">
        <v>43.720827860426098</v>
      </c>
      <c r="H592" s="26">
        <v>62.722904757290998</v>
      </c>
      <c r="I592" s="26">
        <v>90.393730869516006</v>
      </c>
    </row>
    <row r="593" spans="1:9" s="24" customFormat="1" ht="12.6" x14ac:dyDescent="0.2">
      <c r="A593" s="25" t="s">
        <v>742</v>
      </c>
      <c r="B593" s="24" t="s">
        <v>741</v>
      </c>
      <c r="C593" s="26">
        <v>-1.56660361163991</v>
      </c>
      <c r="D593" s="26">
        <v>-2.1097569045586999</v>
      </c>
      <c r="E593" s="26">
        <v>0.17756337977961101</v>
      </c>
    </row>
    <row r="594" spans="1:9" s="24" customFormat="1" ht="12.6" x14ac:dyDescent="0.2">
      <c r="A594" s="25" t="s">
        <v>744</v>
      </c>
      <c r="B594" s="24" t="s">
        <v>743</v>
      </c>
      <c r="C594" s="26">
        <v>-6.8046517871696202E-2</v>
      </c>
      <c r="D594" s="26">
        <v>-2.47188308173454E-2</v>
      </c>
      <c r="E594" s="26">
        <v>1.1159077732631</v>
      </c>
      <c r="F594" s="26">
        <v>4.09218434288643</v>
      </c>
      <c r="G594" s="26">
        <v>18.060298295454501</v>
      </c>
      <c r="H594" s="26">
        <v>28.0555427162776</v>
      </c>
      <c r="I594" s="26">
        <v>41.966777692373398</v>
      </c>
    </row>
    <row r="595" spans="1:9" s="24" customFormat="1" ht="12.6" x14ac:dyDescent="0.2">
      <c r="A595" s="25" t="s">
        <v>746</v>
      </c>
      <c r="B595" s="24" t="s">
        <v>745</v>
      </c>
      <c r="C595" s="26">
        <v>7.3090137925078305E-2</v>
      </c>
      <c r="D595" s="26">
        <v>7.9233949606060894E-2</v>
      </c>
      <c r="E595" s="26">
        <v>1.78630437564678</v>
      </c>
      <c r="F595" s="26">
        <v>4.7885125947242599</v>
      </c>
      <c r="G595" s="26">
        <v>24.229272780091001</v>
      </c>
    </row>
    <row r="596" spans="1:9" s="24" customFormat="1" ht="12.6" x14ac:dyDescent="0.2">
      <c r="A596" s="25" t="s">
        <v>748</v>
      </c>
      <c r="B596" s="24" t="s">
        <v>747</v>
      </c>
      <c r="C596" s="26">
        <v>-0.188709352078995</v>
      </c>
      <c r="D596" s="26">
        <v>0.42087087087087</v>
      </c>
      <c r="E596" s="26">
        <v>2.8838547404631001</v>
      </c>
      <c r="F596" s="26">
        <v>6.2502915197523601</v>
      </c>
      <c r="G596" s="26">
        <v>33.461645913154499</v>
      </c>
      <c r="H596" s="26">
        <v>48.225775566615297</v>
      </c>
      <c r="I596" s="26">
        <v>64.998335715042003</v>
      </c>
    </row>
    <row r="597" spans="1:9" s="24" customFormat="1" ht="12.6" x14ac:dyDescent="0.2">
      <c r="A597" s="25" t="s">
        <v>750</v>
      </c>
      <c r="B597" s="24" t="s">
        <v>749</v>
      </c>
      <c r="C597" s="26">
        <v>6.1846108466695297E-2</v>
      </c>
      <c r="D597" s="26">
        <v>0.17152067348678701</v>
      </c>
      <c r="E597" s="26">
        <v>2.3323538194455402</v>
      </c>
      <c r="F597" s="26">
        <v>7.4422489491626198</v>
      </c>
      <c r="G597" s="26">
        <v>17.3178845553822</v>
      </c>
      <c r="H597" s="26">
        <v>28.5460204778568</v>
      </c>
      <c r="I597" s="26">
        <v>59.982264274059801</v>
      </c>
    </row>
    <row r="598" spans="1:9" s="24" customFormat="1" ht="12.6" x14ac:dyDescent="0.2">
      <c r="A598" s="25" t="s">
        <v>752</v>
      </c>
      <c r="B598" s="24" t="s">
        <v>751</v>
      </c>
      <c r="C598" s="26">
        <v>-0.13153060254912599</v>
      </c>
      <c r="D598" s="26">
        <v>0.58084697655706996</v>
      </c>
      <c r="E598" s="26">
        <v>4.1619374504302096</v>
      </c>
      <c r="F598" s="26">
        <v>12.032209776493101</v>
      </c>
      <c r="G598" s="26">
        <v>31.915152251868999</v>
      </c>
      <c r="H598" s="26">
        <v>49.153131281144603</v>
      </c>
      <c r="I598" s="26">
        <v>68.802532535747105</v>
      </c>
    </row>
    <row r="599" spans="1:9" s="24" customFormat="1" ht="12.6" x14ac:dyDescent="0.2">
      <c r="A599" s="25" t="s">
        <v>754</v>
      </c>
      <c r="B599" s="24" t="s">
        <v>753</v>
      </c>
      <c r="C599" s="26">
        <v>-0.60164603816935602</v>
      </c>
      <c r="D599" s="26">
        <v>0.58759627340971099</v>
      </c>
      <c r="E599" s="26">
        <v>4.9506233180423598</v>
      </c>
      <c r="F599" s="26">
        <v>13.3740458015267</v>
      </c>
      <c r="G599" s="26">
        <v>45.788888161769499</v>
      </c>
      <c r="H599" s="26">
        <v>66.907185430002201</v>
      </c>
      <c r="I599" s="26">
        <v>85.7892335481082</v>
      </c>
    </row>
    <row r="600" spans="1:9" s="24" customFormat="1" ht="12.6" x14ac:dyDescent="0.2">
      <c r="A600" s="25" t="s">
        <v>756</v>
      </c>
      <c r="B600" s="24" t="s">
        <v>755</v>
      </c>
      <c r="C600" s="26">
        <v>-0.94676945753855402</v>
      </c>
      <c r="D600" s="26">
        <v>0.43365282491142099</v>
      </c>
      <c r="E600" s="26">
        <v>5.32384599824268</v>
      </c>
      <c r="F600" s="26">
        <v>13.4971484897557</v>
      </c>
      <c r="G600" s="26">
        <v>52.161600906173298</v>
      </c>
    </row>
    <row r="601" spans="1:9" s="32" customFormat="1" ht="12.6" x14ac:dyDescent="0.2">
      <c r="B601" s="32" t="s">
        <v>1970</v>
      </c>
    </row>
    <row r="602" spans="1:9" s="24" customFormat="1" ht="12.6" x14ac:dyDescent="0.2">
      <c r="A602" s="25" t="s">
        <v>758</v>
      </c>
      <c r="B602" s="24" t="s">
        <v>757</v>
      </c>
      <c r="C602" s="26">
        <v>-0.86477075444852503</v>
      </c>
      <c r="D602" s="26">
        <v>-1.0440996364922199</v>
      </c>
      <c r="E602" s="26">
        <v>1.5618306375776001</v>
      </c>
    </row>
    <row r="603" spans="1:9" s="24" customFormat="1" ht="12.6" x14ac:dyDescent="0.2">
      <c r="A603" s="25" t="s">
        <v>760</v>
      </c>
      <c r="B603" s="24" t="s">
        <v>759</v>
      </c>
      <c r="C603" s="26">
        <v>-1.08691256666215</v>
      </c>
      <c r="D603" s="26">
        <v>-1.28485285171775</v>
      </c>
      <c r="E603" s="26">
        <v>2.4079936279715799</v>
      </c>
    </row>
    <row r="604" spans="1:9" s="24" customFormat="1" ht="12.6" x14ac:dyDescent="0.2">
      <c r="A604" s="25" t="s">
        <v>762</v>
      </c>
      <c r="B604" s="24" t="s">
        <v>761</v>
      </c>
      <c r="C604" s="26">
        <v>-0.72238265249942302</v>
      </c>
      <c r="D604" s="26">
        <v>-1.1412354147486301</v>
      </c>
      <c r="E604" s="26">
        <v>0.83589007279780303</v>
      </c>
    </row>
    <row r="605" spans="1:9" s="24" customFormat="1" ht="12.6" x14ac:dyDescent="0.2">
      <c r="A605" s="25" t="s">
        <v>764</v>
      </c>
      <c r="B605" s="24" t="s">
        <v>763</v>
      </c>
      <c r="C605" s="26">
        <v>-1.27477912536813</v>
      </c>
      <c r="D605" s="26">
        <v>-1.5959140327602599</v>
      </c>
      <c r="E605" s="26">
        <v>3.1436266603412601</v>
      </c>
    </row>
    <row r="606" spans="1:9" s="24" customFormat="1" ht="12.6" x14ac:dyDescent="0.2">
      <c r="A606" s="25"/>
      <c r="B606" s="24" t="s">
        <v>1971</v>
      </c>
      <c r="C606" s="26">
        <v>-0.82981250662277395</v>
      </c>
      <c r="D606" s="26">
        <v>-1.05986020856493</v>
      </c>
      <c r="E606" s="26">
        <v>1.1159077732631</v>
      </c>
      <c r="F606" s="26">
        <v>6.0933985772201948</v>
      </c>
      <c r="G606" s="26">
        <v>32.688399082511751</v>
      </c>
      <c r="H606" s="26">
        <v>48.689453423879954</v>
      </c>
      <c r="I606" s="26">
        <v>66.900434125394554</v>
      </c>
    </row>
    <row r="607" spans="1:9" s="24" customFormat="1" ht="12.6" x14ac:dyDescent="0.2">
      <c r="A607" s="25"/>
      <c r="C607" s="26"/>
      <c r="D607" s="26"/>
      <c r="E607" s="26"/>
    </row>
    <row r="608" spans="1:9" s="24" customFormat="1" ht="12.6" x14ac:dyDescent="0.2">
      <c r="A608" s="25"/>
      <c r="C608" s="26"/>
      <c r="D608" s="26"/>
      <c r="E608" s="26"/>
    </row>
    <row r="609" spans="1:9" s="23" customFormat="1" ht="17.399999999999999" x14ac:dyDescent="0.3">
      <c r="B609" s="23" t="s">
        <v>765</v>
      </c>
    </row>
    <row r="610" spans="1:9" s="24" customFormat="1" ht="13.8" x14ac:dyDescent="0.2">
      <c r="A610" s="8" t="s">
        <v>0</v>
      </c>
      <c r="B610" s="9"/>
      <c r="C610" s="10" t="s">
        <v>1973</v>
      </c>
      <c r="D610" s="10" t="s">
        <v>1974</v>
      </c>
      <c r="E610" s="10" t="s">
        <v>1975</v>
      </c>
      <c r="F610" s="10" t="s">
        <v>1976</v>
      </c>
      <c r="G610" s="10" t="s">
        <v>1977</v>
      </c>
      <c r="H610" s="10" t="s">
        <v>1978</v>
      </c>
      <c r="I610" s="11" t="s">
        <v>1979</v>
      </c>
    </row>
    <row r="611" spans="1:9" s="32" customFormat="1" ht="12.6" x14ac:dyDescent="0.2">
      <c r="B611" s="32" t="s">
        <v>1969</v>
      </c>
    </row>
    <row r="612" spans="1:9" s="24" customFormat="1" ht="12.6" x14ac:dyDescent="0.2">
      <c r="A612" s="25" t="s">
        <v>767</v>
      </c>
      <c r="B612" s="24" t="s">
        <v>766</v>
      </c>
      <c r="C612" s="26">
        <v>7.9611979524690304E-2</v>
      </c>
      <c r="D612" s="26">
        <v>1.6772642742871999</v>
      </c>
      <c r="E612" s="26">
        <v>2.0780628987220502</v>
      </c>
      <c r="F612" s="26">
        <v>3.5363462634137601</v>
      </c>
      <c r="G612" s="26">
        <v>8.2279274287586297</v>
      </c>
      <c r="H612" s="26">
        <v>19.395641004050798</v>
      </c>
    </row>
    <row r="613" spans="1:9" s="24" customFormat="1" ht="12.6" x14ac:dyDescent="0.2">
      <c r="A613" s="25"/>
      <c r="C613" s="26"/>
      <c r="D613" s="26"/>
      <c r="E613" s="26"/>
      <c r="F613" s="26"/>
      <c r="G613" s="26"/>
      <c r="H613" s="26"/>
    </row>
    <row r="614" spans="1:9" s="24" customFormat="1" ht="12.6" x14ac:dyDescent="0.2">
      <c r="A614" s="25"/>
      <c r="C614" s="26"/>
      <c r="D614" s="26"/>
      <c r="E614" s="26"/>
      <c r="F614" s="26"/>
      <c r="G614" s="26"/>
      <c r="H614" s="26"/>
    </row>
    <row r="615" spans="1:9" s="24" customFormat="1" ht="12.6" x14ac:dyDescent="0.2">
      <c r="A615" s="25"/>
      <c r="C615" s="26"/>
      <c r="D615" s="26"/>
      <c r="E615" s="26"/>
      <c r="F615" s="26"/>
      <c r="G615" s="26"/>
      <c r="H615" s="26"/>
    </row>
    <row r="616" spans="1:9" s="24" customFormat="1" ht="12.6" x14ac:dyDescent="0.2">
      <c r="A616" s="25"/>
      <c r="C616" s="26"/>
      <c r="D616" s="26"/>
      <c r="E616" s="26"/>
      <c r="F616" s="26"/>
      <c r="G616" s="26"/>
      <c r="H616" s="26"/>
    </row>
    <row r="617" spans="1:9" s="23" customFormat="1" ht="17.399999999999999" x14ac:dyDescent="0.3">
      <c r="B617" s="23" t="s">
        <v>768</v>
      </c>
    </row>
    <row r="618" spans="1:9" s="24" customFormat="1" ht="13.8" x14ac:dyDescent="0.2">
      <c r="A618" s="8" t="s">
        <v>0</v>
      </c>
      <c r="B618" s="9"/>
      <c r="C618" s="10" t="s">
        <v>1973</v>
      </c>
      <c r="D618" s="10" t="s">
        <v>1974</v>
      </c>
      <c r="E618" s="10" t="s">
        <v>1975</v>
      </c>
      <c r="F618" s="10" t="s">
        <v>1976</v>
      </c>
      <c r="G618" s="10" t="s">
        <v>1977</v>
      </c>
      <c r="H618" s="10" t="s">
        <v>1978</v>
      </c>
      <c r="I618" s="11" t="s">
        <v>1979</v>
      </c>
    </row>
    <row r="619" spans="1:9" s="32" customFormat="1" ht="12.6" x14ac:dyDescent="0.2">
      <c r="B619" s="32" t="s">
        <v>1969</v>
      </c>
    </row>
    <row r="620" spans="1:9" s="24" customFormat="1" ht="12.6" x14ac:dyDescent="0.2">
      <c r="B620" s="24" t="s">
        <v>769</v>
      </c>
    </row>
    <row r="621" spans="1:9" s="24" customFormat="1" ht="12.6" x14ac:dyDescent="0.2">
      <c r="A621" s="25" t="s">
        <v>771</v>
      </c>
      <c r="B621" s="24" t="s">
        <v>770</v>
      </c>
      <c r="C621" s="26">
        <v>-0.29199771058273299</v>
      </c>
      <c r="D621" s="26">
        <v>1.638911957518</v>
      </c>
    </row>
    <row r="622" spans="1:9" s="24" customFormat="1" ht="12.6" x14ac:dyDescent="0.2">
      <c r="B622" s="24" t="s">
        <v>772</v>
      </c>
    </row>
    <row r="623" spans="1:9" s="24" customFormat="1" ht="12.6" x14ac:dyDescent="0.2">
      <c r="A623" s="25" t="s">
        <v>774</v>
      </c>
      <c r="B623" s="24" t="s">
        <v>773</v>
      </c>
      <c r="C623" s="26">
        <v>9.2048221390814006E-2</v>
      </c>
      <c r="D623" s="26">
        <v>0.262410618314185</v>
      </c>
    </row>
    <row r="624" spans="1:9" s="24" customFormat="1" ht="12.6" x14ac:dyDescent="0.2">
      <c r="A624" s="25" t="s">
        <v>776</v>
      </c>
      <c r="B624" s="24" t="s">
        <v>775</v>
      </c>
      <c r="C624" s="26">
        <v>-5.9461887648946103E-2</v>
      </c>
      <c r="D624" s="26">
        <v>-14.8466434398283</v>
      </c>
      <c r="E624" s="26">
        <v>-13.377233572602099</v>
      </c>
      <c r="F624" s="26">
        <v>-35.739057331508</v>
      </c>
      <c r="G624" s="26">
        <v>-39.0858136557367</v>
      </c>
      <c r="H624" s="26">
        <v>-46.609935085067498</v>
      </c>
      <c r="I624" s="26">
        <v>-44.794134161563399</v>
      </c>
    </row>
    <row r="625" spans="1:9" s="32" customFormat="1" ht="12.6" x14ac:dyDescent="0.2">
      <c r="B625" s="32" t="s">
        <v>1970</v>
      </c>
    </row>
    <row r="626" spans="1:9" s="24" customFormat="1" ht="12.6" x14ac:dyDescent="0.2">
      <c r="A626" s="25" t="s">
        <v>778</v>
      </c>
      <c r="B626" s="24" t="s">
        <v>777</v>
      </c>
      <c r="C626" s="26">
        <v>-0.41372047540243101</v>
      </c>
      <c r="D626" s="26">
        <v>-1.32187003714871</v>
      </c>
      <c r="E626" s="26">
        <v>-0.56759861124602395</v>
      </c>
    </row>
    <row r="627" spans="1:9" s="24" customFormat="1" ht="12.6" x14ac:dyDescent="0.2">
      <c r="A627" s="25"/>
      <c r="B627" s="24" t="s">
        <v>1971</v>
      </c>
      <c r="C627" s="26">
        <v>-0.17572979911583955</v>
      </c>
      <c r="D627" s="26">
        <v>-0.5297297094172625</v>
      </c>
      <c r="E627" s="26"/>
      <c r="F627" s="26"/>
      <c r="G627" s="26"/>
      <c r="H627" s="26"/>
      <c r="I627" s="26"/>
    </row>
    <row r="628" spans="1:9" s="24" customFormat="1" ht="12.6" x14ac:dyDescent="0.2">
      <c r="A628" s="25"/>
      <c r="C628" s="26"/>
      <c r="D628" s="26"/>
      <c r="E628" s="26"/>
    </row>
    <row r="629" spans="1:9" s="24" customFormat="1" ht="12.6" x14ac:dyDescent="0.2">
      <c r="A629" s="25"/>
      <c r="C629" s="26"/>
      <c r="D629" s="26"/>
      <c r="E629" s="26"/>
    </row>
    <row r="630" spans="1:9" s="23" customFormat="1" ht="17.399999999999999" x14ac:dyDescent="0.3">
      <c r="B630" s="23" t="s">
        <v>779</v>
      </c>
    </row>
    <row r="631" spans="1:9" s="24" customFormat="1" ht="13.8" x14ac:dyDescent="0.2">
      <c r="A631" s="8" t="s">
        <v>0</v>
      </c>
      <c r="B631" s="9"/>
      <c r="C631" s="10" t="s">
        <v>1973</v>
      </c>
      <c r="D631" s="10" t="s">
        <v>1974</v>
      </c>
      <c r="E631" s="10" t="s">
        <v>1975</v>
      </c>
      <c r="F631" s="10" t="s">
        <v>1976</v>
      </c>
      <c r="G631" s="10" t="s">
        <v>1977</v>
      </c>
      <c r="H631" s="10" t="s">
        <v>1978</v>
      </c>
      <c r="I631" s="11" t="s">
        <v>1979</v>
      </c>
    </row>
    <row r="632" spans="1:9" s="24" customFormat="1" ht="12.6" x14ac:dyDescent="0.2"/>
    <row r="633" spans="1:9" s="24" customFormat="1" ht="12.6" x14ac:dyDescent="0.2">
      <c r="A633" s="25" t="s">
        <v>781</v>
      </c>
      <c r="B633" s="24" t="s">
        <v>780</v>
      </c>
      <c r="C633" s="26">
        <v>1.3649568573039099</v>
      </c>
      <c r="D633" s="26">
        <v>3.0421927256114101</v>
      </c>
      <c r="E633" s="26">
        <v>4.8685752003091496</v>
      </c>
      <c r="F633" s="26">
        <v>-5.72792291368095</v>
      </c>
      <c r="G633" s="26">
        <v>-5.9831942971105397E-2</v>
      </c>
      <c r="H633" s="26">
        <v>13.9708007514466</v>
      </c>
      <c r="I633" s="26">
        <v>33.396204675465299</v>
      </c>
    </row>
    <row r="634" spans="1:9" s="24" customFormat="1" ht="12.6" x14ac:dyDescent="0.2">
      <c r="A634" s="25"/>
      <c r="C634" s="26"/>
      <c r="D634" s="26"/>
      <c r="E634" s="26"/>
      <c r="F634" s="26"/>
      <c r="G634" s="26"/>
      <c r="H634" s="26"/>
      <c r="I634" s="26"/>
    </row>
    <row r="635" spans="1:9" s="24" customFormat="1" ht="12.6" x14ac:dyDescent="0.2">
      <c r="A635" s="25"/>
      <c r="C635" s="26"/>
      <c r="D635" s="26"/>
      <c r="E635" s="26"/>
      <c r="F635" s="26"/>
      <c r="G635" s="26"/>
      <c r="H635" s="26"/>
      <c r="I635" s="26"/>
    </row>
    <row r="636" spans="1:9" s="24" customFormat="1" ht="12.6" x14ac:dyDescent="0.2">
      <c r="A636" s="25"/>
      <c r="C636" s="26"/>
      <c r="D636" s="26"/>
      <c r="E636" s="26"/>
      <c r="F636" s="26"/>
      <c r="G636" s="26"/>
      <c r="H636" s="26"/>
      <c r="I636" s="26"/>
    </row>
    <row r="637" spans="1:9" s="24" customFormat="1" ht="12.6" x14ac:dyDescent="0.2">
      <c r="A637" s="25"/>
      <c r="C637" s="26"/>
      <c r="D637" s="26"/>
      <c r="E637" s="26"/>
      <c r="F637" s="26"/>
      <c r="G637" s="26"/>
      <c r="H637" s="26"/>
      <c r="I637" s="26"/>
    </row>
    <row r="638" spans="1:9" s="23" customFormat="1" ht="17.399999999999999" x14ac:dyDescent="0.3">
      <c r="B638" s="23" t="s">
        <v>782</v>
      </c>
    </row>
    <row r="639" spans="1:9" s="24" customFormat="1" ht="13.8" x14ac:dyDescent="0.2">
      <c r="A639" s="8" t="s">
        <v>0</v>
      </c>
      <c r="B639" s="9"/>
      <c r="C639" s="10" t="s">
        <v>1973</v>
      </c>
      <c r="D639" s="10" t="s">
        <v>1974</v>
      </c>
      <c r="E639" s="10" t="s">
        <v>1975</v>
      </c>
      <c r="F639" s="10" t="s">
        <v>1976</v>
      </c>
      <c r="G639" s="10" t="s">
        <v>1977</v>
      </c>
      <c r="H639" s="10" t="s">
        <v>1978</v>
      </c>
      <c r="I639" s="11" t="s">
        <v>1979</v>
      </c>
    </row>
    <row r="640" spans="1:9" s="32" customFormat="1" ht="12.6" x14ac:dyDescent="0.2">
      <c r="B640" s="32" t="s">
        <v>1969</v>
      </c>
    </row>
    <row r="641" spans="1:9" s="24" customFormat="1" ht="12.6" x14ac:dyDescent="0.2">
      <c r="B641" s="24" t="s">
        <v>783</v>
      </c>
    </row>
    <row r="642" spans="1:9" s="24" customFormat="1" ht="12.6" x14ac:dyDescent="0.2">
      <c r="A642" s="25" t="s">
        <v>785</v>
      </c>
      <c r="B642" s="24" t="s">
        <v>784</v>
      </c>
      <c r="C642" s="26">
        <v>-1.26079221606592</v>
      </c>
      <c r="D642" s="26">
        <v>-5.8990159462184302</v>
      </c>
      <c r="E642" s="26">
        <v>-3.89228146038778</v>
      </c>
      <c r="F642" s="26">
        <v>5.9060461185178799</v>
      </c>
      <c r="G642" s="26">
        <v>14.7373049630705</v>
      </c>
      <c r="H642" s="26">
        <v>25.348457504916698</v>
      </c>
      <c r="I642" s="26">
        <v>50.1219103237909</v>
      </c>
    </row>
    <row r="643" spans="1:9" s="24" customFormat="1" ht="12.6" x14ac:dyDescent="0.2">
      <c r="B643" s="24" t="s">
        <v>786</v>
      </c>
    </row>
    <row r="644" spans="1:9" s="24" customFormat="1" ht="12.6" x14ac:dyDescent="0.2">
      <c r="A644" s="25" t="s">
        <v>788</v>
      </c>
      <c r="B644" s="24" t="s">
        <v>787</v>
      </c>
      <c r="C644" s="26">
        <v>-1.2146045431645101</v>
      </c>
      <c r="D644" s="26">
        <v>-5.8912717047501797</v>
      </c>
      <c r="E644" s="26">
        <v>-3.8489433377015199</v>
      </c>
      <c r="F644" s="26">
        <v>6.2295396957633002</v>
      </c>
      <c r="G644" s="26">
        <v>14.573379239918999</v>
      </c>
      <c r="H644" s="26">
        <v>25.643522553591598</v>
      </c>
      <c r="I644" s="26">
        <v>46.410177066279502</v>
      </c>
    </row>
    <row r="645" spans="1:9" s="24" customFormat="1" ht="12.6" x14ac:dyDescent="0.2">
      <c r="B645" s="24" t="s">
        <v>789</v>
      </c>
    </row>
    <row r="646" spans="1:9" s="24" customFormat="1" ht="12.6" x14ac:dyDescent="0.2">
      <c r="A646" s="25" t="s">
        <v>791</v>
      </c>
      <c r="B646" s="24" t="s">
        <v>790</v>
      </c>
      <c r="C646" s="26">
        <v>-2.83448795718399</v>
      </c>
      <c r="D646" s="26">
        <v>-4.9925881737450801</v>
      </c>
      <c r="E646" s="26">
        <v>-6.8476634221945201</v>
      </c>
      <c r="F646" s="26">
        <v>-2.8439057344165901</v>
      </c>
      <c r="G646" s="26">
        <v>-1.77183895916959</v>
      </c>
      <c r="H646" s="26">
        <v>2.98857654812638</v>
      </c>
      <c r="I646" s="26">
        <v>22.748624535190299</v>
      </c>
    </row>
    <row r="647" spans="1:9" s="24" customFormat="1" ht="12.6" x14ac:dyDescent="0.2">
      <c r="A647" s="25" t="s">
        <v>793</v>
      </c>
      <c r="B647" s="24" t="s">
        <v>792</v>
      </c>
      <c r="C647" s="26">
        <v>-8.1129094898556107E-3</v>
      </c>
      <c r="D647" s="26">
        <v>-0.60732498080451802</v>
      </c>
      <c r="E647" s="26">
        <v>-0.79585039389391099</v>
      </c>
      <c r="F647" s="26">
        <v>2.70549292797774</v>
      </c>
    </row>
    <row r="648" spans="1:9" s="24" customFormat="1" ht="12.6" x14ac:dyDescent="0.2">
      <c r="B648" s="24" t="s">
        <v>794</v>
      </c>
    </row>
    <row r="649" spans="1:9" s="24" customFormat="1" ht="12.6" x14ac:dyDescent="0.2">
      <c r="A649" s="25" t="s">
        <v>796</v>
      </c>
      <c r="B649" s="24" t="s">
        <v>795</v>
      </c>
      <c r="C649" s="26">
        <v>-3.4295004479894899</v>
      </c>
      <c r="D649" s="26">
        <v>-4.8112990670319302</v>
      </c>
      <c r="E649" s="26">
        <v>-5.12247423152861</v>
      </c>
      <c r="F649" s="26">
        <v>-0.82335247170412296</v>
      </c>
    </row>
    <row r="650" spans="1:9" s="24" customFormat="1" ht="12.6" x14ac:dyDescent="0.2">
      <c r="B650" s="24" t="s">
        <v>797</v>
      </c>
    </row>
    <row r="651" spans="1:9" s="24" customFormat="1" ht="12.6" x14ac:dyDescent="0.2">
      <c r="A651" s="25" t="s">
        <v>799</v>
      </c>
      <c r="B651" s="24" t="s">
        <v>798</v>
      </c>
      <c r="C651" s="26">
        <v>-1.08092836349301</v>
      </c>
      <c r="D651" s="26">
        <v>-5.3462977545011503</v>
      </c>
      <c r="E651" s="26">
        <v>-1.7425904158482399</v>
      </c>
      <c r="F651" s="26">
        <v>13.1161698212434</v>
      </c>
      <c r="G651" s="26">
        <v>25.910434459195901</v>
      </c>
    </row>
    <row r="652" spans="1:9" s="24" customFormat="1" ht="12.6" x14ac:dyDescent="0.2">
      <c r="B652" s="24" t="s">
        <v>800</v>
      </c>
    </row>
    <row r="653" spans="1:9" s="24" customFormat="1" ht="12.6" x14ac:dyDescent="0.2">
      <c r="A653" s="25" t="s">
        <v>802</v>
      </c>
      <c r="B653" s="24" t="s">
        <v>801</v>
      </c>
      <c r="C653" s="26">
        <v>-1.2439093795312399</v>
      </c>
      <c r="D653" s="26">
        <v>-6.2461442318179801</v>
      </c>
      <c r="E653" s="26">
        <v>-2.8191611548600499</v>
      </c>
      <c r="F653" s="26">
        <v>11.916514532247399</v>
      </c>
      <c r="G653" s="26">
        <v>22.748167700106801</v>
      </c>
      <c r="H653" s="26">
        <v>40.604319764707199</v>
      </c>
      <c r="I653" s="26">
        <v>86.672451513997103</v>
      </c>
    </row>
    <row r="654" spans="1:9" s="24" customFormat="1" ht="12.6" x14ac:dyDescent="0.2">
      <c r="B654" s="24" t="s">
        <v>803</v>
      </c>
    </row>
    <row r="655" spans="1:9" s="24" customFormat="1" ht="12.6" x14ac:dyDescent="0.2">
      <c r="A655" s="25" t="s">
        <v>805</v>
      </c>
      <c r="B655" s="24" t="s">
        <v>804</v>
      </c>
      <c r="C655" s="26">
        <v>-3.5843966104996601</v>
      </c>
      <c r="D655" s="26">
        <v>-4.9956283932737602</v>
      </c>
      <c r="E655" s="26">
        <v>-5.3558743188991098</v>
      </c>
      <c r="F655" s="26">
        <v>-1.4333452156440201</v>
      </c>
      <c r="G655" s="26">
        <v>-5.1563785968801898</v>
      </c>
      <c r="H655" s="26">
        <v>-1.1942464078222601</v>
      </c>
      <c r="I655" s="26">
        <v>35.899291192134797</v>
      </c>
    </row>
    <row r="656" spans="1:9" s="24" customFormat="1" ht="12.6" x14ac:dyDescent="0.2">
      <c r="B656" s="24" t="s">
        <v>806</v>
      </c>
    </row>
    <row r="657" spans="1:9" s="24" customFormat="1" ht="12.6" x14ac:dyDescent="0.2">
      <c r="A657" s="25" t="s">
        <v>808</v>
      </c>
      <c r="B657" s="24" t="s">
        <v>807</v>
      </c>
      <c r="C657" s="26">
        <v>-2.9535818980412998</v>
      </c>
      <c r="D657" s="26">
        <v>-5.9595569049263997</v>
      </c>
      <c r="E657" s="26">
        <v>-7.67063870303281</v>
      </c>
      <c r="F657" s="26">
        <v>1.0560826067065801</v>
      </c>
      <c r="G657" s="26">
        <v>1.52307608587678</v>
      </c>
      <c r="H657" s="26">
        <v>8.3006428135056805</v>
      </c>
      <c r="I657" s="26">
        <v>36.805993070117701</v>
      </c>
    </row>
    <row r="658" spans="1:9" s="24" customFormat="1" ht="12.6" x14ac:dyDescent="0.2">
      <c r="A658" s="25" t="s">
        <v>810</v>
      </c>
      <c r="B658" s="24" t="s">
        <v>809</v>
      </c>
      <c r="C658" s="26">
        <v>-1.19480319117408</v>
      </c>
      <c r="D658" s="26">
        <v>-6.3783049063474397</v>
      </c>
      <c r="E658" s="26">
        <v>-5.1302651138101103</v>
      </c>
      <c r="F658" s="26">
        <v>-0.85656903791058003</v>
      </c>
      <c r="G658" s="26">
        <v>-0.82394704362589799</v>
      </c>
      <c r="H658" s="26">
        <v>5.2703340139172603</v>
      </c>
    </row>
    <row r="659" spans="1:9" s="24" customFormat="1" ht="12.6" x14ac:dyDescent="0.2">
      <c r="A659" s="25" t="s">
        <v>812</v>
      </c>
      <c r="B659" s="24" t="s">
        <v>811</v>
      </c>
      <c r="C659" s="26">
        <v>-1.7975760191329</v>
      </c>
      <c r="D659" s="26">
        <v>-7.24404163452086</v>
      </c>
      <c r="E659" s="26">
        <v>-4.5111888635727899</v>
      </c>
      <c r="F659" s="26">
        <v>5.5303537945965902</v>
      </c>
      <c r="G659" s="26">
        <v>14.255450787328</v>
      </c>
      <c r="H659" s="26">
        <v>24.740592414296898</v>
      </c>
      <c r="I659" s="26">
        <v>57.405101952275203</v>
      </c>
    </row>
    <row r="660" spans="1:9" s="24" customFormat="1" ht="12.6" x14ac:dyDescent="0.2">
      <c r="A660" s="25" t="s">
        <v>814</v>
      </c>
      <c r="B660" s="24" t="s">
        <v>813</v>
      </c>
      <c r="C660" s="26">
        <v>-3.0616971274442002</v>
      </c>
      <c r="D660" s="26">
        <v>-4.7728732435131302</v>
      </c>
      <c r="E660" s="26">
        <v>-5.8454688139273703</v>
      </c>
      <c r="F660" s="26">
        <v>-3.5788073282642201</v>
      </c>
      <c r="G660" s="26">
        <v>-0.67674652608599595</v>
      </c>
      <c r="H660" s="26">
        <v>11.202007276681901</v>
      </c>
      <c r="I660" s="26">
        <v>45.618075075872802</v>
      </c>
    </row>
    <row r="661" spans="1:9" s="24" customFormat="1" ht="12.6" x14ac:dyDescent="0.2">
      <c r="A661" s="25" t="s">
        <v>816</v>
      </c>
      <c r="B661" s="24" t="s">
        <v>815</v>
      </c>
      <c r="C661" s="26">
        <v>-2.0314100375554802</v>
      </c>
      <c r="D661" s="26">
        <v>-7.6700144777050498</v>
      </c>
      <c r="E661" s="26">
        <v>-4.5662394946357496</v>
      </c>
      <c r="F661" s="26">
        <v>9.1644708045697101</v>
      </c>
      <c r="G661" s="26">
        <v>20.203435980760599</v>
      </c>
      <c r="H661" s="26">
        <v>30.650321849709801</v>
      </c>
      <c r="I661" s="26">
        <v>72.238233426356999</v>
      </c>
    </row>
    <row r="662" spans="1:9" s="24" customFormat="1" ht="12.6" x14ac:dyDescent="0.2">
      <c r="A662" s="25" t="s">
        <v>818</v>
      </c>
      <c r="B662" s="24" t="s">
        <v>817</v>
      </c>
      <c r="C662" s="26">
        <v>-1.74959456911012</v>
      </c>
      <c r="D662" s="26">
        <v>-4.1685406815694099</v>
      </c>
      <c r="E662" s="26">
        <v>-2.1348605563524701</v>
      </c>
      <c r="F662" s="26">
        <v>2.6723323890462698</v>
      </c>
      <c r="G662" s="26">
        <v>2.5561214865119899</v>
      </c>
      <c r="H662" s="26">
        <v>11.841255979464799</v>
      </c>
    </row>
    <row r="663" spans="1:9" s="24" customFormat="1" ht="12.6" x14ac:dyDescent="0.2">
      <c r="A663" s="25" t="s">
        <v>820</v>
      </c>
      <c r="B663" s="24" t="s">
        <v>819</v>
      </c>
      <c r="C663" s="26">
        <v>-1.8399644795422101</v>
      </c>
      <c r="D663" s="26">
        <v>-4.2704562754364996</v>
      </c>
      <c r="E663" s="26">
        <v>-2.1788771480795499</v>
      </c>
      <c r="F663" s="26">
        <v>2.9802029102142802</v>
      </c>
      <c r="G663" s="26">
        <v>2.7699323377391898</v>
      </c>
      <c r="H663" s="26">
        <v>12.834584625119</v>
      </c>
    </row>
    <row r="664" spans="1:9" s="24" customFormat="1" ht="12.6" x14ac:dyDescent="0.2">
      <c r="B664" s="24" t="s">
        <v>821</v>
      </c>
    </row>
    <row r="665" spans="1:9" s="24" customFormat="1" ht="12.6" x14ac:dyDescent="0.2">
      <c r="A665" s="25" t="s">
        <v>823</v>
      </c>
      <c r="B665" s="24" t="s">
        <v>822</v>
      </c>
    </row>
    <row r="666" spans="1:9" s="24" customFormat="1" ht="12.6" x14ac:dyDescent="0.2">
      <c r="B666" s="24" t="s">
        <v>824</v>
      </c>
    </row>
    <row r="667" spans="1:9" s="24" customFormat="1" ht="12.6" x14ac:dyDescent="0.2">
      <c r="A667" s="25" t="s">
        <v>826</v>
      </c>
      <c r="B667" s="24" t="s">
        <v>825</v>
      </c>
      <c r="C667" s="26">
        <v>-1.46304718382432</v>
      </c>
      <c r="D667" s="26">
        <v>-6.6420764377378498</v>
      </c>
      <c r="E667" s="26">
        <v>-5.0606198452087696</v>
      </c>
      <c r="F667" s="26">
        <v>3.09764423756133</v>
      </c>
      <c r="G667" s="26">
        <v>13.4067032685226</v>
      </c>
      <c r="H667" s="26">
        <v>22.043269768591401</v>
      </c>
      <c r="I667" s="26">
        <v>54.7644837157167</v>
      </c>
    </row>
    <row r="668" spans="1:9" s="24" customFormat="1" ht="12.6" x14ac:dyDescent="0.2">
      <c r="B668" s="24" t="s">
        <v>827</v>
      </c>
    </row>
    <row r="669" spans="1:9" s="24" customFormat="1" ht="12.6" x14ac:dyDescent="0.2">
      <c r="A669" s="25" t="s">
        <v>829</v>
      </c>
      <c r="B669" s="24" t="s">
        <v>828</v>
      </c>
      <c r="C669" s="26">
        <v>-1.75973849087443</v>
      </c>
      <c r="D669" s="26">
        <v>-7.5139765092065502</v>
      </c>
      <c r="E669" s="26">
        <v>-4.80413895048041</v>
      </c>
      <c r="F669" s="26">
        <v>4.6364533163117203</v>
      </c>
      <c r="G669" s="26">
        <v>12.0626437138773</v>
      </c>
      <c r="H669" s="26">
        <v>25.1498091520934</v>
      </c>
      <c r="I669" s="26">
        <v>62.243042452936301</v>
      </c>
    </row>
    <row r="670" spans="1:9" s="24" customFormat="1" ht="12.6" x14ac:dyDescent="0.2">
      <c r="B670" s="24" t="s">
        <v>830</v>
      </c>
    </row>
    <row r="671" spans="1:9" s="24" customFormat="1" ht="12.6" x14ac:dyDescent="0.2">
      <c r="A671" s="25" t="s">
        <v>832</v>
      </c>
      <c r="B671" s="24" t="s">
        <v>831</v>
      </c>
      <c r="C671" s="26">
        <v>-1.7321867321867499</v>
      </c>
      <c r="D671" s="26">
        <v>-7.5638439845770797</v>
      </c>
      <c r="E671" s="26">
        <v>-4.8939693007268401</v>
      </c>
      <c r="F671" s="26">
        <v>4.6191905909803701</v>
      </c>
      <c r="G671" s="26">
        <v>12.296673482245399</v>
      </c>
      <c r="H671" s="26">
        <v>25.860688292857201</v>
      </c>
      <c r="I671" s="26">
        <v>61.316895650419902</v>
      </c>
    </row>
    <row r="672" spans="1:9" s="24" customFormat="1" ht="12.6" x14ac:dyDescent="0.2">
      <c r="A672" s="25" t="s">
        <v>834</v>
      </c>
      <c r="B672" s="24" t="s">
        <v>833</v>
      </c>
      <c r="C672" s="26">
        <v>-0.81720430107527098</v>
      </c>
      <c r="D672" s="26">
        <v>-3.0114401076716</v>
      </c>
      <c r="E672" s="26">
        <v>-1.03853746459532</v>
      </c>
      <c r="F672" s="26">
        <v>1.32700588803936</v>
      </c>
      <c r="G672" s="26">
        <v>4.56015586990104</v>
      </c>
      <c r="H672" s="26">
        <v>11.2630108002319</v>
      </c>
    </row>
    <row r="673" spans="1:9" s="24" customFormat="1" ht="12.6" x14ac:dyDescent="0.2">
      <c r="B673" s="24" t="s">
        <v>835</v>
      </c>
    </row>
    <row r="674" spans="1:9" s="24" customFormat="1" ht="12.6" x14ac:dyDescent="0.2">
      <c r="A674" s="25" t="s">
        <v>837</v>
      </c>
      <c r="B674" s="24" t="s">
        <v>836</v>
      </c>
      <c r="C674" s="26">
        <v>-2.8307281738467398</v>
      </c>
      <c r="D674" s="26">
        <v>-4.52733964020958</v>
      </c>
      <c r="E674" s="26">
        <v>-6.0943204795240904</v>
      </c>
      <c r="F674" s="26">
        <v>-2.4134814184011</v>
      </c>
      <c r="G674" s="26">
        <v>-2.6137086351355698</v>
      </c>
      <c r="H674" s="26">
        <v>7.4522360321608003</v>
      </c>
      <c r="I674" s="26">
        <v>42.163563929865198</v>
      </c>
    </row>
    <row r="675" spans="1:9" s="24" customFormat="1" ht="12.6" x14ac:dyDescent="0.2">
      <c r="B675" s="24" t="s">
        <v>838</v>
      </c>
    </row>
    <row r="676" spans="1:9" s="24" customFormat="1" ht="12.6" x14ac:dyDescent="0.2">
      <c r="A676" s="25" t="s">
        <v>840</v>
      </c>
      <c r="B676" s="24" t="s">
        <v>839</v>
      </c>
      <c r="C676" s="26">
        <v>-2.5028298327254501</v>
      </c>
      <c r="D676" s="26">
        <v>-5.7053638071262398</v>
      </c>
      <c r="E676" s="26">
        <v>-5.6204805968704799</v>
      </c>
      <c r="F676" s="26">
        <v>2.3454043142023501E-2</v>
      </c>
      <c r="G676" s="26">
        <v>2.9005982338495602</v>
      </c>
      <c r="H676" s="26">
        <v>14.195301076973299</v>
      </c>
      <c r="I676" s="26">
        <v>49.965054164471702</v>
      </c>
    </row>
    <row r="677" spans="1:9" s="24" customFormat="1" ht="12.6" x14ac:dyDescent="0.2">
      <c r="B677" s="24" t="s">
        <v>841</v>
      </c>
    </row>
    <row r="678" spans="1:9" s="24" customFormat="1" ht="12.6" x14ac:dyDescent="0.2">
      <c r="A678" s="25" t="s">
        <v>843</v>
      </c>
      <c r="B678" s="24" t="s">
        <v>842</v>
      </c>
      <c r="C678" s="26">
        <v>-2.0098131722966701</v>
      </c>
      <c r="D678" s="26">
        <v>-3.0254925763376699</v>
      </c>
      <c r="E678" s="26">
        <v>-4.8992673992674103</v>
      </c>
      <c r="F678" s="26">
        <v>-2.2496234939758999</v>
      </c>
      <c r="G678" s="26">
        <v>-2.3712912942718201</v>
      </c>
      <c r="H678" s="26">
        <v>3.1550493780478401</v>
      </c>
      <c r="I678" s="26">
        <v>29.457857442707802</v>
      </c>
    </row>
    <row r="679" spans="1:9" s="24" customFormat="1" ht="12.6" x14ac:dyDescent="0.2">
      <c r="A679" s="25"/>
      <c r="B679" s="24" t="s">
        <v>1971</v>
      </c>
      <c r="C679" s="26">
        <v>-1.778657255003665</v>
      </c>
      <c r="D679" s="26">
        <v>-5.5258307808136955</v>
      </c>
      <c r="E679" s="26">
        <v>-4.849054125603625</v>
      </c>
      <c r="F679" s="26">
        <v>2.6889126585120051</v>
      </c>
      <c r="G679" s="26">
        <v>3.7303770518753003</v>
      </c>
      <c r="H679" s="26">
        <v>12.834584625119</v>
      </c>
      <c r="I679" s="26">
        <v>49.965054164471702</v>
      </c>
    </row>
    <row r="680" spans="1:9" s="24" customFormat="1" ht="12.6" x14ac:dyDescent="0.2">
      <c r="A680" s="25"/>
      <c r="B680" s="24" t="s">
        <v>844</v>
      </c>
      <c r="C680" s="26">
        <v>-1.11467899290287</v>
      </c>
      <c r="D680" s="26">
        <v>-2.4592975164928301</v>
      </c>
      <c r="E680" s="26">
        <v>-3.67389225374562</v>
      </c>
      <c r="F680" s="26">
        <v>9.1845260947133092</v>
      </c>
      <c r="G680" s="26">
        <v>42.9356984478936</v>
      </c>
      <c r="H680" s="26">
        <v>76.949822493869604</v>
      </c>
      <c r="I680" s="26">
        <v>159.11356449970501</v>
      </c>
    </row>
    <row r="681" spans="1:9" s="24" customFormat="1" ht="12.6" x14ac:dyDescent="0.2">
      <c r="A681" s="25"/>
      <c r="B681" s="24" t="s">
        <v>845</v>
      </c>
      <c r="C681" s="26">
        <v>-1.4292906078315599</v>
      </c>
      <c r="D681" s="26">
        <v>-6.5994690559150602</v>
      </c>
      <c r="E681" s="26">
        <v>-4.0625466010524001</v>
      </c>
      <c r="F681" s="26">
        <v>8.3355385022492694</v>
      </c>
      <c r="G681" s="26">
        <v>20.036250233227602</v>
      </c>
      <c r="H681" s="26">
        <v>31.432407191221099</v>
      </c>
      <c r="I681" s="26">
        <v>73.977206876569397</v>
      </c>
    </row>
    <row r="682" spans="1:9" s="24" customFormat="1" ht="12.6" x14ac:dyDescent="0.2">
      <c r="A682" s="25"/>
      <c r="B682" s="24" t="s">
        <v>846</v>
      </c>
      <c r="C682" s="26">
        <v>-0.77508170170923096</v>
      </c>
      <c r="D682" s="26">
        <v>-2.9146021568195101E-3</v>
      </c>
      <c r="E682" s="26">
        <v>3.0455023276768198</v>
      </c>
      <c r="F682" s="26">
        <v>20.281166736783</v>
      </c>
      <c r="G682" s="26">
        <v>34.648856864210998</v>
      </c>
      <c r="H682" s="26">
        <v>58.534252436766998</v>
      </c>
      <c r="I682" s="26">
        <v>128.43959424323401</v>
      </c>
    </row>
    <row r="683" spans="1:9" s="24" customFormat="1" ht="12.6" x14ac:dyDescent="0.2">
      <c r="A683" s="25"/>
      <c r="C683" s="26"/>
      <c r="D683" s="26"/>
      <c r="E683" s="26"/>
      <c r="F683" s="26"/>
      <c r="G683" s="26"/>
      <c r="H683" s="26"/>
      <c r="I683" s="26"/>
    </row>
    <row r="684" spans="1:9" s="24" customFormat="1" ht="12.6" x14ac:dyDescent="0.2">
      <c r="A684" s="25"/>
      <c r="C684" s="26"/>
      <c r="D684" s="26"/>
      <c r="E684" s="26"/>
      <c r="F684" s="26"/>
      <c r="G684" s="26"/>
      <c r="H684" s="26"/>
      <c r="I684" s="26"/>
    </row>
    <row r="685" spans="1:9" s="24" customFormat="1" ht="12.6" x14ac:dyDescent="0.2">
      <c r="A685" s="25"/>
      <c r="C685" s="26"/>
      <c r="D685" s="26"/>
      <c r="E685" s="26"/>
      <c r="F685" s="26"/>
      <c r="G685" s="26"/>
      <c r="H685" s="26"/>
      <c r="I685" s="26"/>
    </row>
    <row r="686" spans="1:9" s="24" customFormat="1" ht="12.6" x14ac:dyDescent="0.2">
      <c r="A686" s="25"/>
      <c r="C686" s="26"/>
      <c r="D686" s="26"/>
      <c r="E686" s="26"/>
      <c r="F686" s="26"/>
      <c r="G686" s="26"/>
      <c r="H686" s="26"/>
      <c r="I686" s="26"/>
    </row>
    <row r="687" spans="1:9" s="23" customFormat="1" ht="17.399999999999999" x14ac:dyDescent="0.3">
      <c r="B687" s="23" t="s">
        <v>847</v>
      </c>
    </row>
    <row r="688" spans="1:9" s="24" customFormat="1" ht="13.8" x14ac:dyDescent="0.2">
      <c r="A688" s="8" t="s">
        <v>0</v>
      </c>
      <c r="B688" s="9"/>
      <c r="C688" s="10" t="s">
        <v>1973</v>
      </c>
      <c r="D688" s="10" t="s">
        <v>1974</v>
      </c>
      <c r="E688" s="10" t="s">
        <v>1975</v>
      </c>
      <c r="F688" s="10" t="s">
        <v>1976</v>
      </c>
      <c r="G688" s="10" t="s">
        <v>1977</v>
      </c>
      <c r="H688" s="10" t="s">
        <v>1978</v>
      </c>
      <c r="I688" s="11" t="s">
        <v>1979</v>
      </c>
    </row>
    <row r="689" spans="1:9" s="32" customFormat="1" ht="12.6" x14ac:dyDescent="0.2">
      <c r="B689" s="32" t="s">
        <v>1969</v>
      </c>
    </row>
    <row r="690" spans="1:9" s="24" customFormat="1" ht="12.6" x14ac:dyDescent="0.2">
      <c r="B690" s="24" t="s">
        <v>848</v>
      </c>
    </row>
    <row r="691" spans="1:9" s="24" customFormat="1" ht="12.6" x14ac:dyDescent="0.2">
      <c r="A691" s="25" t="s">
        <v>850</v>
      </c>
      <c r="B691" s="24" t="s">
        <v>849</v>
      </c>
      <c r="C691" s="26">
        <v>0.146102139894462</v>
      </c>
      <c r="D691" s="26">
        <v>-1.42976703764136</v>
      </c>
      <c r="E691" s="26">
        <v>-1.8866968770686701</v>
      </c>
      <c r="F691" s="26">
        <v>-0.99480041328698399</v>
      </c>
      <c r="G691" s="26">
        <v>3.5547180217790699</v>
      </c>
      <c r="H691" s="26">
        <v>15.4284315189882</v>
      </c>
      <c r="I691" s="26">
        <v>25.5451591170863</v>
      </c>
    </row>
    <row r="692" spans="1:9" s="24" customFormat="1" ht="12.6" x14ac:dyDescent="0.2">
      <c r="B692" s="24" t="s">
        <v>851</v>
      </c>
    </row>
    <row r="693" spans="1:9" s="24" customFormat="1" ht="12.6" x14ac:dyDescent="0.2">
      <c r="A693" s="25" t="s">
        <v>853</v>
      </c>
      <c r="B693" s="24" t="s">
        <v>852</v>
      </c>
      <c r="C693" s="26">
        <v>0.120154426034768</v>
      </c>
      <c r="D693" s="26">
        <v>-0.86136048725714498</v>
      </c>
      <c r="E693" s="26">
        <v>0.13615431369535899</v>
      </c>
      <c r="F693" s="26">
        <v>5.1186601079909604</v>
      </c>
      <c r="G693" s="26">
        <v>13.465055437817201</v>
      </c>
      <c r="H693" s="26">
        <v>28.751471099564899</v>
      </c>
      <c r="I693" s="26">
        <v>42.781324629153197</v>
      </c>
    </row>
    <row r="694" spans="1:9" s="24" customFormat="1" ht="12.6" x14ac:dyDescent="0.2">
      <c r="B694" s="24" t="s">
        <v>854</v>
      </c>
    </row>
    <row r="695" spans="1:9" s="24" customFormat="1" ht="12.6" x14ac:dyDescent="0.2">
      <c r="A695" s="25" t="s">
        <v>856</v>
      </c>
      <c r="B695" s="24" t="s">
        <v>855</v>
      </c>
      <c r="C695" s="26">
        <v>0.114872977558788</v>
      </c>
      <c r="D695" s="26">
        <v>-0.81720195241347304</v>
      </c>
      <c r="E695" s="26">
        <v>0.16410831934936301</v>
      </c>
      <c r="F695" s="26">
        <v>4.8695288136563102</v>
      </c>
      <c r="G695" s="26">
        <v>12.9677229668685</v>
      </c>
      <c r="H695" s="26">
        <v>28.471825559459901</v>
      </c>
    </row>
    <row r="696" spans="1:9" s="24" customFormat="1" ht="12.6" x14ac:dyDescent="0.2">
      <c r="B696" s="24" t="s">
        <v>857</v>
      </c>
    </row>
    <row r="697" spans="1:9" s="24" customFormat="1" ht="12.6" x14ac:dyDescent="0.2">
      <c r="A697" s="25" t="s">
        <v>859</v>
      </c>
      <c r="B697" s="24" t="s">
        <v>858</v>
      </c>
      <c r="C697" s="26">
        <v>0.121205454580346</v>
      </c>
      <c r="D697" s="26">
        <v>-0.85536182190213195</v>
      </c>
      <c r="E697" s="26">
        <v>0.13272501736216</v>
      </c>
      <c r="F697" s="26">
        <v>5.1027618229800504</v>
      </c>
      <c r="G697" s="26">
        <v>13.2108776315076</v>
      </c>
      <c r="H697" s="26">
        <v>28.277718560189701</v>
      </c>
      <c r="I697" s="26">
        <v>41.161500637020197</v>
      </c>
    </row>
    <row r="698" spans="1:9" s="24" customFormat="1" ht="12.6" x14ac:dyDescent="0.2">
      <c r="B698" s="24" t="s">
        <v>860</v>
      </c>
    </row>
    <row r="699" spans="1:9" s="24" customFormat="1" ht="12.6" x14ac:dyDescent="0.2">
      <c r="A699" s="25" t="s">
        <v>862</v>
      </c>
      <c r="B699" s="24" t="s">
        <v>861</v>
      </c>
      <c r="C699" s="26">
        <v>0.15056945270181599</v>
      </c>
      <c r="D699" s="26">
        <v>-0.61172343539283802</v>
      </c>
      <c r="E699" s="26">
        <v>0.739824421503671</v>
      </c>
      <c r="F699" s="26">
        <v>6.8703379666026896</v>
      </c>
      <c r="G699" s="26">
        <v>18.0238397307266</v>
      </c>
      <c r="H699" s="26">
        <v>34.677443973553302</v>
      </c>
      <c r="I699" s="26">
        <v>58.563951850422903</v>
      </c>
    </row>
    <row r="700" spans="1:9" s="24" customFormat="1" ht="12.6" x14ac:dyDescent="0.2">
      <c r="B700" s="24" t="s">
        <v>863</v>
      </c>
    </row>
    <row r="701" spans="1:9" s="24" customFormat="1" ht="12.6" x14ac:dyDescent="0.2">
      <c r="A701" s="25" t="s">
        <v>865</v>
      </c>
      <c r="B701" s="24" t="s">
        <v>864</v>
      </c>
      <c r="C701" s="26">
        <v>-8.4993820602330794E-2</v>
      </c>
      <c r="D701" s="26">
        <v>-0.95144027960779198</v>
      </c>
      <c r="E701" s="26">
        <v>0.43804319934056102</v>
      </c>
      <c r="F701" s="26">
        <v>6.1957154462892099</v>
      </c>
      <c r="G701" s="26">
        <v>17.916569410878498</v>
      </c>
      <c r="H701" s="26">
        <v>33.744334904942697</v>
      </c>
      <c r="I701" s="26">
        <v>60.545434516828102</v>
      </c>
    </row>
    <row r="702" spans="1:9" s="24" customFormat="1" ht="12.6" x14ac:dyDescent="0.2">
      <c r="B702" s="24" t="s">
        <v>866</v>
      </c>
    </row>
    <row r="703" spans="1:9" s="24" customFormat="1" ht="12.6" x14ac:dyDescent="0.2">
      <c r="A703" s="25" t="s">
        <v>868</v>
      </c>
      <c r="B703" s="24" t="s">
        <v>867</v>
      </c>
      <c r="C703" s="26">
        <v>6.9172093584027594E-2</v>
      </c>
      <c r="D703" s="26">
        <v>-0.68084904361406395</v>
      </c>
      <c r="E703" s="26">
        <v>0.70659246773897599</v>
      </c>
      <c r="F703" s="26">
        <v>6.1266281515195002</v>
      </c>
      <c r="G703" s="26">
        <v>16.423022722986001</v>
      </c>
      <c r="H703" s="26">
        <v>31.592691390582502</v>
      </c>
      <c r="I703" s="26">
        <v>56.026470289270499</v>
      </c>
    </row>
    <row r="704" spans="1:9" s="24" customFormat="1" ht="12.6" x14ac:dyDescent="0.2">
      <c r="B704" s="24" t="s">
        <v>869</v>
      </c>
    </row>
    <row r="705" spans="1:9" s="24" customFormat="1" ht="12.6" x14ac:dyDescent="0.2">
      <c r="A705" s="25" t="s">
        <v>871</v>
      </c>
      <c r="B705" s="24" t="s">
        <v>870</v>
      </c>
      <c r="C705" s="26">
        <v>-4.2583582214959899E-2</v>
      </c>
      <c r="D705" s="26">
        <v>-8.6816447021019899E-2</v>
      </c>
      <c r="E705" s="26">
        <v>0.72809269015443301</v>
      </c>
      <c r="F705" s="26">
        <v>4.1341811908324901</v>
      </c>
      <c r="G705" s="26">
        <v>10.965154960111001</v>
      </c>
    </row>
    <row r="706" spans="1:9" s="24" customFormat="1" ht="12.6" x14ac:dyDescent="0.2">
      <c r="A706" s="25" t="s">
        <v>873</v>
      </c>
      <c r="B706" s="24" t="s">
        <v>872</v>
      </c>
      <c r="C706" s="26">
        <v>-0.150881583610535</v>
      </c>
      <c r="D706" s="26">
        <v>-1.1345518019144301</v>
      </c>
      <c r="E706" s="26">
        <v>0.78419885943371004</v>
      </c>
      <c r="F706" s="26">
        <v>8.5928278744927393</v>
      </c>
      <c r="G706" s="26">
        <v>18.468893045345599</v>
      </c>
      <c r="H706" s="26">
        <v>32.195831280479503</v>
      </c>
    </row>
    <row r="707" spans="1:9" s="24" customFormat="1" ht="12.6" x14ac:dyDescent="0.2">
      <c r="A707" s="25" t="s">
        <v>875</v>
      </c>
      <c r="B707" s="24" t="s">
        <v>874</v>
      </c>
      <c r="C707" s="26">
        <v>-0.26347310046589101</v>
      </c>
      <c r="D707" s="26">
        <v>-0.172940978339161</v>
      </c>
      <c r="E707" s="26">
        <v>-0.57994185019387501</v>
      </c>
      <c r="F707" s="26">
        <v>5.11219265719674</v>
      </c>
      <c r="G707" s="26">
        <v>15.6339347227799</v>
      </c>
      <c r="H707" s="26">
        <v>30.717536854651001</v>
      </c>
      <c r="I707" s="26">
        <v>63.289259016661902</v>
      </c>
    </row>
    <row r="708" spans="1:9" s="24" customFormat="1" ht="12.6" x14ac:dyDescent="0.2">
      <c r="A708" s="25" t="s">
        <v>877</v>
      </c>
      <c r="B708" s="24" t="s">
        <v>876</v>
      </c>
      <c r="C708" s="26">
        <v>-0.35594035594036</v>
      </c>
      <c r="D708" s="26">
        <v>1.6786099931284899</v>
      </c>
      <c r="E708" s="26">
        <v>-0.45170591061989301</v>
      </c>
      <c r="F708" s="26">
        <v>-0.91362198815366302</v>
      </c>
      <c r="G708" s="26">
        <v>19.479012424395702</v>
      </c>
      <c r="H708" s="26">
        <v>31.3550606802315</v>
      </c>
      <c r="I708" s="26">
        <v>62.342675517661903</v>
      </c>
    </row>
    <row r="709" spans="1:9" s="24" customFormat="1" ht="12.6" x14ac:dyDescent="0.2">
      <c r="A709" s="25" t="s">
        <v>879</v>
      </c>
      <c r="B709" s="24" t="s">
        <v>878</v>
      </c>
      <c r="C709" s="26">
        <v>-0.12095887398284499</v>
      </c>
      <c r="D709" s="26">
        <v>-1.1418502403508899</v>
      </c>
      <c r="E709" s="26">
        <v>0.47754448884274397</v>
      </c>
      <c r="F709" s="26">
        <v>5.3185854434892299</v>
      </c>
      <c r="G709" s="26">
        <v>14.6496824491208</v>
      </c>
      <c r="H709" s="26">
        <v>30.2348757471377</v>
      </c>
      <c r="I709" s="26">
        <v>57.534903229597397</v>
      </c>
    </row>
    <row r="710" spans="1:9" s="24" customFormat="1" ht="12.6" x14ac:dyDescent="0.2">
      <c r="A710" s="25" t="s">
        <v>881</v>
      </c>
      <c r="B710" s="24" t="s">
        <v>880</v>
      </c>
      <c r="C710" s="26">
        <v>3.7090384692983598E-2</v>
      </c>
      <c r="D710" s="26">
        <v>-1.0956878240821399</v>
      </c>
      <c r="E710" s="26">
        <v>0.75827914048558098</v>
      </c>
      <c r="F710" s="26">
        <v>6.8274813158259402</v>
      </c>
      <c r="G710" s="26">
        <v>17.786775818104299</v>
      </c>
    </row>
    <row r="711" spans="1:9" s="24" customFormat="1" ht="12.6" x14ac:dyDescent="0.2">
      <c r="B711" s="24" t="s">
        <v>882</v>
      </c>
    </row>
    <row r="712" spans="1:9" s="24" customFormat="1" ht="12.6" x14ac:dyDescent="0.2">
      <c r="A712" s="25" t="s">
        <v>884</v>
      </c>
      <c r="B712" s="24" t="s">
        <v>883</v>
      </c>
      <c r="C712" s="26">
        <v>-0.303903153357926</v>
      </c>
      <c r="D712" s="26">
        <v>-1.13942989692312</v>
      </c>
      <c r="E712" s="26">
        <v>0.65278094462741798</v>
      </c>
      <c r="F712" s="26">
        <v>5.8040488054341202</v>
      </c>
      <c r="G712" s="26">
        <v>14.2409531209378</v>
      </c>
      <c r="H712" s="26">
        <v>28.889025495872399</v>
      </c>
    </row>
    <row r="713" spans="1:9" s="24" customFormat="1" ht="12.6" x14ac:dyDescent="0.2">
      <c r="B713" s="24" t="s">
        <v>885</v>
      </c>
    </row>
    <row r="714" spans="1:9" s="24" customFormat="1" ht="12.6" x14ac:dyDescent="0.2">
      <c r="A714" s="25" t="s">
        <v>887</v>
      </c>
      <c r="B714" s="24" t="s">
        <v>886</v>
      </c>
      <c r="C714" s="26">
        <v>0.71315313986504103</v>
      </c>
      <c r="D714" s="26">
        <v>2.1333562686271299</v>
      </c>
      <c r="E714" s="26">
        <v>0.90020863561176101</v>
      </c>
      <c r="F714" s="26">
        <v>-3.1037202281098102</v>
      </c>
      <c r="G714" s="26">
        <v>-3.8270403777295599</v>
      </c>
      <c r="H714" s="26">
        <v>4.6812315977657804</v>
      </c>
      <c r="I714" s="26">
        <v>22.241446408352601</v>
      </c>
    </row>
    <row r="715" spans="1:9" s="24" customFormat="1" ht="12.6" x14ac:dyDescent="0.2">
      <c r="B715" s="24" t="s">
        <v>888</v>
      </c>
    </row>
    <row r="716" spans="1:9" s="24" customFormat="1" ht="12.6" x14ac:dyDescent="0.2">
      <c r="A716" s="25" t="s">
        <v>890</v>
      </c>
      <c r="B716" s="24" t="s">
        <v>889</v>
      </c>
      <c r="C716" s="26">
        <v>0.15677588720142299</v>
      </c>
      <c r="D716" s="26">
        <v>-4.0880473009879896</v>
      </c>
      <c r="E716" s="26">
        <v>-4.3196133623665602</v>
      </c>
      <c r="F716" s="26">
        <v>-2.9268300020483302</v>
      </c>
      <c r="G716" s="26">
        <v>18.057605779729499</v>
      </c>
      <c r="H716" s="26">
        <v>40.742158012862099</v>
      </c>
      <c r="I716" s="26">
        <v>77.2327831965938</v>
      </c>
    </row>
    <row r="717" spans="1:9" s="24" customFormat="1" ht="12.6" x14ac:dyDescent="0.2">
      <c r="B717" s="24" t="s">
        <v>891</v>
      </c>
    </row>
    <row r="718" spans="1:9" s="24" customFormat="1" ht="12.6" x14ac:dyDescent="0.2">
      <c r="A718" s="25" t="s">
        <v>893</v>
      </c>
      <c r="B718" s="24" t="s">
        <v>892</v>
      </c>
      <c r="C718" s="26">
        <v>-0.16347049832641</v>
      </c>
      <c r="D718" s="26">
        <v>-2.1636158838827999</v>
      </c>
      <c r="E718" s="26">
        <v>-1.77866194263463</v>
      </c>
      <c r="F718" s="26">
        <v>2.3490206070654098</v>
      </c>
      <c r="G718" s="26">
        <v>12.686982412350901</v>
      </c>
    </row>
    <row r="719" spans="1:9" s="24" customFormat="1" ht="12.6" x14ac:dyDescent="0.2">
      <c r="B719" s="24" t="s">
        <v>894</v>
      </c>
    </row>
    <row r="720" spans="1:9" s="24" customFormat="1" ht="12.6" x14ac:dyDescent="0.2">
      <c r="A720" s="25" t="s">
        <v>896</v>
      </c>
      <c r="B720" s="24" t="s">
        <v>895</v>
      </c>
      <c r="C720" s="26">
        <v>-0.56200145032631499</v>
      </c>
      <c r="D720" s="26">
        <v>0.22245648845674401</v>
      </c>
      <c r="E720" s="26">
        <v>-3.3185373161099299</v>
      </c>
      <c r="F720" s="26">
        <v>-8.6338223803085494</v>
      </c>
      <c r="G720" s="26">
        <v>3.3019712733681801</v>
      </c>
      <c r="H720" s="26">
        <v>15.705304067721601</v>
      </c>
      <c r="I720" s="26">
        <v>47.789574642679</v>
      </c>
    </row>
    <row r="721" spans="1:9" s="24" customFormat="1" ht="12.6" x14ac:dyDescent="0.2">
      <c r="A721" s="25" t="s">
        <v>898</v>
      </c>
      <c r="B721" s="24" t="s">
        <v>897</v>
      </c>
      <c r="C721" s="26">
        <v>-0.495867768595045</v>
      </c>
      <c r="D721" s="26">
        <v>-4.1054529181434303</v>
      </c>
      <c r="E721" s="26">
        <v>-2.9922918215596699</v>
      </c>
      <c r="F721" s="26">
        <v>3.2689471378662698</v>
      </c>
      <c r="G721" s="26">
        <v>9.5624829359014107</v>
      </c>
    </row>
    <row r="722" spans="1:9" s="24" customFormat="1" ht="12.6" x14ac:dyDescent="0.2">
      <c r="A722" s="25" t="s">
        <v>900</v>
      </c>
      <c r="B722" s="24" t="s">
        <v>899</v>
      </c>
      <c r="C722" s="26">
        <v>-0.23683532908434099</v>
      </c>
      <c r="D722" s="26">
        <v>-0.73313773481633704</v>
      </c>
      <c r="E722" s="26">
        <v>0.66998530511300103</v>
      </c>
      <c r="F722" s="26">
        <v>3.9737627839429899</v>
      </c>
    </row>
    <row r="723" spans="1:9" s="32" customFormat="1" ht="12.6" x14ac:dyDescent="0.2">
      <c r="B723" s="32" t="s">
        <v>1970</v>
      </c>
    </row>
    <row r="724" spans="1:9" s="24" customFormat="1" ht="12.6" x14ac:dyDescent="0.2">
      <c r="B724" s="24" t="s">
        <v>901</v>
      </c>
    </row>
    <row r="725" spans="1:9" s="24" customFormat="1" ht="12.6" x14ac:dyDescent="0.2">
      <c r="A725" s="25" t="s">
        <v>903</v>
      </c>
      <c r="B725" s="24" t="s">
        <v>902</v>
      </c>
    </row>
    <row r="726" spans="1:9" s="24" customFormat="1" ht="12.6" x14ac:dyDescent="0.2">
      <c r="A726" s="25"/>
      <c r="B726" s="24" t="s">
        <v>1972</v>
      </c>
      <c r="C726" s="27">
        <v>-6.3788701408645343E-2</v>
      </c>
      <c r="D726" s="27">
        <v>-0.85836115457963846</v>
      </c>
      <c r="E726" s="27">
        <v>0.301075759344962</v>
      </c>
      <c r="F726" s="27">
        <v>4.9861453183181803</v>
      </c>
      <c r="G726" s="27">
        <v>14.2409531209378</v>
      </c>
      <c r="H726" s="27">
        <v>30.2348757471377</v>
      </c>
      <c r="I726" s="27">
        <v>56.780686759433948</v>
      </c>
    </row>
    <row r="727" spans="1:9" s="24" customFormat="1" ht="12.6" x14ac:dyDescent="0.2">
      <c r="A727" s="25"/>
      <c r="B727" s="24" t="s">
        <v>904</v>
      </c>
      <c r="C727" s="26">
        <v>-0.40632791945591301</v>
      </c>
      <c r="D727" s="26">
        <v>-0.302251663104882</v>
      </c>
      <c r="E727" s="26">
        <v>-1.76316302529847</v>
      </c>
      <c r="F727" s="26">
        <v>4.0451041554177696</v>
      </c>
      <c r="G727" s="26">
        <v>26.583536631648901</v>
      </c>
      <c r="H727" s="26">
        <v>49.959776437860697</v>
      </c>
      <c r="I727" s="26">
        <v>95.779463063746206</v>
      </c>
    </row>
    <row r="728" spans="1:9" s="24" customFormat="1" ht="12.6" x14ac:dyDescent="0.2">
      <c r="A728" s="25"/>
      <c r="B728" s="24" t="s">
        <v>905</v>
      </c>
      <c r="C728" s="26">
        <v>0.58471999662242902</v>
      </c>
      <c r="D728" s="26">
        <v>0.31755924991525603</v>
      </c>
      <c r="E728" s="26">
        <v>1.68014875163688</v>
      </c>
      <c r="F728" s="26">
        <v>6.5076425912179001</v>
      </c>
      <c r="G728" s="26">
        <v>19.331905516343401</v>
      </c>
      <c r="H728" s="26">
        <v>36.541827522956403</v>
      </c>
      <c r="I728" s="26">
        <v>60.7252872914882</v>
      </c>
    </row>
    <row r="729" spans="1:9" s="24" customFormat="1" ht="12.6" x14ac:dyDescent="0.2">
      <c r="A729" s="25"/>
      <c r="B729" s="24" t="s">
        <v>906</v>
      </c>
      <c r="C729" s="26">
        <v>-0.29500827296487298</v>
      </c>
      <c r="D729" s="26">
        <v>1.52038413849233</v>
      </c>
      <c r="E729" s="26">
        <v>-0.81650044655554499</v>
      </c>
      <c r="F729" s="26">
        <v>2.9169694060584401</v>
      </c>
      <c r="G729" s="26">
        <v>20.582222300498699</v>
      </c>
      <c r="H729" s="26">
        <v>35.833178588448902</v>
      </c>
      <c r="I729" s="26">
        <v>76.123063409772797</v>
      </c>
    </row>
    <row r="730" spans="1:9" s="24" customFormat="1" ht="12.6" x14ac:dyDescent="0.2">
      <c r="A730" s="25"/>
      <c r="C730" s="26"/>
      <c r="D730" s="26"/>
      <c r="E730" s="26"/>
      <c r="F730" s="26"/>
      <c r="G730" s="26"/>
      <c r="H730" s="26"/>
      <c r="I730" s="26"/>
    </row>
    <row r="731" spans="1:9" s="24" customFormat="1" ht="12.6" x14ac:dyDescent="0.2">
      <c r="A731" s="25"/>
      <c r="C731" s="26"/>
      <c r="D731" s="26"/>
      <c r="E731" s="26"/>
      <c r="F731" s="26"/>
      <c r="G731" s="26"/>
      <c r="H731" s="26"/>
      <c r="I731" s="26"/>
    </row>
    <row r="732" spans="1:9" s="24" customFormat="1" ht="12.6" x14ac:dyDescent="0.2">
      <c r="A732" s="25"/>
      <c r="C732" s="26"/>
      <c r="D732" s="26"/>
      <c r="E732" s="26"/>
      <c r="F732" s="26"/>
      <c r="G732" s="26"/>
      <c r="H732" s="26"/>
      <c r="I732" s="26"/>
    </row>
    <row r="733" spans="1:9" s="23" customFormat="1" ht="17.399999999999999" x14ac:dyDescent="0.3">
      <c r="B733" s="23" t="s">
        <v>907</v>
      </c>
    </row>
    <row r="734" spans="1:9" s="24" customFormat="1" ht="13.8" x14ac:dyDescent="0.2">
      <c r="A734" s="8" t="s">
        <v>0</v>
      </c>
      <c r="B734" s="9"/>
      <c r="C734" s="10" t="s">
        <v>1973</v>
      </c>
      <c r="D734" s="10" t="s">
        <v>1974</v>
      </c>
      <c r="E734" s="10" t="s">
        <v>1975</v>
      </c>
      <c r="F734" s="10" t="s">
        <v>1976</v>
      </c>
      <c r="G734" s="10" t="s">
        <v>1977</v>
      </c>
      <c r="H734" s="10" t="s">
        <v>1978</v>
      </c>
      <c r="I734" s="11" t="s">
        <v>1979</v>
      </c>
    </row>
    <row r="735" spans="1:9" s="32" customFormat="1" ht="12.6" x14ac:dyDescent="0.2">
      <c r="B735" s="32" t="s">
        <v>1969</v>
      </c>
    </row>
    <row r="736" spans="1:9" s="24" customFormat="1" ht="12.6" x14ac:dyDescent="0.2">
      <c r="B736" s="24" t="s">
        <v>908</v>
      </c>
    </row>
    <row r="737" spans="1:9" s="24" customFormat="1" ht="12.6" x14ac:dyDescent="0.2">
      <c r="A737" s="25" t="s">
        <v>910</v>
      </c>
      <c r="B737" s="24" t="s">
        <v>909</v>
      </c>
      <c r="C737" s="26">
        <v>4.6736963742651398E-2</v>
      </c>
      <c r="D737" s="26">
        <v>7.1112991702783901E-2</v>
      </c>
      <c r="E737" s="26">
        <v>0.73442791930495699</v>
      </c>
      <c r="F737" s="26">
        <v>3.2153645832687001</v>
      </c>
      <c r="G737" s="26">
        <v>5.4768652622928196</v>
      </c>
      <c r="H737" s="26">
        <v>10.823575241291101</v>
      </c>
      <c r="I737" s="26">
        <v>26.3389579130559</v>
      </c>
    </row>
    <row r="738" spans="1:9" s="24" customFormat="1" ht="12.6" x14ac:dyDescent="0.2">
      <c r="B738" s="24" t="s">
        <v>911</v>
      </c>
    </row>
    <row r="739" spans="1:9" s="24" customFormat="1" ht="12.6" x14ac:dyDescent="0.2">
      <c r="A739" s="25" t="s">
        <v>913</v>
      </c>
      <c r="B739" s="24" t="s">
        <v>912</v>
      </c>
      <c r="C739" s="26">
        <v>6.7782603344304096E-2</v>
      </c>
      <c r="D739" s="26">
        <v>0.112637708905269</v>
      </c>
      <c r="E739" s="26">
        <v>1.0310118738591101</v>
      </c>
      <c r="F739" s="26">
        <v>3.8704158745969899</v>
      </c>
      <c r="G739" s="26">
        <v>7.3190663235520796</v>
      </c>
      <c r="H739" s="26">
        <v>13.430079862141101</v>
      </c>
      <c r="I739" s="26">
        <v>24.800615196840401</v>
      </c>
    </row>
    <row r="740" spans="1:9" s="24" customFormat="1" ht="12.6" x14ac:dyDescent="0.2">
      <c r="B740" s="24" t="s">
        <v>914</v>
      </c>
    </row>
    <row r="741" spans="1:9" s="24" customFormat="1" ht="12.6" x14ac:dyDescent="0.2">
      <c r="A741" s="25" t="s">
        <v>916</v>
      </c>
      <c r="B741" s="24" t="s">
        <v>915</v>
      </c>
      <c r="C741" s="26">
        <v>5.5586325160906398E-2</v>
      </c>
      <c r="D741" s="26">
        <v>0.255845887729368</v>
      </c>
      <c r="E741" s="26">
        <v>0.96194797006369803</v>
      </c>
      <c r="F741" s="26">
        <v>4.3016485165959999</v>
      </c>
      <c r="G741" s="26">
        <v>6.4045734429947601</v>
      </c>
      <c r="H741" s="26">
        <v>12.969848966367801</v>
      </c>
      <c r="I741" s="26">
        <v>30.191048108279801</v>
      </c>
    </row>
    <row r="742" spans="1:9" s="24" customFormat="1" ht="12.6" x14ac:dyDescent="0.2">
      <c r="B742" s="24" t="s">
        <v>917</v>
      </c>
    </row>
    <row r="743" spans="1:9" s="24" customFormat="1" ht="12.6" x14ac:dyDescent="0.2">
      <c r="A743" s="25" t="s">
        <v>919</v>
      </c>
      <c r="B743" s="24" t="s">
        <v>918</v>
      </c>
      <c r="C743" s="26">
        <v>5.0782491378042999E-2</v>
      </c>
      <c r="D743" s="26">
        <v>0.19678293143075001</v>
      </c>
      <c r="E743" s="26">
        <v>0.76417993680442298</v>
      </c>
      <c r="F743" s="26">
        <v>3.3374400428518198</v>
      </c>
      <c r="G743" s="26">
        <v>4.38743262071677</v>
      </c>
      <c r="H743" s="26">
        <v>13.7208005725315</v>
      </c>
      <c r="I743" s="26">
        <v>34.428899227229202</v>
      </c>
    </row>
    <row r="744" spans="1:9" s="24" customFormat="1" ht="12.6" x14ac:dyDescent="0.2">
      <c r="A744" s="25" t="s">
        <v>921</v>
      </c>
      <c r="B744" s="24" t="s">
        <v>920</v>
      </c>
      <c r="C744" s="26">
        <v>7.3811187027562994E-2</v>
      </c>
      <c r="D744" s="26">
        <v>0.28986585335325998</v>
      </c>
      <c r="E744" s="26">
        <v>1.29688822056677</v>
      </c>
      <c r="F744" s="26">
        <v>4.7035568834536701</v>
      </c>
      <c r="G744" s="26">
        <v>7.0510479154221803</v>
      </c>
      <c r="H744" s="26">
        <v>13.8491425529854</v>
      </c>
      <c r="I744" s="26">
        <v>27.335745638783902</v>
      </c>
    </row>
    <row r="745" spans="1:9" s="24" customFormat="1" ht="12.6" x14ac:dyDescent="0.2">
      <c r="A745" s="25" t="s">
        <v>923</v>
      </c>
      <c r="B745" s="24" t="s">
        <v>922</v>
      </c>
      <c r="C745" s="26">
        <v>0.24890481879729201</v>
      </c>
      <c r="D745" s="26">
        <v>0.43310231234626201</v>
      </c>
      <c r="E745" s="26">
        <v>1.21622149462152</v>
      </c>
      <c r="F745" s="26">
        <v>4.9944587218091598</v>
      </c>
      <c r="G745" s="26">
        <v>8.8632821641505704</v>
      </c>
      <c r="H745" s="26">
        <v>17.6795529919732</v>
      </c>
    </row>
    <row r="746" spans="1:9" s="24" customFormat="1" ht="12.6" x14ac:dyDescent="0.2">
      <c r="A746" s="25" t="s">
        <v>925</v>
      </c>
      <c r="B746" s="24" t="s">
        <v>924</v>
      </c>
      <c r="C746" s="26">
        <v>0.25273799494525001</v>
      </c>
      <c r="D746" s="26">
        <v>0.39335310857265698</v>
      </c>
      <c r="E746" s="26">
        <v>1.15334905261821</v>
      </c>
      <c r="F746" s="26">
        <v>4.3894727530513897</v>
      </c>
      <c r="G746" s="26">
        <v>8.6090041933361796</v>
      </c>
      <c r="H746" s="26">
        <v>18.575904864613101</v>
      </c>
    </row>
    <row r="747" spans="1:9" s="24" customFormat="1" ht="12.6" x14ac:dyDescent="0.2">
      <c r="B747" s="24" t="s">
        <v>926</v>
      </c>
    </row>
    <row r="748" spans="1:9" s="24" customFormat="1" ht="12.6" x14ac:dyDescent="0.2">
      <c r="A748" s="25" t="s">
        <v>928</v>
      </c>
      <c r="B748" s="24" t="s">
        <v>927</v>
      </c>
      <c r="C748" s="26">
        <v>9.2495960585912695E-2</v>
      </c>
      <c r="D748" s="26">
        <v>0.165553462536772</v>
      </c>
      <c r="E748" s="26">
        <v>0.68939245061404697</v>
      </c>
      <c r="F748" s="26">
        <v>3.2788336143277701</v>
      </c>
      <c r="G748" s="26">
        <v>5.7406903241779998</v>
      </c>
      <c r="H748" s="26">
        <v>14.289046601932601</v>
      </c>
      <c r="I748" s="26">
        <v>32.544936096294499</v>
      </c>
    </row>
    <row r="749" spans="1:9" s="24" customFormat="1" ht="12.6" x14ac:dyDescent="0.2">
      <c r="B749" s="24" t="s">
        <v>929</v>
      </c>
    </row>
    <row r="750" spans="1:9" s="24" customFormat="1" ht="12.6" x14ac:dyDescent="0.2">
      <c r="A750" s="25" t="s">
        <v>931</v>
      </c>
      <c r="B750" s="24" t="s">
        <v>930</v>
      </c>
      <c r="C750" s="26">
        <v>1.00431856985087E-2</v>
      </c>
      <c r="D750" s="26">
        <v>0.221775029753571</v>
      </c>
      <c r="E750" s="26">
        <v>0.79366822994336805</v>
      </c>
      <c r="F750" s="26">
        <v>3.4860901915726199</v>
      </c>
      <c r="G750" s="26">
        <v>4.6413629745451201</v>
      </c>
      <c r="H750" s="26">
        <v>9.5434767877206905</v>
      </c>
      <c r="I750" s="26">
        <v>24.4386640570801</v>
      </c>
    </row>
    <row r="751" spans="1:9" s="32" customFormat="1" ht="12.6" x14ac:dyDescent="0.2">
      <c r="B751" s="32" t="s">
        <v>1970</v>
      </c>
    </row>
    <row r="752" spans="1:9" s="24" customFormat="1" ht="12.6" x14ac:dyDescent="0.2">
      <c r="A752" s="25" t="s">
        <v>933</v>
      </c>
      <c r="B752" s="24" t="s">
        <v>932</v>
      </c>
      <c r="C752" s="26">
        <v>4.45602894837498E-2</v>
      </c>
      <c r="D752" s="26">
        <v>5.8086811838620502E-2</v>
      </c>
      <c r="E752" s="26">
        <v>0.60824286693783502</v>
      </c>
      <c r="F752" s="26">
        <v>2.7296105520095</v>
      </c>
      <c r="G752" s="26">
        <v>4.7042950248477702</v>
      </c>
      <c r="H752" s="26">
        <v>9.7055060710611603</v>
      </c>
      <c r="I752" s="26">
        <v>25.953102396276201</v>
      </c>
    </row>
    <row r="753" spans="1:9" s="24" customFormat="1" ht="12.6" x14ac:dyDescent="0.2">
      <c r="B753" s="24" t="s">
        <v>934</v>
      </c>
    </row>
    <row r="754" spans="1:9" s="24" customFormat="1" ht="12.6" x14ac:dyDescent="0.2">
      <c r="A754" s="25" t="s">
        <v>936</v>
      </c>
      <c r="B754" s="24" t="s">
        <v>935</v>
      </c>
      <c r="C754" s="26">
        <v>3.2749726589404997E-2</v>
      </c>
      <c r="D754" s="26">
        <v>0.15512158404611401</v>
      </c>
      <c r="E754" s="26">
        <v>0.48064341634749702</v>
      </c>
    </row>
    <row r="755" spans="1:9" s="24" customFormat="1" ht="12.6" x14ac:dyDescent="0.2">
      <c r="B755" s="24" t="s">
        <v>937</v>
      </c>
    </row>
    <row r="756" spans="1:9" s="24" customFormat="1" ht="12.6" x14ac:dyDescent="0.2">
      <c r="A756" s="25" t="s">
        <v>939</v>
      </c>
      <c r="B756" s="24" t="s">
        <v>938</v>
      </c>
      <c r="C756" s="26">
        <v>4.5768278893333902E-2</v>
      </c>
      <c r="D756" s="26">
        <v>-0.21934177347506001</v>
      </c>
      <c r="E756" s="26">
        <v>0.102692045305549</v>
      </c>
      <c r="F756" s="26">
        <v>2.1851320468723001</v>
      </c>
    </row>
    <row r="757" spans="1:9" s="24" customFormat="1" ht="12.6" x14ac:dyDescent="0.2">
      <c r="A757" s="25"/>
      <c r="B757" s="24" t="s">
        <v>1971</v>
      </c>
      <c r="C757" s="26">
        <v>5.3184408269474695E-2</v>
      </c>
      <c r="D757" s="26">
        <v>0.18116819698376102</v>
      </c>
      <c r="E757" s="26">
        <v>0.77892408337389551</v>
      </c>
      <c r="F757" s="26">
        <v>3.4860901915726199</v>
      </c>
      <c r="G757" s="26">
        <v>6.0726318835863804</v>
      </c>
      <c r="H757" s="26">
        <v>13.5754402173363</v>
      </c>
      <c r="I757" s="26">
        <v>26.837351775919899</v>
      </c>
    </row>
    <row r="758" spans="1:9" s="24" customFormat="1" ht="12.6" x14ac:dyDescent="0.2">
      <c r="A758" s="25"/>
      <c r="B758" s="24" t="s">
        <v>940</v>
      </c>
      <c r="C758" s="26">
        <v>-7.7582428400316095E-2</v>
      </c>
      <c r="D758" s="26">
        <v>-0.112935045947218</v>
      </c>
      <c r="E758" s="26">
        <v>-0.21020107207227501</v>
      </c>
      <c r="F758" s="26">
        <v>-0.50876095703070501</v>
      </c>
      <c r="G758" s="26">
        <v>0.69965749379945397</v>
      </c>
      <c r="H758" s="26">
        <v>4.1304146047161501</v>
      </c>
      <c r="I758" s="26">
        <v>18.526344470177399</v>
      </c>
    </row>
    <row r="759" spans="1:9" s="24" customFormat="1" ht="12.6" x14ac:dyDescent="0.2">
      <c r="A759" s="25"/>
      <c r="C759" s="26"/>
      <c r="D759" s="26"/>
      <c r="E759" s="26"/>
      <c r="F759" s="26"/>
      <c r="G759" s="26"/>
      <c r="H759" s="26"/>
      <c r="I759" s="26"/>
    </row>
    <row r="760" spans="1:9" s="24" customFormat="1" ht="12.6" x14ac:dyDescent="0.2">
      <c r="A760" s="25"/>
      <c r="C760" s="26"/>
      <c r="D760" s="26"/>
      <c r="E760" s="26"/>
      <c r="F760" s="26"/>
      <c r="G760" s="26"/>
      <c r="H760" s="26"/>
      <c r="I760" s="26"/>
    </row>
    <row r="761" spans="1:9" s="24" customFormat="1" ht="12.6" x14ac:dyDescent="0.2">
      <c r="A761" s="25"/>
      <c r="C761" s="26"/>
      <c r="D761" s="26"/>
      <c r="E761" s="26"/>
      <c r="F761" s="26"/>
      <c r="G761" s="26"/>
      <c r="H761" s="26"/>
      <c r="I761" s="26"/>
    </row>
    <row r="762" spans="1:9" s="24" customFormat="1" ht="14.4" customHeight="1" x14ac:dyDescent="0.2">
      <c r="A762" s="25"/>
      <c r="C762" s="26"/>
      <c r="D762" s="26"/>
      <c r="E762" s="26"/>
      <c r="F762" s="26"/>
      <c r="G762" s="26"/>
      <c r="H762" s="26"/>
      <c r="I762" s="26"/>
    </row>
    <row r="763" spans="1:9" s="23" customFormat="1" ht="17.399999999999999" x14ac:dyDescent="0.3">
      <c r="B763" s="23" t="s">
        <v>941</v>
      </c>
    </row>
    <row r="764" spans="1:9" s="24" customFormat="1" ht="13.8" x14ac:dyDescent="0.2">
      <c r="A764" s="8" t="s">
        <v>0</v>
      </c>
      <c r="B764" s="9"/>
      <c r="C764" s="10" t="s">
        <v>1973</v>
      </c>
      <c r="D764" s="10" t="s">
        <v>1974</v>
      </c>
      <c r="E764" s="10" t="s">
        <v>1975</v>
      </c>
      <c r="F764" s="10" t="s">
        <v>1976</v>
      </c>
      <c r="G764" s="10" t="s">
        <v>1977</v>
      </c>
      <c r="H764" s="10" t="s">
        <v>1978</v>
      </c>
      <c r="I764" s="11" t="s">
        <v>1979</v>
      </c>
    </row>
    <row r="765" spans="1:9" s="32" customFormat="1" ht="12.6" x14ac:dyDescent="0.2">
      <c r="B765" s="32" t="s">
        <v>1969</v>
      </c>
    </row>
    <row r="766" spans="1:9" s="24" customFormat="1" ht="12.6" x14ac:dyDescent="0.2">
      <c r="B766" s="24" t="s">
        <v>942</v>
      </c>
    </row>
    <row r="767" spans="1:9" s="24" customFormat="1" ht="12.6" x14ac:dyDescent="0.2">
      <c r="A767" s="25" t="s">
        <v>944</v>
      </c>
      <c r="B767" s="24" t="s">
        <v>943</v>
      </c>
      <c r="C767" s="26">
        <v>0.237059236518985</v>
      </c>
      <c r="D767" s="26">
        <v>0.77705450622831196</v>
      </c>
      <c r="E767" s="26">
        <v>3.0184598252519002</v>
      </c>
      <c r="F767" s="26">
        <v>10.2078415415448</v>
      </c>
      <c r="G767" s="26">
        <v>20.610601430161701</v>
      </c>
      <c r="H767" s="26">
        <v>37.514031092787199</v>
      </c>
      <c r="I767" s="26">
        <v>61.311945046494202</v>
      </c>
    </row>
    <row r="768" spans="1:9" s="24" customFormat="1" ht="12.6" x14ac:dyDescent="0.2">
      <c r="B768" s="24" t="s">
        <v>945</v>
      </c>
    </row>
    <row r="769" spans="1:9" s="24" customFormat="1" ht="12.6" x14ac:dyDescent="0.2">
      <c r="A769" s="25" t="s">
        <v>947</v>
      </c>
      <c r="B769" s="24" t="s">
        <v>946</v>
      </c>
      <c r="C769" s="26">
        <v>9.3952802068147295E-2</v>
      </c>
      <c r="D769" s="26">
        <v>0.71610348194801998</v>
      </c>
      <c r="E769" s="26">
        <v>2.8581268594390399</v>
      </c>
      <c r="F769" s="26">
        <v>10.7524719126977</v>
      </c>
      <c r="G769" s="26">
        <v>18.998127783580301</v>
      </c>
      <c r="H769" s="26">
        <v>38.515335411141798</v>
      </c>
      <c r="I769" s="26">
        <v>73.470673133530497</v>
      </c>
    </row>
    <row r="770" spans="1:9" s="24" customFormat="1" ht="12.6" x14ac:dyDescent="0.2">
      <c r="A770" s="25" t="s">
        <v>949</v>
      </c>
      <c r="B770" s="24" t="s">
        <v>948</v>
      </c>
      <c r="C770" s="26">
        <v>0.35647093771660499</v>
      </c>
      <c r="D770" s="26">
        <v>0.96332189403147195</v>
      </c>
      <c r="E770" s="26">
        <v>2.8831773726337402</v>
      </c>
      <c r="F770" s="26">
        <v>11.7539214854915</v>
      </c>
      <c r="G770" s="26">
        <v>21.3839158219815</v>
      </c>
      <c r="H770" s="26">
        <v>42.698843852024702</v>
      </c>
    </row>
    <row r="771" spans="1:9" s="24" customFormat="1" ht="12.6" x14ac:dyDescent="0.2">
      <c r="A771" s="25" t="s">
        <v>951</v>
      </c>
      <c r="B771" s="24" t="s">
        <v>950</v>
      </c>
      <c r="C771" s="26">
        <v>0.67048144171548996</v>
      </c>
      <c r="D771" s="26">
        <v>0.92447237294093298</v>
      </c>
      <c r="E771" s="26">
        <v>4.4946530026045703</v>
      </c>
      <c r="F771" s="26">
        <v>13.1855186729482</v>
      </c>
      <c r="G771" s="26">
        <v>22.9180987748414</v>
      </c>
      <c r="H771" s="26">
        <v>45.0251113830262</v>
      </c>
      <c r="I771" s="26">
        <v>72.159638659063106</v>
      </c>
    </row>
    <row r="772" spans="1:9" s="24" customFormat="1" ht="12.6" x14ac:dyDescent="0.2">
      <c r="A772" s="25" t="s">
        <v>953</v>
      </c>
      <c r="B772" s="24" t="s">
        <v>952</v>
      </c>
      <c r="C772" s="26">
        <v>0.66032319245936599</v>
      </c>
      <c r="D772" s="26">
        <v>1.16528971659509</v>
      </c>
      <c r="E772" s="26">
        <v>4.6364588717539696</v>
      </c>
      <c r="F772" s="26">
        <v>12.828575022009799</v>
      </c>
      <c r="G772" s="26">
        <v>23.524956970740099</v>
      </c>
      <c r="H772" s="26">
        <v>45.206372797088903</v>
      </c>
      <c r="I772" s="26">
        <v>72.517439241977101</v>
      </c>
    </row>
    <row r="773" spans="1:9" s="24" customFormat="1" ht="12.6" x14ac:dyDescent="0.2">
      <c r="A773" s="25"/>
      <c r="B773" s="24" t="s">
        <v>1971</v>
      </c>
      <c r="C773" s="26">
        <v>0.35647093771660499</v>
      </c>
      <c r="D773" s="26">
        <v>0.92447237294093298</v>
      </c>
      <c r="E773" s="26">
        <v>3.0184598252519002</v>
      </c>
      <c r="F773" s="26">
        <v>11.7539214854915</v>
      </c>
      <c r="G773" s="26">
        <v>21.3839158219815</v>
      </c>
      <c r="H773" s="26">
        <v>42.698843852024702</v>
      </c>
      <c r="I773" s="26">
        <v>72.338538950520103</v>
      </c>
    </row>
    <row r="774" spans="1:9" s="24" customFormat="1" ht="12.6" x14ac:dyDescent="0.2">
      <c r="A774" s="25"/>
      <c r="B774" s="24" t="s">
        <v>954</v>
      </c>
      <c r="C774" s="26">
        <v>0.15908924302071101</v>
      </c>
      <c r="D774" s="26">
        <v>1.77108992662385</v>
      </c>
      <c r="E774" s="26">
        <v>2.9561345642077801</v>
      </c>
      <c r="F774" s="26">
        <v>8.5347719382841802</v>
      </c>
      <c r="G774" s="26">
        <v>18.838151479777501</v>
      </c>
      <c r="H774" s="26">
        <v>36.790262238069303</v>
      </c>
      <c r="I774" s="26">
        <v>67.073845718184003</v>
      </c>
    </row>
    <row r="775" spans="1:9" s="24" customFormat="1" ht="13.2" customHeight="1" x14ac:dyDescent="0.2">
      <c r="A775" s="25"/>
      <c r="B775" s="24" t="s">
        <v>955</v>
      </c>
      <c r="C775" s="26">
        <v>0.15969428682218001</v>
      </c>
      <c r="D775" s="26">
        <v>0.80450558878904899</v>
      </c>
      <c r="E775" s="26">
        <v>1.3159569132651101</v>
      </c>
      <c r="F775" s="26">
        <v>4.1610872543134603</v>
      </c>
      <c r="G775" s="26">
        <v>10.3124796244376</v>
      </c>
      <c r="H775" s="26">
        <v>21.533551948681701</v>
      </c>
      <c r="I775" s="26">
        <v>48.153296832002702</v>
      </c>
    </row>
    <row r="776" spans="1:9" s="24" customFormat="1" ht="13.2" customHeight="1" x14ac:dyDescent="0.2">
      <c r="A776" s="25"/>
      <c r="C776" s="26"/>
      <c r="D776" s="26"/>
      <c r="E776" s="26"/>
      <c r="F776" s="26"/>
      <c r="G776" s="26"/>
      <c r="H776" s="26"/>
      <c r="I776" s="26"/>
    </row>
    <row r="777" spans="1:9" s="24" customFormat="1" ht="13.2" customHeight="1" x14ac:dyDescent="0.2">
      <c r="A777" s="25"/>
      <c r="C777" s="26"/>
      <c r="D777" s="26"/>
      <c r="E777" s="26"/>
      <c r="F777" s="26"/>
      <c r="G777" s="26"/>
      <c r="H777" s="26"/>
      <c r="I777" s="26"/>
    </row>
    <row r="778" spans="1:9" s="24" customFormat="1" ht="13.2" customHeight="1" x14ac:dyDescent="0.2">
      <c r="A778" s="25"/>
      <c r="C778" s="26"/>
      <c r="D778" s="26"/>
      <c r="E778" s="26"/>
      <c r="F778" s="26"/>
      <c r="G778" s="26"/>
      <c r="H778" s="26"/>
      <c r="I778" s="26"/>
    </row>
    <row r="779" spans="1:9" s="23" customFormat="1" ht="17.399999999999999" x14ac:dyDescent="0.3">
      <c r="B779" s="23" t="s">
        <v>956</v>
      </c>
    </row>
    <row r="780" spans="1:9" s="24" customFormat="1" ht="13.8" x14ac:dyDescent="0.2">
      <c r="A780" s="8" t="s">
        <v>0</v>
      </c>
      <c r="B780" s="9"/>
      <c r="C780" s="10" t="s">
        <v>1973</v>
      </c>
      <c r="D780" s="10" t="s">
        <v>1974</v>
      </c>
      <c r="E780" s="10" t="s">
        <v>1975</v>
      </c>
      <c r="F780" s="10" t="s">
        <v>1976</v>
      </c>
      <c r="G780" s="10" t="s">
        <v>1977</v>
      </c>
      <c r="H780" s="10" t="s">
        <v>1978</v>
      </c>
      <c r="I780" s="11" t="s">
        <v>1979</v>
      </c>
    </row>
    <row r="781" spans="1:9" s="32" customFormat="1" ht="12.6" x14ac:dyDescent="0.2">
      <c r="B781" s="32" t="s">
        <v>1969</v>
      </c>
    </row>
    <row r="782" spans="1:9" s="24" customFormat="1" ht="12.6" x14ac:dyDescent="0.2">
      <c r="B782" s="24" t="s">
        <v>957</v>
      </c>
    </row>
    <row r="783" spans="1:9" s="24" customFormat="1" ht="12.6" x14ac:dyDescent="0.2">
      <c r="A783" s="25" t="s">
        <v>959</v>
      </c>
      <c r="B783" s="24" t="s">
        <v>958</v>
      </c>
      <c r="C783" s="26">
        <v>-3.2867335831154899E-2</v>
      </c>
      <c r="D783" s="26">
        <v>-2.3461594814046798</v>
      </c>
      <c r="E783" s="26">
        <v>-1.82975940600972</v>
      </c>
      <c r="F783" s="26">
        <v>4.1526873605704901</v>
      </c>
      <c r="G783" s="26">
        <v>13.9512833206288</v>
      </c>
    </row>
    <row r="784" spans="1:9" s="24" customFormat="1" ht="12.6" x14ac:dyDescent="0.2">
      <c r="B784" s="24" t="s">
        <v>960</v>
      </c>
    </row>
    <row r="785" spans="1:9" s="24" customFormat="1" ht="12.6" x14ac:dyDescent="0.2">
      <c r="A785" s="25" t="s">
        <v>962</v>
      </c>
      <c r="B785" s="24" t="s">
        <v>961</v>
      </c>
      <c r="C785" s="26">
        <v>-0.12827806737991301</v>
      </c>
      <c r="D785" s="26">
        <v>-1.9902029391182801</v>
      </c>
      <c r="E785" s="26">
        <v>1.2178000220324301</v>
      </c>
      <c r="F785" s="26">
        <v>11.926025311949999</v>
      </c>
      <c r="G785" s="26">
        <v>29.119379199062301</v>
      </c>
    </row>
    <row r="786" spans="1:9" s="24" customFormat="1" ht="12.6" x14ac:dyDescent="0.2">
      <c r="B786" s="24" t="s">
        <v>963</v>
      </c>
    </row>
    <row r="787" spans="1:9" s="24" customFormat="1" ht="12.6" x14ac:dyDescent="0.2">
      <c r="A787" s="25" t="s">
        <v>965</v>
      </c>
      <c r="B787" s="24" t="s">
        <v>964</v>
      </c>
      <c r="C787" s="26">
        <v>-0.31266791747077199</v>
      </c>
      <c r="D787" s="26">
        <v>-2.1527100428021901</v>
      </c>
      <c r="E787" s="26">
        <v>0.90054884852613404</v>
      </c>
      <c r="F787" s="26">
        <v>11.236560039477499</v>
      </c>
    </row>
    <row r="788" spans="1:9" s="24" customFormat="1" ht="12.6" x14ac:dyDescent="0.2">
      <c r="B788" s="24" t="s">
        <v>966</v>
      </c>
    </row>
    <row r="789" spans="1:9" s="24" customFormat="1" ht="12.6" x14ac:dyDescent="0.2">
      <c r="A789" s="25" t="s">
        <v>968</v>
      </c>
      <c r="B789" s="24" t="s">
        <v>967</v>
      </c>
      <c r="C789" s="26">
        <v>-0.316123488375607</v>
      </c>
      <c r="D789" s="26">
        <v>-1.5104818744794599</v>
      </c>
      <c r="E789" s="26">
        <v>-0.19992159712621299</v>
      </c>
      <c r="F789" s="26">
        <v>9.6067948678759993</v>
      </c>
      <c r="G789" s="26">
        <v>17.2948814618459</v>
      </c>
      <c r="H789" s="26">
        <v>34.405594586576797</v>
      </c>
      <c r="I789" s="26">
        <v>74.146255640365794</v>
      </c>
    </row>
    <row r="790" spans="1:9" s="24" customFormat="1" ht="12.6" x14ac:dyDescent="0.2">
      <c r="B790" s="24" t="s">
        <v>969</v>
      </c>
    </row>
    <row r="791" spans="1:9" s="24" customFormat="1" ht="12.6" x14ac:dyDescent="0.2">
      <c r="A791" s="25" t="s">
        <v>971</v>
      </c>
      <c r="B791" s="24" t="s">
        <v>970</v>
      </c>
      <c r="C791" s="26">
        <v>-0.231355573359735</v>
      </c>
      <c r="D791" s="26">
        <v>-0.96750655450981304</v>
      </c>
      <c r="E791" s="26">
        <v>0.55541355340758003</v>
      </c>
      <c r="F791" s="26">
        <v>11.0316429029278</v>
      </c>
      <c r="G791" s="26">
        <v>19.125567789610901</v>
      </c>
    </row>
    <row r="792" spans="1:9" s="24" customFormat="1" ht="12.6" x14ac:dyDescent="0.2">
      <c r="A792" s="25" t="s">
        <v>973</v>
      </c>
      <c r="B792" s="24" t="s">
        <v>972</v>
      </c>
      <c r="C792" s="26">
        <v>-0.36844483088139302</v>
      </c>
      <c r="D792" s="26">
        <v>-2.1646442084515298</v>
      </c>
      <c r="E792" s="26">
        <v>0.21360125656711801</v>
      </c>
      <c r="F792" s="26">
        <v>12.793103669288801</v>
      </c>
      <c r="G792" s="26">
        <v>29.401152683709601</v>
      </c>
      <c r="H792" s="26">
        <v>50.046324798517503</v>
      </c>
      <c r="I792" s="26">
        <v>96.340150036962996</v>
      </c>
    </row>
    <row r="793" spans="1:9" s="24" customFormat="1" ht="12.6" x14ac:dyDescent="0.2">
      <c r="A793" s="25" t="s">
        <v>975</v>
      </c>
      <c r="B793" s="24" t="s">
        <v>974</v>
      </c>
      <c r="C793" s="26">
        <v>0.177445114833997</v>
      </c>
      <c r="D793" s="26">
        <v>-1.4303183922118301</v>
      </c>
      <c r="E793" s="26">
        <v>-1.2111652750753701</v>
      </c>
      <c r="F793" s="26">
        <v>6.1983043880869904</v>
      </c>
      <c r="G793" s="26">
        <v>17.2163205383536</v>
      </c>
      <c r="H793" s="26">
        <v>33.778685492623403</v>
      </c>
      <c r="I793" s="26">
        <v>61.428360537651798</v>
      </c>
    </row>
    <row r="794" spans="1:9" s="24" customFormat="1" ht="12.6" x14ac:dyDescent="0.2">
      <c r="A794" s="25" t="s">
        <v>977</v>
      </c>
      <c r="B794" s="24" t="s">
        <v>976</v>
      </c>
      <c r="C794" s="26">
        <v>-0.398943939502511</v>
      </c>
      <c r="D794" s="26">
        <v>-3.0009503045816799</v>
      </c>
      <c r="E794" s="26">
        <v>-1.37871131041437</v>
      </c>
      <c r="F794" s="26">
        <v>10.3054706863057</v>
      </c>
      <c r="G794" s="26">
        <v>26.073174137318802</v>
      </c>
      <c r="H794" s="26">
        <v>39.732600734853499</v>
      </c>
      <c r="I794" s="26">
        <v>70.134661486346005</v>
      </c>
    </row>
    <row r="795" spans="1:9" s="24" customFormat="1" ht="12.6" x14ac:dyDescent="0.2">
      <c r="A795" s="25" t="s">
        <v>979</v>
      </c>
      <c r="B795" s="24" t="s">
        <v>978</v>
      </c>
      <c r="C795" s="26">
        <v>-0.28412782737336301</v>
      </c>
      <c r="D795" s="26">
        <v>-2.9150953949280001</v>
      </c>
      <c r="E795" s="26">
        <v>-1.8407314668067101</v>
      </c>
    </row>
    <row r="796" spans="1:9" s="24" customFormat="1" ht="12.6" x14ac:dyDescent="0.2">
      <c r="A796" s="25" t="s">
        <v>981</v>
      </c>
      <c r="B796" s="24" t="s">
        <v>980</v>
      </c>
      <c r="C796" s="26">
        <v>-0.47705371624845</v>
      </c>
      <c r="D796" s="26">
        <v>-1.5310423527707799</v>
      </c>
      <c r="E796" s="26">
        <v>0.52337167651648397</v>
      </c>
      <c r="F796" s="26">
        <v>14.258614530964801</v>
      </c>
      <c r="G796" s="26">
        <v>33.800723972380297</v>
      </c>
      <c r="H796" s="26">
        <v>54.8375752422914</v>
      </c>
      <c r="I796" s="26">
        <v>126.611130646947</v>
      </c>
    </row>
    <row r="797" spans="1:9" s="24" customFormat="1" ht="12.6" x14ac:dyDescent="0.2">
      <c r="B797" s="24" t="s">
        <v>982</v>
      </c>
    </row>
    <row r="798" spans="1:9" s="24" customFormat="1" ht="12.6" x14ac:dyDescent="0.2">
      <c r="A798" s="25" t="s">
        <v>984</v>
      </c>
      <c r="B798" s="24" t="s">
        <v>983</v>
      </c>
      <c r="C798" s="26">
        <v>-9.2327578247630396E-2</v>
      </c>
      <c r="D798" s="26">
        <v>-1.6881433586431001</v>
      </c>
      <c r="E798" s="26">
        <v>-0.88173369289730696</v>
      </c>
      <c r="F798" s="26">
        <v>8.9851781705691192</v>
      </c>
      <c r="G798" s="26">
        <v>20.679070612771</v>
      </c>
      <c r="H798" s="26">
        <v>40.247995349064297</v>
      </c>
      <c r="I798" s="26">
        <v>100.245676557838</v>
      </c>
    </row>
    <row r="799" spans="1:9" s="24" customFormat="1" ht="12.6" x14ac:dyDescent="0.2">
      <c r="B799" s="24" t="s">
        <v>985</v>
      </c>
    </row>
    <row r="800" spans="1:9" s="24" customFormat="1" ht="12.6" x14ac:dyDescent="0.2">
      <c r="A800" s="25" t="s">
        <v>987</v>
      </c>
      <c r="B800" s="24" t="s">
        <v>986</v>
      </c>
      <c r="C800" s="26">
        <v>-0.221643060779705</v>
      </c>
      <c r="D800" s="26">
        <v>-3.0463474144117</v>
      </c>
      <c r="E800" s="26">
        <v>-3.0574584630711801</v>
      </c>
      <c r="F800" s="26">
        <v>-2.6188689540763002</v>
      </c>
      <c r="G800" s="26">
        <v>3.5031276207984798</v>
      </c>
      <c r="H800" s="26">
        <v>16.007322831168299</v>
      </c>
      <c r="I800" s="26">
        <v>46.077533580432402</v>
      </c>
    </row>
    <row r="801" spans="1:9" s="24" customFormat="1" ht="12.6" x14ac:dyDescent="0.2">
      <c r="B801" s="24" t="s">
        <v>988</v>
      </c>
    </row>
    <row r="802" spans="1:9" s="24" customFormat="1" ht="12.6" x14ac:dyDescent="0.2">
      <c r="A802" s="25" t="s">
        <v>990</v>
      </c>
      <c r="B802" s="24" t="s">
        <v>989</v>
      </c>
      <c r="C802" s="26">
        <v>-3.1756787733818501E-2</v>
      </c>
      <c r="D802" s="26">
        <v>-3.3198792818788299</v>
      </c>
      <c r="E802" s="26">
        <v>-2.6198452887893402</v>
      </c>
      <c r="F802" s="26">
        <v>4.9527149244817803</v>
      </c>
      <c r="G802" s="26">
        <v>14.7223103852553</v>
      </c>
      <c r="H802" s="26">
        <v>31.7179557136133</v>
      </c>
      <c r="I802" s="26">
        <v>77.615887193954705</v>
      </c>
    </row>
    <row r="803" spans="1:9" s="24" customFormat="1" ht="12.6" x14ac:dyDescent="0.2">
      <c r="B803" s="24" t="s">
        <v>991</v>
      </c>
    </row>
    <row r="804" spans="1:9" s="24" customFormat="1" ht="12.6" x14ac:dyDescent="0.2">
      <c r="A804" s="25" t="s">
        <v>993</v>
      </c>
      <c r="B804" s="24" t="s">
        <v>992</v>
      </c>
      <c r="C804" s="26">
        <v>-0.136261579281374</v>
      </c>
      <c r="D804" s="26">
        <v>-0.56298111258556505</v>
      </c>
      <c r="E804" s="26">
        <v>-0.26746894213663602</v>
      </c>
      <c r="F804" s="26">
        <v>3.7816993168164599</v>
      </c>
    </row>
    <row r="805" spans="1:9" s="24" customFormat="1" ht="12.6" x14ac:dyDescent="0.2">
      <c r="B805" s="24" t="s">
        <v>994</v>
      </c>
    </row>
    <row r="806" spans="1:9" s="24" customFormat="1" ht="12.6" x14ac:dyDescent="0.2">
      <c r="A806" s="25" t="s">
        <v>996</v>
      </c>
      <c r="B806" s="24" t="s">
        <v>995</v>
      </c>
    </row>
    <row r="807" spans="1:9" s="24" customFormat="1" ht="12.6" x14ac:dyDescent="0.2">
      <c r="B807" s="24" t="s">
        <v>997</v>
      </c>
    </row>
    <row r="808" spans="1:9" s="24" customFormat="1" ht="12.6" x14ac:dyDescent="0.2">
      <c r="A808" s="25" t="s">
        <v>999</v>
      </c>
      <c r="B808" s="24" t="s">
        <v>998</v>
      </c>
      <c r="C808" s="26">
        <v>-3.7211493913153898E-2</v>
      </c>
      <c r="D808" s="26">
        <v>-0.36689745027816001</v>
      </c>
      <c r="E808" s="26">
        <v>-0.49628371327727</v>
      </c>
      <c r="F808" s="26">
        <v>3.0838485577069301</v>
      </c>
    </row>
    <row r="809" spans="1:9" s="24" customFormat="1" ht="12.6" x14ac:dyDescent="0.2">
      <c r="A809" s="25" t="s">
        <v>1001</v>
      </c>
      <c r="B809" s="24" t="s">
        <v>1000</v>
      </c>
      <c r="C809" s="26">
        <v>-0.23290411749683301</v>
      </c>
      <c r="D809" s="26">
        <v>-1.25190269823508</v>
      </c>
      <c r="E809" s="26">
        <v>-1.3212800045315301</v>
      </c>
      <c r="F809" s="26">
        <v>0.16697772660840601</v>
      </c>
    </row>
    <row r="810" spans="1:9" s="24" customFormat="1" ht="12.6" x14ac:dyDescent="0.2">
      <c r="A810" s="25" t="s">
        <v>1003</v>
      </c>
      <c r="B810" s="24" t="s">
        <v>1002</v>
      </c>
      <c r="C810" s="26">
        <v>-9.5620577548283001E-2</v>
      </c>
      <c r="D810" s="26">
        <v>0.15364343866145699</v>
      </c>
      <c r="E810" s="26">
        <v>0.82070804317787804</v>
      </c>
    </row>
    <row r="811" spans="1:9" s="24" customFormat="1" ht="12.6" x14ac:dyDescent="0.2">
      <c r="B811" s="24" t="s">
        <v>1004</v>
      </c>
    </row>
    <row r="812" spans="1:9" s="24" customFormat="1" ht="12.6" x14ac:dyDescent="0.2">
      <c r="A812" s="25" t="s">
        <v>1006</v>
      </c>
      <c r="B812" s="24" t="s">
        <v>1005</v>
      </c>
      <c r="C812" s="26">
        <v>-0.459904132659676</v>
      </c>
      <c r="D812" s="26">
        <v>-2.0149206146783301</v>
      </c>
      <c r="E812" s="26">
        <v>0.15642312455189999</v>
      </c>
      <c r="F812" s="26">
        <v>7.5969752135555204</v>
      </c>
      <c r="G812" s="26">
        <v>14.388651204683599</v>
      </c>
      <c r="H812" s="26">
        <v>26.2720053641156</v>
      </c>
      <c r="I812" s="26">
        <v>65.290767402212595</v>
      </c>
    </row>
    <row r="813" spans="1:9" s="24" customFormat="1" ht="12.6" x14ac:dyDescent="0.2">
      <c r="B813" s="24" t="s">
        <v>1007</v>
      </c>
    </row>
    <row r="814" spans="1:9" s="24" customFormat="1" ht="12.6" x14ac:dyDescent="0.2">
      <c r="A814" s="25" t="s">
        <v>1009</v>
      </c>
      <c r="B814" s="24" t="s">
        <v>1008</v>
      </c>
      <c r="C814" s="26">
        <v>-0.48065072713828</v>
      </c>
      <c r="D814" s="26">
        <v>-2.0380929273322899</v>
      </c>
      <c r="E814" s="26">
        <v>6.19578686493149E-2</v>
      </c>
      <c r="F814" s="26">
        <v>7.9256883186313898</v>
      </c>
      <c r="G814" s="26">
        <v>11.969624950141</v>
      </c>
      <c r="H814" s="26">
        <v>23.239595586834199</v>
      </c>
      <c r="I814" s="26">
        <v>57.028968877633297</v>
      </c>
    </row>
    <row r="815" spans="1:9" s="24" customFormat="1" ht="12.6" x14ac:dyDescent="0.2">
      <c r="A815" s="25" t="s">
        <v>1011</v>
      </c>
      <c r="B815" s="24" t="s">
        <v>1010</v>
      </c>
      <c r="C815" s="26">
        <v>-0.92553702601353705</v>
      </c>
      <c r="D815" s="26">
        <v>-1.9822455043453799</v>
      </c>
      <c r="E815" s="26">
        <v>-0.34206008852418401</v>
      </c>
      <c r="F815" s="26">
        <v>6.3699436143565498</v>
      </c>
    </row>
    <row r="816" spans="1:9" s="24" customFormat="1" ht="12.6" x14ac:dyDescent="0.2">
      <c r="A816" s="25"/>
      <c r="B816" s="24" t="s">
        <v>1971</v>
      </c>
      <c r="C816" s="26">
        <v>-0.23212984542828402</v>
      </c>
      <c r="D816" s="26">
        <v>-1.98622422173183</v>
      </c>
      <c r="E816" s="26">
        <v>-0.30476451533041005</v>
      </c>
      <c r="F816" s="26">
        <v>7.7613317660934555</v>
      </c>
      <c r="G816" s="26">
        <v>17.2948814618459</v>
      </c>
      <c r="H816" s="26">
        <v>34.092140039600096</v>
      </c>
      <c r="I816" s="26">
        <v>72.140458563355907</v>
      </c>
    </row>
    <row r="817" spans="1:9" s="24" customFormat="1" ht="12.6" x14ac:dyDescent="0.2">
      <c r="A817" s="25"/>
      <c r="B817" s="24" t="s">
        <v>1012</v>
      </c>
      <c r="C817" s="26">
        <v>-8.2201933158863399E-2</v>
      </c>
      <c r="D817" s="26">
        <v>-1.2542655628667001</v>
      </c>
      <c r="E817" s="26">
        <v>0.87871075637213403</v>
      </c>
      <c r="F817" s="26">
        <v>10.041097186539901</v>
      </c>
      <c r="G817" s="26">
        <v>29.996241060069</v>
      </c>
      <c r="H817" s="26">
        <v>55.603353502180397</v>
      </c>
      <c r="I817" s="26">
        <v>115.118311199037</v>
      </c>
    </row>
    <row r="818" spans="1:9" s="24" customFormat="1" ht="12.6" x14ac:dyDescent="0.2">
      <c r="A818" s="25"/>
      <c r="B818" s="24" t="s">
        <v>1013</v>
      </c>
      <c r="C818" s="26">
        <v>-5.7881084499214301E-2</v>
      </c>
      <c r="D818" s="26">
        <v>1.37069117616869</v>
      </c>
      <c r="E818" s="26">
        <v>-6.97864320191878E-2</v>
      </c>
      <c r="F818" s="26">
        <v>11.786633171336501</v>
      </c>
      <c r="G818" s="26">
        <v>42.392952785346203</v>
      </c>
      <c r="H818" s="26">
        <v>84.152722054299801</v>
      </c>
      <c r="I818" s="26">
        <v>185.069673423631</v>
      </c>
    </row>
    <row r="819" spans="1:9" s="24" customFormat="1" ht="12.6" x14ac:dyDescent="0.2">
      <c r="A819" s="25"/>
      <c r="B819" s="24" t="s">
        <v>1014</v>
      </c>
      <c r="C819" s="26">
        <v>0.23337817676171699</v>
      </c>
      <c r="D819" s="26">
        <v>-2.0142064049666102</v>
      </c>
      <c r="E819" s="26">
        <v>-0.176263493706451</v>
      </c>
      <c r="F819" s="26">
        <v>12.089932651961799</v>
      </c>
      <c r="G819" s="26">
        <v>25.125977401974701</v>
      </c>
      <c r="H819" s="26">
        <v>46.375072913592398</v>
      </c>
      <c r="I819" s="26">
        <v>104.76472204378101</v>
      </c>
    </row>
    <row r="820" spans="1:9" s="24" customFormat="1" ht="12.6" x14ac:dyDescent="0.2">
      <c r="A820" s="25"/>
      <c r="C820" s="26"/>
      <c r="D820" s="26"/>
      <c r="E820" s="26"/>
      <c r="F820" s="26"/>
      <c r="G820" s="26"/>
      <c r="H820" s="26"/>
      <c r="I820" s="26"/>
    </row>
    <row r="821" spans="1:9" s="24" customFormat="1" ht="12.6" x14ac:dyDescent="0.2">
      <c r="A821" s="25"/>
      <c r="C821" s="26"/>
      <c r="D821" s="26"/>
      <c r="E821" s="26"/>
      <c r="F821" s="26"/>
      <c r="G821" s="26"/>
      <c r="H821" s="26"/>
      <c r="I821" s="26"/>
    </row>
    <row r="822" spans="1:9" s="24" customFormat="1" ht="12.6" x14ac:dyDescent="0.2">
      <c r="A822" s="25"/>
      <c r="C822" s="26"/>
      <c r="D822" s="26"/>
      <c r="E822" s="26"/>
      <c r="F822" s="26"/>
      <c r="G822" s="26"/>
      <c r="H822" s="26"/>
      <c r="I822" s="26"/>
    </row>
    <row r="823" spans="1:9" s="23" customFormat="1" ht="17.399999999999999" x14ac:dyDescent="0.3">
      <c r="B823" s="23" t="s">
        <v>1015</v>
      </c>
    </row>
    <row r="824" spans="1:9" s="24" customFormat="1" ht="13.8" x14ac:dyDescent="0.2">
      <c r="A824" s="8" t="s">
        <v>0</v>
      </c>
      <c r="B824" s="9"/>
      <c r="C824" s="10" t="s">
        <v>1973</v>
      </c>
      <c r="D824" s="10" t="s">
        <v>1974</v>
      </c>
      <c r="E824" s="10" t="s">
        <v>1975</v>
      </c>
      <c r="F824" s="10" t="s">
        <v>1976</v>
      </c>
      <c r="G824" s="10" t="s">
        <v>1977</v>
      </c>
      <c r="H824" s="10" t="s">
        <v>1978</v>
      </c>
      <c r="I824" s="11" t="s">
        <v>1979</v>
      </c>
    </row>
    <row r="825" spans="1:9" s="32" customFormat="1" ht="12.6" x14ac:dyDescent="0.2">
      <c r="B825" s="32" t="s">
        <v>1969</v>
      </c>
    </row>
    <row r="826" spans="1:9" s="24" customFormat="1" ht="12.6" x14ac:dyDescent="0.2">
      <c r="B826" s="24" t="s">
        <v>1016</v>
      </c>
    </row>
    <row r="827" spans="1:9" s="24" customFormat="1" ht="12.6" x14ac:dyDescent="0.2">
      <c r="A827" s="25" t="s">
        <v>1018</v>
      </c>
      <c r="B827" s="24" t="s">
        <v>1017</v>
      </c>
    </row>
    <row r="828" spans="1:9" s="24" customFormat="1" ht="12.6" x14ac:dyDescent="0.2">
      <c r="A828" s="25" t="s">
        <v>1020</v>
      </c>
      <c r="B828" s="24" t="s">
        <v>1019</v>
      </c>
      <c r="C828" s="26">
        <v>-0.57806149251383998</v>
      </c>
      <c r="D828" s="26">
        <v>-2.1189720419031</v>
      </c>
      <c r="E828" s="26">
        <v>-0.61532371965300103</v>
      </c>
      <c r="F828" s="26">
        <v>5.7633260312512498</v>
      </c>
      <c r="G828" s="26">
        <v>15.425135816726799</v>
      </c>
      <c r="H828" s="26">
        <v>29.186731619343298</v>
      </c>
      <c r="I828" s="26">
        <v>45.777925227796302</v>
      </c>
    </row>
    <row r="829" spans="1:9" s="24" customFormat="1" ht="12.6" x14ac:dyDescent="0.2">
      <c r="B829" s="24" t="s">
        <v>1021</v>
      </c>
    </row>
    <row r="830" spans="1:9" s="24" customFormat="1" ht="12.6" x14ac:dyDescent="0.2">
      <c r="A830" s="25" t="s">
        <v>1023</v>
      </c>
      <c r="B830" s="24" t="s">
        <v>1022</v>
      </c>
      <c r="C830" s="26">
        <v>-3.2841966981204899E-3</v>
      </c>
      <c r="D830" s="26">
        <v>-0.42915216035096398</v>
      </c>
      <c r="E830" s="26">
        <v>0.79423890319146795</v>
      </c>
      <c r="F830" s="26">
        <v>6.1241889645557404</v>
      </c>
      <c r="G830" s="26">
        <v>9.3506457628289201</v>
      </c>
      <c r="H830" s="26">
        <v>11.267707649993399</v>
      </c>
      <c r="I830" s="26">
        <v>16.895512796659801</v>
      </c>
    </row>
    <row r="831" spans="1:9" s="24" customFormat="1" ht="12.6" x14ac:dyDescent="0.2">
      <c r="A831" s="25" t="s">
        <v>1025</v>
      </c>
      <c r="B831" s="24" t="s">
        <v>1024</v>
      </c>
      <c r="C831" s="26">
        <v>-0.13993092771228299</v>
      </c>
      <c r="D831" s="26">
        <v>-0.64711570196243595</v>
      </c>
      <c r="E831" s="26">
        <v>0.52723104142965305</v>
      </c>
      <c r="F831" s="26">
        <v>5.5896759585381499</v>
      </c>
      <c r="G831" s="26">
        <v>8.7760840382058696</v>
      </c>
    </row>
    <row r="832" spans="1:9" s="24" customFormat="1" ht="12.6" x14ac:dyDescent="0.2">
      <c r="B832" s="24" t="s">
        <v>1026</v>
      </c>
    </row>
    <row r="833" spans="1:9" s="24" customFormat="1" ht="12.6" x14ac:dyDescent="0.2">
      <c r="A833" s="25" t="s">
        <v>1028</v>
      </c>
      <c r="B833" s="24" t="s">
        <v>1027</v>
      </c>
      <c r="C833" s="26">
        <v>-0.102628157368052</v>
      </c>
      <c r="D833" s="26">
        <v>-0.74363438263467896</v>
      </c>
      <c r="E833" s="26">
        <v>0.109617218138262</v>
      </c>
      <c r="F833" s="26">
        <v>3.0323234377884001</v>
      </c>
    </row>
    <row r="834" spans="1:9" s="24" customFormat="1" ht="12.6" x14ac:dyDescent="0.2">
      <c r="A834" s="25" t="s">
        <v>1030</v>
      </c>
      <c r="B834" s="24" t="s">
        <v>1029</v>
      </c>
      <c r="C834" s="26">
        <v>-0.25315016656754002</v>
      </c>
      <c r="D834" s="26">
        <v>-2.4038103501144601</v>
      </c>
      <c r="E834" s="26">
        <v>-1.35717043958605</v>
      </c>
      <c r="F834" s="26">
        <v>3.5441740942572899</v>
      </c>
      <c r="G834" s="26">
        <v>12.6028090813088</v>
      </c>
      <c r="H834" s="26">
        <v>19.854597709192799</v>
      </c>
      <c r="I834" s="26">
        <v>53.937937141377702</v>
      </c>
    </row>
    <row r="835" spans="1:9" s="24" customFormat="1" ht="12.6" x14ac:dyDescent="0.2">
      <c r="A835" s="25" t="s">
        <v>1032</v>
      </c>
      <c r="B835" s="24" t="s">
        <v>1031</v>
      </c>
      <c r="C835" s="26">
        <v>-0.121529917612249</v>
      </c>
      <c r="D835" s="26">
        <v>-0.97635298714445595</v>
      </c>
      <c r="E835" s="26">
        <v>3.64891657671681E-3</v>
      </c>
      <c r="F835" s="26">
        <v>5.3406288660573704</v>
      </c>
      <c r="G835" s="26">
        <v>10.130845717889599</v>
      </c>
    </row>
    <row r="836" spans="1:9" s="24" customFormat="1" ht="12.6" x14ac:dyDescent="0.2">
      <c r="A836" s="25" t="s">
        <v>1034</v>
      </c>
      <c r="B836" s="24" t="s">
        <v>1033</v>
      </c>
      <c r="C836" s="26">
        <v>-0.69726372518261004</v>
      </c>
      <c r="D836" s="26">
        <v>-1.0729391791971199</v>
      </c>
      <c r="E836" s="26">
        <v>-2.5336369079885102</v>
      </c>
    </row>
    <row r="837" spans="1:9" s="24" customFormat="1" ht="12.6" x14ac:dyDescent="0.2">
      <c r="A837" s="25" t="s">
        <v>1036</v>
      </c>
      <c r="B837" s="24" t="s">
        <v>1035</v>
      </c>
      <c r="C837" s="26">
        <v>-0.66074950690335499</v>
      </c>
      <c r="D837" s="26">
        <v>-2.66789299489181</v>
      </c>
      <c r="E837" s="26">
        <v>-0.53693181981739802</v>
      </c>
      <c r="F837" s="26">
        <v>8.6480953730043808</v>
      </c>
      <c r="G837" s="26">
        <v>21.337858949680399</v>
      </c>
    </row>
    <row r="838" spans="1:9" s="24" customFormat="1" ht="12.6" x14ac:dyDescent="0.2">
      <c r="A838" s="25" t="s">
        <v>1038</v>
      </c>
      <c r="B838" s="24" t="s">
        <v>1037</v>
      </c>
      <c r="C838" s="26">
        <v>8.3768548241520399E-2</v>
      </c>
      <c r="D838" s="26">
        <v>-0.74358170127448997</v>
      </c>
      <c r="E838" s="26">
        <v>1.1029758611810601</v>
      </c>
    </row>
    <row r="839" spans="1:9" s="24" customFormat="1" ht="12.6" x14ac:dyDescent="0.2">
      <c r="A839" s="25" t="s">
        <v>1040</v>
      </c>
      <c r="B839" s="24" t="s">
        <v>1039</v>
      </c>
      <c r="C839" s="26">
        <v>6.6658283501183996E-2</v>
      </c>
      <c r="D839" s="26">
        <v>-0.790001776260987</v>
      </c>
      <c r="E839" s="26">
        <v>0.94571133062244594</v>
      </c>
    </row>
    <row r="840" spans="1:9" s="24" customFormat="1" ht="12.6" x14ac:dyDescent="0.2">
      <c r="A840" s="25" t="s">
        <v>1042</v>
      </c>
      <c r="B840" s="24" t="s">
        <v>1041</v>
      </c>
      <c r="C840" s="26">
        <v>-0.51079414032382497</v>
      </c>
      <c r="D840" s="26">
        <v>-2.5398062560045598</v>
      </c>
      <c r="E840" s="26">
        <v>-0.91099045013850199</v>
      </c>
      <c r="F840" s="26">
        <v>11.6375479211403</v>
      </c>
      <c r="G840" s="26">
        <v>41.8531395300922</v>
      </c>
    </row>
    <row r="841" spans="1:9" s="24" customFormat="1" ht="12.6" x14ac:dyDescent="0.2">
      <c r="A841" s="25" t="s">
        <v>1044</v>
      </c>
      <c r="B841" s="24" t="s">
        <v>1043</v>
      </c>
      <c r="C841" s="26">
        <v>0.31833150384193898</v>
      </c>
      <c r="D841" s="26">
        <v>-0.60733998837277003</v>
      </c>
      <c r="E841" s="26">
        <v>-0.26762400904768602</v>
      </c>
    </row>
    <row r="842" spans="1:9" s="24" customFormat="1" ht="12.6" x14ac:dyDescent="0.2">
      <c r="B842" s="24" t="s">
        <v>1045</v>
      </c>
    </row>
    <row r="843" spans="1:9" s="24" customFormat="1" ht="12.6" x14ac:dyDescent="0.2">
      <c r="A843" s="25" t="s">
        <v>1047</v>
      </c>
      <c r="B843" s="24" t="s">
        <v>1046</v>
      </c>
      <c r="C843" s="26">
        <v>-0.44081616588332001</v>
      </c>
      <c r="D843" s="26">
        <v>-7.0767337492576496</v>
      </c>
      <c r="E843" s="26">
        <v>-6.8463176760144098</v>
      </c>
      <c r="F843" s="26">
        <v>-5.0366784185589699</v>
      </c>
    </row>
    <row r="844" spans="1:9" s="32" customFormat="1" ht="12.6" x14ac:dyDescent="0.2">
      <c r="B844" s="32" t="s">
        <v>1970</v>
      </c>
    </row>
    <row r="845" spans="1:9" s="24" customFormat="1" ht="12.6" x14ac:dyDescent="0.2">
      <c r="A845" s="25" t="s">
        <v>1049</v>
      </c>
      <c r="B845" s="24" t="s">
        <v>1048</v>
      </c>
      <c r="C845" s="26">
        <v>-0.305634938205465</v>
      </c>
      <c r="D845" s="26">
        <v>-1.0840485566559901</v>
      </c>
      <c r="E845" s="26">
        <v>-0.30462403225888401</v>
      </c>
      <c r="F845" s="26">
        <v>3.7759050323997099</v>
      </c>
      <c r="G845" s="26">
        <v>8.20938574519427</v>
      </c>
      <c r="H845" s="26">
        <v>16.286182317087601</v>
      </c>
    </row>
    <row r="846" spans="1:9" s="24" customFormat="1" ht="12.6" x14ac:dyDescent="0.2">
      <c r="A846" s="25" t="s">
        <v>1051</v>
      </c>
      <c r="B846" s="24" t="s">
        <v>1050</v>
      </c>
      <c r="C846" s="26">
        <v>-0.36443491568752401</v>
      </c>
      <c r="D846" s="26">
        <v>-1.1948190027572001</v>
      </c>
      <c r="E846" s="26">
        <v>-0.21311752182982999</v>
      </c>
    </row>
    <row r="847" spans="1:9" s="24" customFormat="1" ht="12.6" x14ac:dyDescent="0.2">
      <c r="A847" s="25"/>
      <c r="B847" s="24" t="s">
        <v>1972</v>
      </c>
      <c r="C847" s="26">
        <v>-0.25315016656754002</v>
      </c>
      <c r="D847" s="26">
        <v>-1.0729391791971199</v>
      </c>
      <c r="E847" s="26">
        <v>-0.26762400904768602</v>
      </c>
      <c r="F847" s="26">
        <v>5.4651524122977602</v>
      </c>
      <c r="G847" s="26">
        <v>11.366827399599199</v>
      </c>
      <c r="H847" s="26">
        <v>18.070390013140198</v>
      </c>
      <c r="I847" s="26">
        <v>45.777925227796302</v>
      </c>
    </row>
    <row r="848" spans="1:9" s="24" customFormat="1" ht="12.6" x14ac:dyDescent="0.2">
      <c r="A848" s="25"/>
      <c r="C848" s="26"/>
      <c r="D848" s="26"/>
      <c r="E848" s="26"/>
    </row>
    <row r="849" spans="1:9" s="24" customFormat="1" ht="12.6" x14ac:dyDescent="0.2">
      <c r="A849" s="25"/>
      <c r="C849" s="26"/>
      <c r="D849" s="26"/>
      <c r="E849" s="26"/>
    </row>
    <row r="850" spans="1:9" s="24" customFormat="1" ht="12.6" x14ac:dyDescent="0.2">
      <c r="A850" s="25"/>
      <c r="C850" s="26"/>
      <c r="D850" s="26"/>
      <c r="E850" s="26"/>
    </row>
    <row r="851" spans="1:9" s="23" customFormat="1" ht="17.399999999999999" x14ac:dyDescent="0.3">
      <c r="B851" s="23" t="s">
        <v>1052</v>
      </c>
    </row>
    <row r="852" spans="1:9" s="24" customFormat="1" ht="13.8" x14ac:dyDescent="0.2">
      <c r="A852" s="8" t="s">
        <v>0</v>
      </c>
      <c r="B852" s="9"/>
      <c r="C852" s="10" t="s">
        <v>1973</v>
      </c>
      <c r="D852" s="10" t="s">
        <v>1974</v>
      </c>
      <c r="E852" s="10" t="s">
        <v>1975</v>
      </c>
      <c r="F852" s="10" t="s">
        <v>1976</v>
      </c>
      <c r="G852" s="10" t="s">
        <v>1977</v>
      </c>
      <c r="H852" s="10" t="s">
        <v>1978</v>
      </c>
      <c r="I852" s="11" t="s">
        <v>1979</v>
      </c>
    </row>
    <row r="853" spans="1:9" s="32" customFormat="1" ht="12.6" x14ac:dyDescent="0.2">
      <c r="B853" s="32" t="s">
        <v>1969</v>
      </c>
    </row>
    <row r="854" spans="1:9" s="24" customFormat="1" ht="12.6" x14ac:dyDescent="0.2">
      <c r="B854" s="24" t="s">
        <v>1053</v>
      </c>
    </row>
    <row r="855" spans="1:9" s="24" customFormat="1" ht="12.6" x14ac:dyDescent="0.2">
      <c r="A855" s="25" t="s">
        <v>1055</v>
      </c>
      <c r="B855" s="24" t="s">
        <v>1054</v>
      </c>
      <c r="C855" s="26">
        <v>0.15931330328721199</v>
      </c>
      <c r="D855" s="26">
        <v>0.39090562643014398</v>
      </c>
      <c r="E855" s="26">
        <v>1.68555226409306</v>
      </c>
      <c r="F855" s="26">
        <v>6.4748655728776896</v>
      </c>
      <c r="G855" s="26">
        <v>12.0662423974579</v>
      </c>
      <c r="H855" s="26">
        <v>24.135319146257999</v>
      </c>
      <c r="I855" s="26">
        <v>47.450127235378197</v>
      </c>
    </row>
    <row r="856" spans="1:9" s="24" customFormat="1" ht="12.6" x14ac:dyDescent="0.2">
      <c r="B856" s="24" t="s">
        <v>1056</v>
      </c>
    </row>
    <row r="857" spans="1:9" s="24" customFormat="1" ht="12.6" x14ac:dyDescent="0.2">
      <c r="A857" s="25" t="s">
        <v>1058</v>
      </c>
      <c r="B857" s="24" t="s">
        <v>1057</v>
      </c>
      <c r="C857" s="26">
        <v>9.3178578351942196E-2</v>
      </c>
      <c r="D857" s="26">
        <v>0.26516538761508002</v>
      </c>
      <c r="E857" s="26">
        <v>2.0556247983081</v>
      </c>
      <c r="F857" s="26">
        <v>7.9567520022255502</v>
      </c>
      <c r="G857" s="26">
        <v>10.6315845705703</v>
      </c>
      <c r="H857" s="26">
        <v>19.4157919796152</v>
      </c>
      <c r="I857" s="26">
        <v>41.778015700998203</v>
      </c>
    </row>
    <row r="858" spans="1:9" s="24" customFormat="1" ht="12.6" x14ac:dyDescent="0.2">
      <c r="B858" s="24" t="s">
        <v>1059</v>
      </c>
    </row>
    <row r="859" spans="1:9" s="24" customFormat="1" ht="12.6" x14ac:dyDescent="0.2">
      <c r="A859" s="25" t="s">
        <v>1061</v>
      </c>
      <c r="B859" s="24" t="s">
        <v>1060</v>
      </c>
      <c r="C859" s="26">
        <v>0.17307696083532201</v>
      </c>
      <c r="D859" s="26">
        <v>0.491125712219731</v>
      </c>
      <c r="E859" s="26">
        <v>1.97934334777885</v>
      </c>
      <c r="F859" s="26">
        <v>7.4190341030660498</v>
      </c>
      <c r="G859" s="26">
        <v>9.6201137175858005</v>
      </c>
      <c r="H859" s="26">
        <v>17.928521062728699</v>
      </c>
      <c r="I859" s="26">
        <v>42.661288377892497</v>
      </c>
    </row>
    <row r="860" spans="1:9" s="24" customFormat="1" ht="12.6" x14ac:dyDescent="0.2">
      <c r="A860" s="25" t="s">
        <v>1063</v>
      </c>
      <c r="B860" s="24" t="s">
        <v>1062</v>
      </c>
      <c r="C860" s="26">
        <v>6.8344396500208904E-2</v>
      </c>
      <c r="D860" s="26">
        <v>0.49369177463679198</v>
      </c>
      <c r="E860" s="26">
        <v>1.96136867621771</v>
      </c>
      <c r="F860" s="26">
        <v>6.6279106172378803</v>
      </c>
      <c r="G860" s="26">
        <v>10.0530098930483</v>
      </c>
      <c r="H860" s="26">
        <v>21.042798425436501</v>
      </c>
      <c r="I860" s="26">
        <v>43.7828785571309</v>
      </c>
    </row>
    <row r="861" spans="1:9" s="24" customFormat="1" ht="12.6" x14ac:dyDescent="0.2">
      <c r="B861" s="24" t="s">
        <v>1064</v>
      </c>
    </row>
    <row r="862" spans="1:9" s="24" customFormat="1" ht="12.6" x14ac:dyDescent="0.2">
      <c r="A862" s="25" t="s">
        <v>1066</v>
      </c>
      <c r="B862" s="24" t="s">
        <v>1065</v>
      </c>
      <c r="C862" s="26">
        <v>0.121103543057356</v>
      </c>
      <c r="D862" s="26">
        <v>0.28679626980658002</v>
      </c>
      <c r="E862" s="26">
        <v>1.8427850312724701</v>
      </c>
      <c r="F862" s="26">
        <v>8.1013266929479606</v>
      </c>
      <c r="G862" s="26">
        <v>11.8845020953546</v>
      </c>
      <c r="H862" s="26">
        <v>24.263438219965298</v>
      </c>
      <c r="I862" s="26">
        <v>43.510724135370097</v>
      </c>
    </row>
    <row r="863" spans="1:9" s="24" customFormat="1" ht="12.6" x14ac:dyDescent="0.2">
      <c r="A863" s="25" t="s">
        <v>1068</v>
      </c>
      <c r="B863" s="24" t="s">
        <v>1067</v>
      </c>
      <c r="C863" s="26">
        <v>0.28209533703599698</v>
      </c>
      <c r="D863" s="26">
        <v>0.26696203061081503</v>
      </c>
      <c r="E863" s="26">
        <v>2.1446286230516001</v>
      </c>
      <c r="F863" s="26">
        <v>8.6634364622647304</v>
      </c>
      <c r="G863" s="26">
        <v>15.2635352589674</v>
      </c>
      <c r="H863" s="26">
        <v>29.153916300080301</v>
      </c>
      <c r="I863" s="26">
        <v>52.848237861809203</v>
      </c>
    </row>
    <row r="864" spans="1:9" s="24" customFormat="1" ht="12.6" x14ac:dyDescent="0.2">
      <c r="A864" s="25" t="s">
        <v>1070</v>
      </c>
      <c r="B864" s="24" t="s">
        <v>1069</v>
      </c>
      <c r="C864" s="26">
        <v>0.256797294457075</v>
      </c>
      <c r="D864" s="26">
        <v>0.477272571454183</v>
      </c>
      <c r="E864" s="26">
        <v>2.5398982470367</v>
      </c>
      <c r="F864" s="26">
        <v>9.6401746775406707</v>
      </c>
      <c r="G864" s="26">
        <v>16.432639195382599</v>
      </c>
      <c r="H864" s="26">
        <v>29.627094316479301</v>
      </c>
    </row>
    <row r="865" spans="1:9" s="24" customFormat="1" ht="12.6" x14ac:dyDescent="0.2">
      <c r="A865" s="25" t="s">
        <v>1072</v>
      </c>
      <c r="B865" s="24" t="s">
        <v>1071</v>
      </c>
      <c r="C865" s="26">
        <v>7.6514692094500306E-2</v>
      </c>
      <c r="D865" s="26">
        <v>0.30278916153861402</v>
      </c>
      <c r="E865" s="26">
        <v>1.62750623465971</v>
      </c>
      <c r="F865" s="26">
        <v>8.4152390220822202</v>
      </c>
      <c r="G865" s="26">
        <v>16.1646894305008</v>
      </c>
      <c r="H865" s="26">
        <v>30.880859218063801</v>
      </c>
      <c r="I865" s="26">
        <v>61.281139914724001</v>
      </c>
    </row>
    <row r="866" spans="1:9" s="24" customFormat="1" ht="12.6" x14ac:dyDescent="0.2">
      <c r="A866" s="25" t="s">
        <v>1074</v>
      </c>
      <c r="B866" s="24" t="s">
        <v>1073</v>
      </c>
      <c r="C866" s="26">
        <v>0.53496369889184903</v>
      </c>
      <c r="D866" s="26">
        <v>1.2757160266187</v>
      </c>
      <c r="E866" s="26">
        <v>4.3174332674912703</v>
      </c>
      <c r="F866" s="26">
        <v>13.311281552501301</v>
      </c>
      <c r="G866" s="26">
        <v>22.915190224517499</v>
      </c>
      <c r="H866" s="26">
        <v>42.721181880403797</v>
      </c>
    </row>
    <row r="867" spans="1:9" s="24" customFormat="1" ht="12.6" x14ac:dyDescent="0.2">
      <c r="A867" s="25" t="s">
        <v>1076</v>
      </c>
      <c r="B867" s="24" t="s">
        <v>1075</v>
      </c>
      <c r="C867" s="26">
        <v>0.24689871130916299</v>
      </c>
      <c r="D867" s="26">
        <v>0.56474225562590297</v>
      </c>
      <c r="E867" s="26">
        <v>1.71798439386933</v>
      </c>
      <c r="F867" s="26">
        <v>7.8146782549259699</v>
      </c>
      <c r="G867" s="26">
        <v>14.647581570295999</v>
      </c>
      <c r="H867" s="26">
        <v>29.7589988655774</v>
      </c>
      <c r="I867" s="26">
        <v>59.275499922113099</v>
      </c>
    </row>
    <row r="868" spans="1:9" s="24" customFormat="1" ht="12.6" x14ac:dyDescent="0.2">
      <c r="A868" s="25" t="s">
        <v>1078</v>
      </c>
      <c r="B868" s="24" t="s">
        <v>1077</v>
      </c>
      <c r="C868" s="26">
        <v>8.9374379344591304E-2</v>
      </c>
      <c r="D868" s="26">
        <v>0.28152935491310499</v>
      </c>
      <c r="E868" s="26">
        <v>1.0665314178380001</v>
      </c>
    </row>
    <row r="869" spans="1:9" s="24" customFormat="1" ht="12.6" x14ac:dyDescent="0.2">
      <c r="B869" s="24" t="s">
        <v>1079</v>
      </c>
    </row>
    <row r="870" spans="1:9" s="24" customFormat="1" ht="12.6" x14ac:dyDescent="0.2">
      <c r="A870" s="25" t="s">
        <v>1081</v>
      </c>
      <c r="B870" s="24" t="s">
        <v>1080</v>
      </c>
      <c r="C870" s="26">
        <v>0.22498882367282999</v>
      </c>
      <c r="D870" s="26">
        <v>0.64342581551007905</v>
      </c>
      <c r="E870" s="26">
        <v>1.9778740474145799</v>
      </c>
      <c r="F870" s="26">
        <v>7.9149792099446801</v>
      </c>
      <c r="G870" s="26">
        <v>15.541028786393699</v>
      </c>
      <c r="H870" s="26">
        <v>32.053686809030303</v>
      </c>
      <c r="I870" s="26">
        <v>63.776103007524597</v>
      </c>
    </row>
    <row r="871" spans="1:9" s="24" customFormat="1" ht="12.6" x14ac:dyDescent="0.2">
      <c r="B871" s="24" t="s">
        <v>1082</v>
      </c>
    </row>
    <row r="872" spans="1:9" s="24" customFormat="1" ht="12.6" x14ac:dyDescent="0.2">
      <c r="A872" s="25" t="s">
        <v>1084</v>
      </c>
      <c r="B872" s="24" t="s">
        <v>1083</v>
      </c>
      <c r="C872" s="26">
        <v>0.17281116482519901</v>
      </c>
      <c r="D872" s="26">
        <v>0.50295266578229902</v>
      </c>
      <c r="E872" s="26">
        <v>1.4057055554413</v>
      </c>
      <c r="F872" s="26">
        <v>5.7783178136621398</v>
      </c>
      <c r="G872" s="26">
        <v>10.885945264690299</v>
      </c>
      <c r="H872" s="26">
        <v>24.085401436588199</v>
      </c>
      <c r="I872" s="26">
        <v>49.017060132309197</v>
      </c>
    </row>
    <row r="873" spans="1:9" s="24" customFormat="1" ht="12.6" x14ac:dyDescent="0.2">
      <c r="A873" s="25" t="s">
        <v>1086</v>
      </c>
      <c r="B873" s="24" t="s">
        <v>1085</v>
      </c>
      <c r="C873" s="26">
        <v>6.8027210884356301E-2</v>
      </c>
      <c r="D873" s="26">
        <v>0.34314061750527802</v>
      </c>
      <c r="E873" s="26">
        <v>0.93781650397823402</v>
      </c>
      <c r="F873" s="26">
        <v>5.5574168805869597</v>
      </c>
      <c r="G873" s="26">
        <v>8.8531514558662003</v>
      </c>
      <c r="H873" s="26">
        <v>19.634407090772498</v>
      </c>
      <c r="I873" s="26">
        <v>40.6759787572935</v>
      </c>
    </row>
    <row r="874" spans="1:9" s="24" customFormat="1" ht="12.6" x14ac:dyDescent="0.2">
      <c r="B874" s="24" t="s">
        <v>1087</v>
      </c>
    </row>
    <row r="875" spans="1:9" s="24" customFormat="1" ht="12.6" x14ac:dyDescent="0.2">
      <c r="A875" s="25" t="s">
        <v>1089</v>
      </c>
      <c r="B875" s="24" t="s">
        <v>1088</v>
      </c>
      <c r="C875" s="26">
        <v>6.9818471972863699E-2</v>
      </c>
      <c r="D875" s="26">
        <v>0.16138768545802901</v>
      </c>
      <c r="E875" s="26">
        <v>1.2623922468051301</v>
      </c>
      <c r="F875" s="26">
        <v>5.7875125065528996</v>
      </c>
    </row>
    <row r="876" spans="1:9" s="24" customFormat="1" ht="12.6" x14ac:dyDescent="0.2">
      <c r="B876" s="24" t="s">
        <v>1090</v>
      </c>
    </row>
    <row r="877" spans="1:9" s="24" customFormat="1" ht="12.6" x14ac:dyDescent="0.2">
      <c r="A877" s="25" t="s">
        <v>1092</v>
      </c>
      <c r="B877" s="24" t="s">
        <v>1091</v>
      </c>
      <c r="C877" s="26">
        <v>9.6264921062772998E-2</v>
      </c>
      <c r="D877" s="26">
        <v>0.202370627348952</v>
      </c>
      <c r="E877" s="26">
        <v>1.28579777907657</v>
      </c>
      <c r="F877" s="26">
        <v>5.78899175908027</v>
      </c>
    </row>
    <row r="878" spans="1:9" s="32" customFormat="1" ht="12.6" x14ac:dyDescent="0.2">
      <c r="B878" s="32" t="s">
        <v>1970</v>
      </c>
    </row>
    <row r="879" spans="1:9" s="24" customFormat="1" ht="12.6" x14ac:dyDescent="0.2">
      <c r="A879" s="25" t="s">
        <v>1094</v>
      </c>
      <c r="B879" s="24" t="s">
        <v>1093</v>
      </c>
      <c r="C879" s="26">
        <v>0.167521450621028</v>
      </c>
      <c r="D879" s="26">
        <v>0.25361409643327798</v>
      </c>
      <c r="E879" s="26">
        <v>1.24623285654808</v>
      </c>
      <c r="F879" s="26">
        <v>4.3442681024032401</v>
      </c>
      <c r="G879" s="26">
        <v>7.2619585407129001</v>
      </c>
    </row>
    <row r="880" spans="1:9" s="24" customFormat="1" ht="12.6" x14ac:dyDescent="0.2">
      <c r="A880" s="25" t="s">
        <v>1096</v>
      </c>
      <c r="B880" s="24" t="s">
        <v>1095</v>
      </c>
      <c r="C880" s="26">
        <v>0.131101220614605</v>
      </c>
      <c r="D880" s="26">
        <v>0.22214742463338999</v>
      </c>
      <c r="E880" s="26">
        <v>1.4548876267283</v>
      </c>
    </row>
    <row r="881" spans="1:9" s="24" customFormat="1" ht="12.6" x14ac:dyDescent="0.2">
      <c r="A881" s="25" t="s">
        <v>1098</v>
      </c>
      <c r="B881" s="24" t="s">
        <v>1097</v>
      </c>
      <c r="C881" s="26">
        <v>0.17654615747159</v>
      </c>
      <c r="D881" s="26">
        <v>0.51082618508701005</v>
      </c>
      <c r="E881" s="26">
        <v>1.52753071684757</v>
      </c>
      <c r="F881" s="26">
        <v>6.5548980975478299</v>
      </c>
      <c r="G881" s="26">
        <v>12.058023206740399</v>
      </c>
      <c r="H881" s="26">
        <v>25.565908183596701</v>
      </c>
      <c r="I881" s="26">
        <v>52.316652011306999</v>
      </c>
    </row>
    <row r="882" spans="1:9" s="24" customFormat="1" ht="12.6" x14ac:dyDescent="0.2">
      <c r="B882" s="24" t="s">
        <v>1099</v>
      </c>
    </row>
    <row r="883" spans="1:9" s="24" customFormat="1" ht="12.6" x14ac:dyDescent="0.2">
      <c r="A883" s="25" t="s">
        <v>1101</v>
      </c>
      <c r="B883" s="24" t="s">
        <v>1100</v>
      </c>
      <c r="C883" s="26">
        <v>0.20726998748172001</v>
      </c>
      <c r="D883" s="26">
        <v>0.32486665294443401</v>
      </c>
      <c r="E883" s="26">
        <v>1.5458294092916001</v>
      </c>
      <c r="F883" s="26">
        <v>6.5047167488569597</v>
      </c>
    </row>
    <row r="884" spans="1:9" s="24" customFormat="1" ht="12.6" x14ac:dyDescent="0.2">
      <c r="A884" s="25"/>
      <c r="B884" s="24" t="s">
        <v>1971</v>
      </c>
      <c r="C884" s="26">
        <v>0.16341737695412001</v>
      </c>
      <c r="D884" s="26">
        <v>0.33400363522485599</v>
      </c>
      <c r="E884" s="26">
        <v>1.656529249376385</v>
      </c>
      <c r="F884" s="26">
        <v>7.0234723601519651</v>
      </c>
      <c r="G884" s="26">
        <v>12.058023206740399</v>
      </c>
      <c r="H884" s="26">
        <v>24.914673201781</v>
      </c>
      <c r="I884" s="26">
        <v>48.233593683843694</v>
      </c>
    </row>
    <row r="885" spans="1:9" s="24" customFormat="1" ht="12.6" x14ac:dyDescent="0.2">
      <c r="A885" s="25"/>
      <c r="B885" s="24" t="s">
        <v>1102</v>
      </c>
      <c r="C885" s="26">
        <v>0.15908924302071101</v>
      </c>
      <c r="D885" s="26">
        <v>1.77108992662385</v>
      </c>
      <c r="E885" s="26">
        <v>2.9561345642077801</v>
      </c>
      <c r="F885" s="26">
        <v>8.5347719382841802</v>
      </c>
      <c r="G885" s="26">
        <v>18.838151479777501</v>
      </c>
      <c r="H885" s="26">
        <v>36.790262238069303</v>
      </c>
      <c r="I885" s="26">
        <v>67.073845718184003</v>
      </c>
    </row>
    <row r="886" spans="1:9" s="24" customFormat="1" ht="12.6" x14ac:dyDescent="0.2">
      <c r="A886" s="25"/>
      <c r="B886" s="24" t="s">
        <v>1103</v>
      </c>
      <c r="C886" s="26">
        <v>0.15969428682218001</v>
      </c>
      <c r="D886" s="26">
        <v>0.80450558878904899</v>
      </c>
      <c r="E886" s="26">
        <v>1.3159569132651101</v>
      </c>
      <c r="F886" s="26">
        <v>4.1610872543134603</v>
      </c>
      <c r="G886" s="26">
        <v>10.3124796244376</v>
      </c>
      <c r="H886" s="26">
        <v>21.533551948681701</v>
      </c>
      <c r="I886" s="26">
        <v>48.153296832002702</v>
      </c>
    </row>
    <row r="887" spans="1:9" s="24" customFormat="1" ht="12.6" x14ac:dyDescent="0.2">
      <c r="A887" s="25"/>
      <c r="C887" s="26"/>
      <c r="D887" s="26"/>
      <c r="E887" s="26"/>
      <c r="F887" s="26"/>
      <c r="G887" s="26"/>
      <c r="H887" s="26"/>
      <c r="I887" s="26"/>
    </row>
    <row r="888" spans="1:9" s="24" customFormat="1" ht="12.6" x14ac:dyDescent="0.2">
      <c r="A888" s="25"/>
      <c r="C888" s="26"/>
      <c r="D888" s="26"/>
      <c r="E888" s="26"/>
      <c r="F888" s="26"/>
      <c r="G888" s="26"/>
      <c r="H888" s="26"/>
      <c r="I888" s="26"/>
    </row>
    <row r="889" spans="1:9" s="23" customFormat="1" ht="17.399999999999999" x14ac:dyDescent="0.3">
      <c r="B889" s="23" t="s">
        <v>1104</v>
      </c>
    </row>
    <row r="890" spans="1:9" s="24" customFormat="1" ht="13.8" x14ac:dyDescent="0.2">
      <c r="A890" s="8" t="s">
        <v>0</v>
      </c>
      <c r="B890" s="9"/>
      <c r="C890" s="10" t="s">
        <v>1973</v>
      </c>
      <c r="D890" s="10" t="s">
        <v>1974</v>
      </c>
      <c r="E890" s="10" t="s">
        <v>1975</v>
      </c>
      <c r="F890" s="10" t="s">
        <v>1976</v>
      </c>
      <c r="G890" s="10" t="s">
        <v>1977</v>
      </c>
      <c r="H890" s="10" t="s">
        <v>1978</v>
      </c>
      <c r="I890" s="11" t="s">
        <v>1979</v>
      </c>
    </row>
    <row r="891" spans="1:9" s="32" customFormat="1" ht="12.6" x14ac:dyDescent="0.2">
      <c r="B891" s="32" t="s">
        <v>1969</v>
      </c>
    </row>
    <row r="892" spans="1:9" s="24" customFormat="1" ht="12.6" x14ac:dyDescent="0.2">
      <c r="B892" s="24" t="s">
        <v>1105</v>
      </c>
    </row>
    <row r="893" spans="1:9" s="24" customFormat="1" ht="12.6" x14ac:dyDescent="0.2">
      <c r="A893" s="25" t="s">
        <v>1107</v>
      </c>
      <c r="B893" s="24" t="s">
        <v>1106</v>
      </c>
      <c r="C893" s="26">
        <v>0.41093532615928402</v>
      </c>
      <c r="D893" s="26">
        <v>-1.0187051101221201</v>
      </c>
      <c r="E893" s="26">
        <v>-0.56135799762438299</v>
      </c>
      <c r="F893" s="26">
        <v>3.75451788275765</v>
      </c>
      <c r="G893" s="26">
        <v>9.0767014014151499</v>
      </c>
      <c r="H893" s="26">
        <v>16.456418398672302</v>
      </c>
    </row>
    <row r="894" spans="1:9" s="24" customFormat="1" ht="12.6" x14ac:dyDescent="0.2">
      <c r="B894" s="24" t="s">
        <v>1108</v>
      </c>
    </row>
    <row r="895" spans="1:9" s="24" customFormat="1" ht="12.6" x14ac:dyDescent="0.2">
      <c r="A895" s="25" t="s">
        <v>1110</v>
      </c>
      <c r="B895" s="24" t="s">
        <v>1109</v>
      </c>
      <c r="C895" s="26">
        <v>0.24928236399283399</v>
      </c>
      <c r="D895" s="26">
        <v>-0.944761283804194</v>
      </c>
      <c r="E895" s="26">
        <v>0.72250343328896005</v>
      </c>
      <c r="F895" s="26">
        <v>5.8975539862859296</v>
      </c>
      <c r="G895" s="26">
        <v>13.023772445809</v>
      </c>
      <c r="H895" s="26">
        <v>19.604187524665399</v>
      </c>
    </row>
    <row r="896" spans="1:9" s="24" customFormat="1" ht="12.6" x14ac:dyDescent="0.2">
      <c r="B896" s="24" t="s">
        <v>1111</v>
      </c>
    </row>
    <row r="897" spans="1:9" s="24" customFormat="1" ht="12.6" x14ac:dyDescent="0.2">
      <c r="A897" s="25" t="s">
        <v>1113</v>
      </c>
      <c r="B897" s="24" t="s">
        <v>1112</v>
      </c>
      <c r="C897" s="26">
        <v>0.244513069263189</v>
      </c>
      <c r="D897" s="26">
        <v>-0.87874355570979801</v>
      </c>
      <c r="E897" s="26">
        <v>0.769658334929754</v>
      </c>
      <c r="F897" s="26">
        <v>5.9142771834006904</v>
      </c>
      <c r="G897" s="26">
        <v>13.0578700557234</v>
      </c>
      <c r="H897" s="26">
        <v>19.612682084709501</v>
      </c>
    </row>
    <row r="898" spans="1:9" s="24" customFormat="1" ht="12.6" x14ac:dyDescent="0.2">
      <c r="B898" s="24" t="s">
        <v>1114</v>
      </c>
    </row>
    <row r="899" spans="1:9" s="24" customFormat="1" ht="12.6" x14ac:dyDescent="0.2">
      <c r="A899" s="25" t="s">
        <v>1116</v>
      </c>
      <c r="B899" s="24" t="s">
        <v>1115</v>
      </c>
      <c r="C899" s="26">
        <v>0.296299691927491</v>
      </c>
      <c r="D899" s="26">
        <v>-0.53179514292367402</v>
      </c>
      <c r="E899" s="26">
        <v>-7.8128335050503303E-2</v>
      </c>
      <c r="F899" s="26">
        <v>-0.32615856669360799</v>
      </c>
    </row>
    <row r="900" spans="1:9" s="24" customFormat="1" ht="12.6" x14ac:dyDescent="0.2">
      <c r="A900" s="25" t="s">
        <v>1118</v>
      </c>
      <c r="B900" s="24" t="s">
        <v>1117</v>
      </c>
    </row>
    <row r="901" spans="1:9" s="24" customFormat="1" ht="12.6" x14ac:dyDescent="0.2">
      <c r="A901" s="25"/>
      <c r="B901" s="24" t="s">
        <v>1971</v>
      </c>
      <c r="C901" s="27">
        <v>0.27279102796016252</v>
      </c>
      <c r="D901" s="27">
        <v>-0.91175241975699595</v>
      </c>
      <c r="E901" s="27">
        <v>0.32218754911922837</v>
      </c>
      <c r="F901" s="27">
        <v>4.8260359345217898</v>
      </c>
      <c r="G901" s="27">
        <v>13.023772445809</v>
      </c>
      <c r="H901" s="27">
        <v>19.604187524665399</v>
      </c>
      <c r="I901" s="27"/>
    </row>
    <row r="902" spans="1:9" s="24" customFormat="1" ht="12.6" x14ac:dyDescent="0.2">
      <c r="A902" s="25"/>
    </row>
    <row r="903" spans="1:9" s="24" customFormat="1" ht="12.6" x14ac:dyDescent="0.2">
      <c r="A903" s="25"/>
    </row>
    <row r="904" spans="1:9" s="23" customFormat="1" ht="17.399999999999999" x14ac:dyDescent="0.3">
      <c r="B904" s="23" t="s">
        <v>1119</v>
      </c>
    </row>
    <row r="905" spans="1:9" s="24" customFormat="1" ht="12.6" x14ac:dyDescent="0.2"/>
    <row r="906" spans="1:9" s="32" customFormat="1" ht="12.6" x14ac:dyDescent="0.2">
      <c r="B906" s="32" t="s">
        <v>1969</v>
      </c>
    </row>
    <row r="907" spans="1:9" s="24" customFormat="1" ht="12.6" x14ac:dyDescent="0.2">
      <c r="A907" s="25" t="s">
        <v>1121</v>
      </c>
      <c r="B907" s="24" t="s">
        <v>1120</v>
      </c>
      <c r="C907" s="26">
        <v>-5.7065460955470902E-2</v>
      </c>
      <c r="D907" s="26">
        <v>0.26276167516063498</v>
      </c>
      <c r="E907" s="26">
        <v>0.34216065152508002</v>
      </c>
    </row>
    <row r="908" spans="1:9" s="32" customFormat="1" ht="12.6" x14ac:dyDescent="0.2">
      <c r="B908" s="32" t="s">
        <v>1970</v>
      </c>
    </row>
    <row r="909" spans="1:9" s="24" customFormat="1" ht="12.6" x14ac:dyDescent="0.2">
      <c r="B909" s="24" t="s">
        <v>1122</v>
      </c>
    </row>
    <row r="910" spans="1:9" s="24" customFormat="1" ht="12.6" x14ac:dyDescent="0.2">
      <c r="A910" s="25" t="s">
        <v>1124</v>
      </c>
      <c r="B910" s="24" t="s">
        <v>1123</v>
      </c>
      <c r="C910" s="26">
        <v>-1.81959270435027</v>
      </c>
      <c r="D910" s="26">
        <v>-1.17620278532044</v>
      </c>
      <c r="E910" s="26">
        <v>-2.8950604270534899</v>
      </c>
      <c r="F910" s="26">
        <v>14.2726649291968</v>
      </c>
      <c r="G910" s="26">
        <v>21.7574033680295</v>
      </c>
    </row>
    <row r="914" s="29" customFormat="1" ht="18" x14ac:dyDescent="0.35"/>
    <row r="916" s="33" customFormat="1" x14ac:dyDescent="0.3"/>
    <row r="921" s="29" customFormat="1" ht="18" x14ac:dyDescent="0.35"/>
    <row r="923" s="33" customFormat="1" x14ac:dyDescent="0.3"/>
    <row r="927" s="33" customFormat="1" x14ac:dyDescent="0.3"/>
    <row r="965" s="29" customFormat="1" ht="18" x14ac:dyDescent="0.35"/>
    <row r="967" s="33" customFormat="1" x14ac:dyDescent="0.3"/>
    <row r="972" s="33" customFormat="1" x14ac:dyDescent="0.3"/>
    <row r="1003" s="29" customFormat="1" ht="18" x14ac:dyDescent="0.35"/>
    <row r="1005" s="33" customFormat="1" x14ac:dyDescent="0.3"/>
    <row r="1007" s="33" customFormat="1" x14ac:dyDescent="0.3"/>
    <row r="1014" s="29" customFormat="1" ht="18" x14ac:dyDescent="0.35"/>
    <row r="1016" s="33" customFormat="1" x14ac:dyDescent="0.3"/>
    <row r="1023" s="33" customFormat="1" x14ac:dyDescent="0.3"/>
    <row r="1061" s="29" customFormat="1" ht="20.399999999999999" customHeight="1" x14ac:dyDescent="0.35"/>
    <row r="1062" s="29" customFormat="1" ht="20.399999999999999" customHeight="1" x14ac:dyDescent="0.35"/>
    <row r="1063" s="33" customFormat="1" ht="20.399999999999999" customHeight="1" x14ac:dyDescent="0.3"/>
    <row r="1064" ht="20.399999999999999" customHeight="1" x14ac:dyDescent="0.3"/>
    <row r="1082" s="29" customFormat="1" ht="18" x14ac:dyDescent="0.35"/>
    <row r="1084" s="33" customFormat="1" x14ac:dyDescent="0.3"/>
    <row r="1111" s="33" customFormat="1" x14ac:dyDescent="0.3"/>
    <row r="1201" s="29" customFormat="1" ht="18" x14ac:dyDescent="0.35"/>
    <row r="1203" s="33" customFormat="1" x14ac:dyDescent="0.3"/>
    <row r="1207" s="33" customFormat="1" x14ac:dyDescent="0.3"/>
    <row r="1220" s="29" customFormat="1" ht="18" x14ac:dyDescent="0.35"/>
    <row r="1222" s="33" customFormat="1" x14ac:dyDescent="0.3"/>
    <row r="1229" s="33" customFormat="1" x14ac:dyDescent="0.3"/>
    <row r="1255" spans="1:15" s="29" customFormat="1" ht="18" x14ac:dyDescent="0.35"/>
    <row r="1257" spans="1:15" s="33" customFormat="1" x14ac:dyDescent="0.3"/>
    <row r="1259" spans="1:15" ht="15.6" customHeight="1" x14ac:dyDescent="0.3">
      <c r="A1259" s="28"/>
      <c r="B1259" s="28"/>
      <c r="C1259" s="28"/>
      <c r="D1259" s="28"/>
      <c r="E1259" s="28"/>
      <c r="F1259" s="28"/>
      <c r="G1259" s="28"/>
      <c r="H1259" s="28"/>
      <c r="I1259" s="28"/>
      <c r="J1259" s="28"/>
      <c r="K1259" s="28"/>
      <c r="L1259" s="28"/>
      <c r="M1259" s="28"/>
      <c r="N1259" s="28"/>
      <c r="O1259" s="28"/>
    </row>
    <row r="1260" spans="1:15" x14ac:dyDescent="0.3">
      <c r="A1260" s="28"/>
      <c r="B1260" s="28"/>
      <c r="C1260" s="28"/>
      <c r="D1260" s="28"/>
      <c r="E1260" s="28"/>
      <c r="F1260" s="28"/>
      <c r="G1260" s="28"/>
      <c r="H1260" s="28"/>
      <c r="I1260" s="28"/>
      <c r="J1260" s="28"/>
      <c r="K1260" s="28"/>
      <c r="L1260" s="28"/>
      <c r="M1260" s="28"/>
      <c r="N1260" s="28"/>
      <c r="O1260" s="28"/>
    </row>
    <row r="1261" spans="1:15" x14ac:dyDescent="0.3">
      <c r="A1261" s="28"/>
      <c r="B1261" s="28"/>
      <c r="C1261" s="28"/>
      <c r="D1261" s="28"/>
      <c r="E1261" s="28"/>
      <c r="F1261" s="28"/>
      <c r="G1261" s="28"/>
      <c r="H1261" s="28"/>
      <c r="I1261" s="28"/>
      <c r="J1261" s="28"/>
      <c r="K1261" s="28"/>
      <c r="L1261" s="28"/>
      <c r="M1261" s="28"/>
      <c r="N1261" s="28"/>
      <c r="O1261" s="28"/>
    </row>
    <row r="1262" spans="1:15" x14ac:dyDescent="0.3">
      <c r="A1262" s="28"/>
      <c r="B1262" s="28"/>
      <c r="C1262" s="28"/>
      <c r="D1262" s="28"/>
      <c r="E1262" s="28"/>
      <c r="F1262" s="28"/>
      <c r="G1262" s="28"/>
      <c r="H1262" s="28"/>
      <c r="I1262" s="28"/>
      <c r="J1262" s="28"/>
      <c r="K1262" s="28"/>
      <c r="L1262" s="28"/>
      <c r="M1262" s="28"/>
      <c r="N1262" s="28"/>
      <c r="O1262" s="28"/>
    </row>
    <row r="1263" spans="1:15" x14ac:dyDescent="0.3">
      <c r="A1263" s="28"/>
      <c r="B1263" s="28"/>
      <c r="C1263" s="28"/>
      <c r="D1263" s="28"/>
      <c r="E1263" s="28"/>
      <c r="F1263" s="28"/>
      <c r="G1263" s="28"/>
      <c r="H1263" s="28"/>
      <c r="I1263" s="28"/>
      <c r="J1263" s="28"/>
      <c r="K1263" s="28"/>
      <c r="L1263" s="28"/>
      <c r="M1263" s="28"/>
      <c r="N1263" s="28"/>
      <c r="O1263" s="28"/>
    </row>
    <row r="1264" spans="1:15" x14ac:dyDescent="0.3">
      <c r="A1264" s="28"/>
      <c r="B1264" s="28"/>
      <c r="C1264" s="28"/>
      <c r="D1264" s="28"/>
      <c r="E1264" s="28"/>
      <c r="F1264" s="28"/>
      <c r="G1264" s="28"/>
      <c r="H1264" s="28"/>
      <c r="I1264" s="28"/>
      <c r="J1264" s="28"/>
      <c r="K1264" s="28"/>
      <c r="L1264" s="28"/>
      <c r="M1264" s="28"/>
      <c r="N1264" s="28"/>
      <c r="O1264" s="28"/>
    </row>
    <row r="1265" spans="1:15" s="29" customFormat="1" ht="18" x14ac:dyDescent="0.35"/>
    <row r="1266" spans="1:15" x14ac:dyDescent="0.3">
      <c r="A1266" s="28"/>
      <c r="B1266" s="28"/>
      <c r="C1266" s="28"/>
      <c r="D1266" s="28"/>
      <c r="E1266" s="28"/>
      <c r="F1266" s="28"/>
      <c r="G1266" s="28"/>
      <c r="H1266" s="28"/>
      <c r="I1266" s="28"/>
      <c r="J1266" s="28"/>
      <c r="K1266" s="28"/>
      <c r="L1266" s="28"/>
      <c r="M1266" s="28"/>
      <c r="N1266" s="28"/>
      <c r="O1266" s="28"/>
    </row>
    <row r="1267" spans="1:15" s="33" customFormat="1" x14ac:dyDescent="0.3"/>
    <row r="1268" spans="1:15" x14ac:dyDescent="0.3">
      <c r="A1268" s="28"/>
      <c r="B1268" s="28"/>
      <c r="C1268" s="28"/>
      <c r="D1268" s="28"/>
      <c r="E1268" s="28"/>
      <c r="F1268" s="28"/>
      <c r="G1268" s="28"/>
      <c r="H1268" s="28"/>
      <c r="I1268" s="28"/>
      <c r="J1268" s="28"/>
      <c r="K1268" s="28"/>
      <c r="L1268" s="28"/>
      <c r="M1268" s="28"/>
      <c r="N1268" s="28"/>
      <c r="O1268" s="28"/>
    </row>
    <row r="1269" spans="1:15" x14ac:dyDescent="0.3">
      <c r="A1269" s="28"/>
      <c r="B1269" s="28"/>
      <c r="C1269" s="28"/>
      <c r="D1269" s="28"/>
      <c r="E1269" s="28"/>
      <c r="F1269" s="28"/>
      <c r="G1269" s="28"/>
      <c r="H1269" s="28"/>
      <c r="I1269" s="28"/>
      <c r="J1269" s="28"/>
      <c r="K1269" s="28"/>
      <c r="L1269" s="28"/>
      <c r="M1269" s="28"/>
      <c r="N1269" s="28"/>
      <c r="O1269" s="28"/>
    </row>
    <row r="1270" spans="1:15" x14ac:dyDescent="0.3">
      <c r="A1270" s="28"/>
      <c r="B1270" s="28"/>
      <c r="C1270" s="28"/>
      <c r="D1270" s="28"/>
      <c r="E1270" s="28"/>
      <c r="F1270" s="28"/>
      <c r="G1270" s="28"/>
      <c r="H1270" s="28"/>
      <c r="I1270" s="28"/>
      <c r="J1270" s="28"/>
      <c r="K1270" s="28"/>
      <c r="L1270" s="28"/>
      <c r="M1270" s="28"/>
      <c r="N1270" s="28"/>
      <c r="O1270" s="28"/>
    </row>
    <row r="1271" spans="1:15" x14ac:dyDescent="0.3">
      <c r="A1271" s="28"/>
      <c r="B1271" s="28"/>
      <c r="C1271" s="28"/>
      <c r="D1271" s="28"/>
      <c r="E1271" s="28"/>
      <c r="F1271" s="28"/>
      <c r="G1271" s="28"/>
      <c r="H1271" s="28"/>
      <c r="I1271" s="28"/>
      <c r="J1271" s="28"/>
      <c r="K1271" s="28"/>
      <c r="L1271" s="28"/>
      <c r="M1271" s="28"/>
      <c r="N1271" s="28"/>
      <c r="O1271" s="28"/>
    </row>
    <row r="1272" spans="1:15" x14ac:dyDescent="0.3">
      <c r="A1272" s="28"/>
      <c r="B1272" s="28"/>
      <c r="C1272" s="28"/>
      <c r="D1272" s="28"/>
      <c r="E1272" s="28"/>
      <c r="F1272" s="28"/>
      <c r="G1272" s="28"/>
      <c r="H1272" s="28"/>
      <c r="I1272" s="28"/>
      <c r="J1272" s="28"/>
      <c r="K1272" s="28"/>
      <c r="L1272" s="28"/>
      <c r="M1272" s="28"/>
      <c r="N1272" s="28"/>
      <c r="O1272" s="28"/>
    </row>
    <row r="1273" spans="1:15" x14ac:dyDescent="0.3">
      <c r="A1273" s="28"/>
      <c r="B1273" s="28"/>
      <c r="C1273" s="28"/>
      <c r="D1273" s="28"/>
      <c r="E1273" s="28"/>
      <c r="F1273" s="28"/>
      <c r="G1273" s="28"/>
      <c r="H1273" s="28"/>
      <c r="I1273" s="28"/>
      <c r="J1273" s="28"/>
      <c r="K1273" s="28"/>
      <c r="L1273" s="28"/>
      <c r="M1273" s="28"/>
      <c r="N1273" s="28"/>
      <c r="O1273" s="28"/>
    </row>
    <row r="1274" spans="1:15" x14ac:dyDescent="0.3">
      <c r="A1274" s="28"/>
      <c r="B1274" s="28"/>
      <c r="C1274" s="28"/>
      <c r="D1274" s="28"/>
      <c r="E1274" s="28"/>
      <c r="F1274" s="28"/>
      <c r="G1274" s="28"/>
      <c r="H1274" s="28"/>
      <c r="I1274" s="28"/>
      <c r="J1274" s="28"/>
      <c r="K1274" s="28"/>
      <c r="L1274" s="28"/>
      <c r="M1274" s="28"/>
      <c r="N1274" s="28"/>
      <c r="O1274" s="28"/>
    </row>
    <row r="1275" spans="1:15" s="29" customFormat="1" ht="18" x14ac:dyDescent="0.35"/>
    <row r="1276" spans="1:15" x14ac:dyDescent="0.3">
      <c r="A1276" s="28"/>
      <c r="B1276" s="28"/>
      <c r="C1276" s="28"/>
      <c r="D1276" s="28"/>
      <c r="E1276" s="28"/>
      <c r="F1276" s="28"/>
      <c r="G1276" s="28"/>
      <c r="H1276" s="28"/>
      <c r="I1276" s="28"/>
      <c r="J1276" s="28"/>
      <c r="K1276" s="28"/>
      <c r="L1276" s="28"/>
      <c r="M1276" s="28"/>
      <c r="N1276" s="28"/>
      <c r="O1276" s="28"/>
    </row>
    <row r="1277" spans="1:15" s="33" customFormat="1" x14ac:dyDescent="0.3"/>
    <row r="1278" spans="1:15" x14ac:dyDescent="0.3">
      <c r="A1278" s="28"/>
      <c r="B1278" s="28"/>
      <c r="C1278" s="28"/>
      <c r="D1278" s="28"/>
      <c r="E1278" s="28"/>
      <c r="F1278" s="28"/>
      <c r="G1278" s="28"/>
      <c r="H1278" s="28"/>
      <c r="I1278" s="28"/>
      <c r="J1278" s="28"/>
      <c r="K1278" s="28"/>
      <c r="L1278" s="28"/>
      <c r="M1278" s="28"/>
      <c r="N1278" s="28"/>
      <c r="O1278" s="28"/>
    </row>
    <row r="1279" spans="1:15" x14ac:dyDescent="0.3">
      <c r="A1279" s="28"/>
      <c r="B1279" s="28"/>
      <c r="C1279" s="28"/>
      <c r="D1279" s="28"/>
      <c r="E1279" s="28"/>
      <c r="F1279" s="28"/>
      <c r="G1279" s="28"/>
      <c r="H1279" s="28"/>
      <c r="I1279" s="28"/>
      <c r="J1279" s="28"/>
      <c r="K1279" s="28"/>
      <c r="L1279" s="28"/>
      <c r="M1279" s="28"/>
      <c r="N1279" s="28"/>
      <c r="O1279" s="28"/>
    </row>
    <row r="1280" spans="1:15" x14ac:dyDescent="0.3">
      <c r="A1280" s="28"/>
      <c r="B1280" s="28"/>
      <c r="C1280" s="28"/>
      <c r="D1280" s="28"/>
      <c r="E1280" s="28"/>
      <c r="F1280" s="28"/>
      <c r="G1280" s="28"/>
      <c r="H1280" s="28"/>
      <c r="I1280" s="28"/>
      <c r="J1280" s="28"/>
      <c r="K1280" s="28"/>
      <c r="L1280" s="28"/>
      <c r="M1280" s="28"/>
      <c r="N1280" s="28"/>
      <c r="O1280" s="28"/>
    </row>
    <row r="1281" spans="1:15" x14ac:dyDescent="0.3">
      <c r="A1281" s="28"/>
      <c r="B1281" s="28"/>
      <c r="C1281" s="28"/>
      <c r="D1281" s="28"/>
      <c r="E1281" s="28"/>
      <c r="F1281" s="28"/>
      <c r="G1281" s="28"/>
      <c r="H1281" s="28"/>
      <c r="I1281" s="28"/>
      <c r="J1281" s="28"/>
      <c r="K1281" s="28"/>
      <c r="L1281" s="28"/>
      <c r="M1281" s="28"/>
      <c r="N1281" s="28"/>
      <c r="O1281" s="28"/>
    </row>
    <row r="1282" spans="1:15" x14ac:dyDescent="0.3">
      <c r="A1282" s="28"/>
      <c r="B1282" s="28"/>
      <c r="C1282" s="28"/>
      <c r="D1282" s="28"/>
      <c r="E1282" s="28"/>
      <c r="F1282" s="28"/>
      <c r="G1282" s="28"/>
      <c r="H1282" s="28"/>
      <c r="I1282" s="28"/>
      <c r="J1282" s="28"/>
      <c r="K1282" s="28"/>
      <c r="L1282" s="28"/>
      <c r="M1282" s="28"/>
      <c r="N1282" s="28"/>
      <c r="O1282" s="28"/>
    </row>
    <row r="1283" spans="1:15" x14ac:dyDescent="0.3">
      <c r="A1283" s="28"/>
      <c r="B1283" s="28"/>
      <c r="C1283" s="28"/>
      <c r="D1283" s="28"/>
      <c r="E1283" s="28"/>
      <c r="F1283" s="28"/>
      <c r="G1283" s="28"/>
      <c r="H1283" s="28"/>
      <c r="I1283" s="28"/>
      <c r="J1283" s="28"/>
      <c r="K1283" s="28"/>
      <c r="L1283" s="28"/>
      <c r="M1283" s="28"/>
      <c r="N1283" s="28"/>
      <c r="O1283" s="28"/>
    </row>
    <row r="1284" spans="1:15" s="29" customFormat="1" ht="18" x14ac:dyDescent="0.35"/>
    <row r="1285" spans="1:15" s="29" customFormat="1" ht="18" x14ac:dyDescent="0.35"/>
    <row r="1286" spans="1:15" s="33" customFormat="1" x14ac:dyDescent="0.3"/>
    <row r="1287" spans="1:15" x14ac:dyDescent="0.3">
      <c r="A1287" s="28"/>
      <c r="B1287" s="28"/>
      <c r="C1287" s="28"/>
      <c r="D1287" s="28"/>
      <c r="E1287" s="28"/>
      <c r="F1287" s="28"/>
      <c r="G1287" s="28"/>
      <c r="H1287" s="28"/>
      <c r="I1287" s="28"/>
      <c r="J1287" s="28"/>
      <c r="K1287" s="28"/>
      <c r="L1287" s="28"/>
      <c r="M1287" s="28"/>
      <c r="N1287" s="28"/>
      <c r="O1287" s="28"/>
    </row>
    <row r="1288" spans="1:15" s="33" customFormat="1" x14ac:dyDescent="0.3"/>
    <row r="1289" spans="1:15" x14ac:dyDescent="0.3">
      <c r="A1289" s="28"/>
      <c r="B1289" s="28"/>
      <c r="C1289" s="28"/>
      <c r="D1289" s="28"/>
      <c r="E1289" s="28"/>
      <c r="F1289" s="28"/>
      <c r="G1289" s="28"/>
      <c r="H1289" s="28"/>
      <c r="I1289" s="28"/>
      <c r="J1289" s="28"/>
      <c r="K1289" s="28"/>
      <c r="L1289" s="28"/>
      <c r="M1289" s="28"/>
      <c r="N1289" s="28"/>
      <c r="O1289" s="28"/>
    </row>
    <row r="1290" spans="1:15" x14ac:dyDescent="0.3">
      <c r="A1290" s="28"/>
      <c r="B1290" s="28"/>
      <c r="C1290" s="28"/>
      <c r="D1290" s="28"/>
      <c r="E1290" s="28"/>
      <c r="F1290" s="28"/>
      <c r="G1290" s="28"/>
      <c r="H1290" s="28"/>
      <c r="I1290" s="28"/>
      <c r="J1290" s="28"/>
      <c r="K1290" s="28"/>
      <c r="L1290" s="28"/>
      <c r="M1290" s="28"/>
      <c r="N1290" s="28"/>
      <c r="O1290" s="28"/>
    </row>
    <row r="1291" spans="1:15" x14ac:dyDescent="0.3">
      <c r="A1291" s="28"/>
      <c r="B1291" s="28"/>
      <c r="C1291" s="28"/>
      <c r="D1291" s="28"/>
      <c r="E1291" s="28"/>
      <c r="F1291" s="28"/>
      <c r="G1291" s="28"/>
      <c r="H1291" s="28"/>
      <c r="I1291" s="28"/>
      <c r="J1291" s="28"/>
      <c r="K1291" s="28"/>
      <c r="L1291" s="28"/>
      <c r="M1291" s="28"/>
      <c r="N1291" s="28"/>
      <c r="O1291" s="28"/>
    </row>
    <row r="1292" spans="1:15" x14ac:dyDescent="0.3">
      <c r="A1292" s="28"/>
      <c r="B1292" s="28"/>
      <c r="C1292" s="28"/>
      <c r="D1292" s="28"/>
      <c r="E1292" s="28"/>
      <c r="F1292" s="28"/>
      <c r="G1292" s="28"/>
      <c r="H1292" s="28"/>
      <c r="I1292" s="28"/>
      <c r="J1292" s="28"/>
      <c r="K1292" s="28"/>
      <c r="L1292" s="28"/>
      <c r="M1292" s="28"/>
      <c r="N1292" s="28"/>
      <c r="O1292" s="28"/>
    </row>
    <row r="1293" spans="1:15" s="29" customFormat="1" ht="18" x14ac:dyDescent="0.35"/>
    <row r="1294" spans="1:15" x14ac:dyDescent="0.3">
      <c r="A1294" s="28"/>
      <c r="B1294" s="28"/>
      <c r="C1294" s="28"/>
      <c r="D1294" s="28"/>
      <c r="E1294" s="28"/>
      <c r="F1294" s="28"/>
      <c r="G1294" s="28"/>
      <c r="H1294" s="28"/>
      <c r="I1294" s="28"/>
      <c r="J1294" s="28"/>
      <c r="K1294" s="28"/>
      <c r="L1294" s="28"/>
      <c r="M1294" s="28"/>
      <c r="N1294" s="28"/>
      <c r="O1294" s="28"/>
    </row>
    <row r="1295" spans="1:15" s="33" customFormat="1" x14ac:dyDescent="0.3"/>
    <row r="1296" spans="1:15" x14ac:dyDescent="0.3">
      <c r="A1296" s="28"/>
      <c r="B1296" s="28"/>
      <c r="C1296" s="28"/>
      <c r="D1296" s="28"/>
      <c r="E1296" s="28"/>
      <c r="F1296" s="28"/>
      <c r="G1296" s="28"/>
      <c r="H1296" s="28"/>
      <c r="I1296" s="28"/>
      <c r="J1296" s="28"/>
      <c r="K1296" s="28"/>
      <c r="L1296" s="28"/>
      <c r="M1296" s="28"/>
      <c r="N1296" s="28"/>
      <c r="O1296" s="28"/>
    </row>
    <row r="1297" spans="1:15" x14ac:dyDescent="0.3">
      <c r="A1297" s="28"/>
      <c r="B1297" s="28"/>
      <c r="C1297" s="28"/>
      <c r="D1297" s="28"/>
      <c r="E1297" s="28"/>
      <c r="F1297" s="28"/>
      <c r="G1297" s="28"/>
      <c r="H1297" s="28"/>
      <c r="I1297" s="28"/>
      <c r="J1297" s="28"/>
      <c r="K1297" s="28"/>
      <c r="L1297" s="28"/>
      <c r="M1297" s="28"/>
      <c r="N1297" s="28"/>
      <c r="O1297" s="28"/>
    </row>
    <row r="1298" spans="1:15" x14ac:dyDescent="0.3">
      <c r="A1298" s="28"/>
      <c r="B1298" s="28"/>
      <c r="C1298" s="28"/>
      <c r="D1298" s="28"/>
      <c r="E1298" s="28"/>
      <c r="F1298" s="28"/>
      <c r="G1298" s="28"/>
      <c r="H1298" s="28"/>
      <c r="I1298" s="28"/>
      <c r="J1298" s="28"/>
      <c r="K1298" s="28"/>
      <c r="L1298" s="28"/>
      <c r="M1298" s="28"/>
      <c r="N1298" s="28"/>
      <c r="O1298" s="28"/>
    </row>
    <row r="1299" spans="1:15" x14ac:dyDescent="0.3">
      <c r="A1299" s="28"/>
      <c r="B1299" s="28"/>
      <c r="C1299" s="28"/>
      <c r="D1299" s="28"/>
      <c r="E1299" s="28"/>
      <c r="F1299" s="28"/>
      <c r="G1299" s="28"/>
      <c r="H1299" s="28"/>
      <c r="I1299" s="28"/>
      <c r="J1299" s="28"/>
      <c r="K1299" s="28"/>
      <c r="L1299" s="28"/>
      <c r="M1299" s="28"/>
      <c r="N1299" s="28"/>
      <c r="O1299" s="28"/>
    </row>
    <row r="1300" spans="1:15" x14ac:dyDescent="0.3">
      <c r="A1300" s="28"/>
      <c r="B1300" s="28"/>
      <c r="C1300" s="28"/>
      <c r="D1300" s="28"/>
      <c r="E1300" s="28"/>
      <c r="F1300" s="28"/>
      <c r="G1300" s="28"/>
      <c r="H1300" s="28"/>
      <c r="I1300" s="28"/>
      <c r="J1300" s="28"/>
      <c r="K1300" s="28"/>
      <c r="L1300" s="28"/>
      <c r="M1300" s="28"/>
      <c r="N1300" s="28"/>
      <c r="O1300" s="28"/>
    </row>
    <row r="1301" spans="1:15" x14ac:dyDescent="0.3">
      <c r="A1301" s="28"/>
      <c r="B1301" s="28"/>
      <c r="C1301" s="28"/>
      <c r="D1301" s="28"/>
      <c r="E1301" s="28"/>
      <c r="F1301" s="28"/>
      <c r="G1301" s="28"/>
      <c r="H1301" s="28"/>
      <c r="I1301" s="28"/>
      <c r="J1301" s="28"/>
      <c r="K1301" s="28"/>
      <c r="L1301" s="28"/>
      <c r="M1301" s="28"/>
      <c r="N1301" s="28"/>
      <c r="O1301" s="28"/>
    </row>
    <row r="1302" spans="1:15" x14ac:dyDescent="0.3">
      <c r="A1302" s="28"/>
      <c r="B1302" s="28"/>
      <c r="C1302" s="28"/>
      <c r="D1302" s="28"/>
      <c r="E1302" s="28"/>
      <c r="F1302" s="28"/>
      <c r="G1302" s="28"/>
      <c r="H1302" s="28"/>
      <c r="I1302" s="28"/>
      <c r="J1302" s="28"/>
      <c r="K1302" s="28"/>
      <c r="L1302" s="28"/>
      <c r="M1302" s="28"/>
      <c r="N1302" s="28"/>
      <c r="O1302" s="28"/>
    </row>
    <row r="1303" spans="1:15" x14ac:dyDescent="0.3">
      <c r="A1303" s="28"/>
      <c r="B1303" s="28"/>
      <c r="C1303" s="28"/>
      <c r="D1303" s="28"/>
      <c r="E1303" s="28"/>
      <c r="F1303" s="28"/>
      <c r="G1303" s="28"/>
      <c r="H1303" s="28"/>
      <c r="I1303" s="28"/>
      <c r="J1303" s="28"/>
      <c r="K1303" s="28"/>
      <c r="L1303" s="28"/>
      <c r="M1303" s="28"/>
      <c r="N1303" s="28"/>
      <c r="O1303" s="28"/>
    </row>
    <row r="1304" spans="1:15" x14ac:dyDescent="0.3">
      <c r="A1304" s="28"/>
      <c r="B1304" s="28"/>
      <c r="C1304" s="28"/>
      <c r="D1304" s="28"/>
      <c r="E1304" s="28"/>
      <c r="F1304" s="28"/>
      <c r="G1304" s="28"/>
      <c r="H1304" s="28"/>
      <c r="I1304" s="28"/>
      <c r="J1304" s="28"/>
      <c r="K1304" s="28"/>
      <c r="L1304" s="28"/>
      <c r="M1304" s="28"/>
      <c r="N1304" s="28"/>
      <c r="O1304" s="28"/>
    </row>
    <row r="1305" spans="1:15" s="33" customFormat="1" x14ac:dyDescent="0.3"/>
    <row r="1306" spans="1:15" x14ac:dyDescent="0.3">
      <c r="A1306" s="28"/>
      <c r="B1306" s="28"/>
      <c r="C1306" s="28"/>
      <c r="D1306" s="28"/>
      <c r="E1306" s="28"/>
      <c r="F1306" s="28"/>
      <c r="G1306" s="28"/>
      <c r="H1306" s="28"/>
      <c r="I1306" s="28"/>
      <c r="J1306" s="28"/>
      <c r="K1306" s="28"/>
      <c r="L1306" s="28"/>
      <c r="M1306" s="28"/>
      <c r="N1306" s="28"/>
      <c r="O1306" s="28"/>
    </row>
    <row r="1307" spans="1:15" x14ac:dyDescent="0.3">
      <c r="A1307" s="28"/>
      <c r="B1307" s="28"/>
      <c r="C1307" s="28"/>
      <c r="D1307" s="28"/>
      <c r="E1307" s="28"/>
      <c r="F1307" s="28"/>
      <c r="G1307" s="28"/>
      <c r="H1307" s="28"/>
      <c r="I1307" s="28"/>
      <c r="J1307" s="28"/>
      <c r="K1307" s="28"/>
      <c r="L1307" s="28"/>
      <c r="M1307" s="28"/>
      <c r="N1307" s="28"/>
      <c r="O1307" s="28"/>
    </row>
    <row r="1308" spans="1:15" x14ac:dyDescent="0.3">
      <c r="A1308" s="28"/>
      <c r="B1308" s="28"/>
      <c r="C1308" s="28"/>
      <c r="D1308" s="28"/>
      <c r="E1308" s="28"/>
      <c r="F1308" s="28"/>
      <c r="G1308" s="28"/>
      <c r="H1308" s="28"/>
      <c r="I1308" s="28"/>
      <c r="J1308" s="28"/>
      <c r="K1308" s="28"/>
      <c r="L1308" s="28"/>
      <c r="M1308" s="28"/>
      <c r="N1308" s="28"/>
      <c r="O1308" s="28"/>
    </row>
    <row r="1309" spans="1:15" x14ac:dyDescent="0.3">
      <c r="A1309" s="28"/>
      <c r="B1309" s="28"/>
      <c r="C1309" s="28"/>
      <c r="D1309" s="28"/>
      <c r="E1309" s="28"/>
      <c r="F1309" s="28"/>
      <c r="G1309" s="28"/>
      <c r="H1309" s="28"/>
      <c r="I1309" s="28"/>
      <c r="J1309" s="28"/>
      <c r="K1309" s="28"/>
      <c r="L1309" s="28"/>
      <c r="M1309" s="28"/>
      <c r="N1309" s="28"/>
      <c r="O1309" s="28"/>
    </row>
    <row r="1310" spans="1:15" x14ac:dyDescent="0.3">
      <c r="A1310" s="28"/>
      <c r="B1310" s="28"/>
      <c r="C1310" s="28"/>
      <c r="D1310" s="28"/>
      <c r="E1310" s="28"/>
      <c r="F1310" s="28"/>
      <c r="G1310" s="28"/>
      <c r="H1310" s="28"/>
      <c r="I1310" s="28"/>
      <c r="J1310" s="28"/>
      <c r="K1310" s="28"/>
      <c r="L1310" s="28"/>
      <c r="M1310" s="28"/>
      <c r="N1310" s="28"/>
      <c r="O1310" s="28"/>
    </row>
    <row r="1311" spans="1:15" x14ac:dyDescent="0.3">
      <c r="A1311" s="28"/>
      <c r="B1311" s="28"/>
      <c r="C1311" s="28"/>
      <c r="D1311" s="28"/>
      <c r="E1311" s="28"/>
      <c r="F1311" s="28"/>
      <c r="G1311" s="28"/>
      <c r="H1311" s="28"/>
      <c r="I1311" s="28"/>
      <c r="J1311" s="28"/>
      <c r="K1311" s="28"/>
      <c r="L1311" s="28"/>
      <c r="M1311" s="28"/>
      <c r="N1311" s="28"/>
      <c r="O1311" s="28"/>
    </row>
    <row r="1312" spans="1:15" x14ac:dyDescent="0.3">
      <c r="A1312" s="28"/>
      <c r="B1312" s="28"/>
      <c r="C1312" s="28"/>
      <c r="D1312" s="28"/>
      <c r="E1312" s="28"/>
      <c r="F1312" s="28"/>
      <c r="G1312" s="28"/>
      <c r="H1312" s="28"/>
      <c r="I1312" s="28"/>
      <c r="J1312" s="28"/>
      <c r="K1312" s="28"/>
      <c r="L1312" s="28"/>
      <c r="M1312" s="28"/>
      <c r="N1312" s="28"/>
      <c r="O1312" s="28"/>
    </row>
    <row r="1313" spans="1:15" x14ac:dyDescent="0.3">
      <c r="A1313" s="28"/>
      <c r="B1313" s="28"/>
      <c r="C1313" s="28"/>
      <c r="D1313" s="28"/>
      <c r="E1313" s="28"/>
      <c r="F1313" s="28"/>
      <c r="G1313" s="28"/>
      <c r="H1313" s="28"/>
      <c r="I1313" s="28"/>
      <c r="J1313" s="28"/>
      <c r="K1313" s="28"/>
      <c r="L1313" s="28"/>
      <c r="M1313" s="28"/>
      <c r="N1313" s="28"/>
      <c r="O1313" s="28"/>
    </row>
    <row r="1314" spans="1:15" x14ac:dyDescent="0.3">
      <c r="A1314" s="28"/>
      <c r="B1314" s="28"/>
      <c r="C1314" s="28"/>
      <c r="D1314" s="28"/>
      <c r="E1314" s="28"/>
      <c r="F1314" s="28"/>
      <c r="G1314" s="28"/>
      <c r="H1314" s="28"/>
      <c r="I1314" s="28"/>
      <c r="J1314" s="28"/>
      <c r="K1314" s="28"/>
      <c r="L1314" s="28"/>
      <c r="M1314" s="28"/>
      <c r="N1314" s="28"/>
      <c r="O1314" s="28"/>
    </row>
    <row r="1315" spans="1:15" x14ac:dyDescent="0.3">
      <c r="A1315" s="28"/>
      <c r="B1315" s="28"/>
      <c r="C1315" s="28"/>
      <c r="D1315" s="28"/>
      <c r="E1315" s="28"/>
      <c r="F1315" s="28"/>
      <c r="G1315" s="28"/>
      <c r="H1315" s="28"/>
      <c r="I1315" s="28"/>
      <c r="J1315" s="28"/>
      <c r="K1315" s="28"/>
      <c r="L1315" s="28"/>
      <c r="M1315" s="28"/>
      <c r="N1315" s="28"/>
      <c r="O1315" s="28"/>
    </row>
    <row r="1316" spans="1:15" x14ac:dyDescent="0.3">
      <c r="A1316" s="28"/>
      <c r="B1316" s="28"/>
      <c r="C1316" s="28"/>
      <c r="D1316" s="28"/>
      <c r="E1316" s="28"/>
      <c r="F1316" s="28"/>
      <c r="G1316" s="28"/>
      <c r="H1316" s="28"/>
      <c r="I1316" s="28"/>
      <c r="J1316" s="28"/>
      <c r="K1316" s="28"/>
      <c r="L1316" s="28"/>
      <c r="M1316" s="28"/>
      <c r="N1316" s="28"/>
      <c r="O1316" s="28"/>
    </row>
    <row r="1317" spans="1:15" x14ac:dyDescent="0.3">
      <c r="A1317" s="28"/>
      <c r="B1317" s="28"/>
      <c r="C1317" s="28"/>
      <c r="D1317" s="28"/>
      <c r="E1317" s="28"/>
      <c r="F1317" s="28"/>
      <c r="G1317" s="28"/>
      <c r="H1317" s="28"/>
      <c r="I1317" s="28"/>
      <c r="J1317" s="28"/>
      <c r="K1317" s="28"/>
      <c r="L1317" s="28"/>
      <c r="M1317" s="28"/>
      <c r="N1317" s="28"/>
      <c r="O1317" s="28"/>
    </row>
    <row r="1318" spans="1:15" x14ac:dyDescent="0.3">
      <c r="A1318" s="28"/>
      <c r="B1318" s="28"/>
      <c r="C1318" s="28"/>
      <c r="D1318" s="28"/>
      <c r="E1318" s="28"/>
      <c r="F1318" s="28"/>
      <c r="G1318" s="28"/>
      <c r="H1318" s="28"/>
      <c r="I1318" s="28"/>
      <c r="J1318" s="28"/>
      <c r="K1318" s="28"/>
      <c r="L1318" s="28"/>
      <c r="M1318" s="28"/>
      <c r="N1318" s="28"/>
      <c r="O1318" s="28"/>
    </row>
    <row r="1319" spans="1:15" x14ac:dyDescent="0.3">
      <c r="A1319" s="28"/>
      <c r="B1319" s="28"/>
      <c r="C1319" s="28"/>
      <c r="D1319" s="28"/>
      <c r="E1319" s="28"/>
      <c r="F1319" s="28"/>
      <c r="G1319" s="28"/>
      <c r="H1319" s="28"/>
      <c r="I1319" s="28"/>
      <c r="J1319" s="28"/>
      <c r="K1319" s="28"/>
      <c r="L1319" s="28"/>
      <c r="M1319" s="28"/>
      <c r="N1319" s="28"/>
      <c r="O1319" s="28"/>
    </row>
    <row r="1320" spans="1:15" x14ac:dyDescent="0.3">
      <c r="A1320" s="28"/>
      <c r="B1320" s="28"/>
      <c r="C1320" s="28"/>
      <c r="D1320" s="28"/>
      <c r="E1320" s="28"/>
      <c r="F1320" s="28"/>
      <c r="G1320" s="28"/>
      <c r="H1320" s="28"/>
      <c r="I1320" s="28"/>
      <c r="J1320" s="28"/>
      <c r="K1320" s="28"/>
      <c r="L1320" s="28"/>
      <c r="M1320" s="28"/>
      <c r="N1320" s="28"/>
      <c r="O1320" s="28"/>
    </row>
    <row r="1321" spans="1:15" x14ac:dyDescent="0.3">
      <c r="A1321" s="28"/>
      <c r="B1321" s="28"/>
      <c r="C1321" s="28"/>
      <c r="D1321" s="28"/>
      <c r="E1321" s="28"/>
      <c r="F1321" s="28"/>
      <c r="G1321" s="28"/>
      <c r="H1321" s="28"/>
      <c r="I1321" s="28"/>
      <c r="J1321" s="28"/>
      <c r="K1321" s="28"/>
      <c r="L1321" s="28"/>
      <c r="M1321" s="28"/>
      <c r="N1321" s="28"/>
      <c r="O1321" s="28"/>
    </row>
    <row r="1322" spans="1:15" x14ac:dyDescent="0.3">
      <c r="A1322" s="28"/>
      <c r="B1322" s="28"/>
      <c r="C1322" s="28"/>
      <c r="D1322" s="28"/>
      <c r="E1322" s="28"/>
      <c r="F1322" s="28"/>
      <c r="G1322" s="28"/>
      <c r="H1322" s="28"/>
      <c r="I1322" s="28"/>
      <c r="J1322" s="28"/>
      <c r="K1322" s="28"/>
      <c r="L1322" s="28"/>
      <c r="M1322" s="28"/>
      <c r="N1322" s="28"/>
      <c r="O1322" s="28"/>
    </row>
    <row r="1323" spans="1:15" x14ac:dyDescent="0.3">
      <c r="A1323" s="28"/>
      <c r="B1323" s="28"/>
      <c r="C1323" s="28"/>
      <c r="D1323" s="28"/>
      <c r="E1323" s="28"/>
      <c r="F1323" s="28"/>
      <c r="G1323" s="28"/>
      <c r="H1323" s="28"/>
      <c r="I1323" s="28"/>
      <c r="J1323" s="28"/>
      <c r="K1323" s="28"/>
      <c r="L1323" s="28"/>
      <c r="M1323" s="28"/>
      <c r="N1323" s="28"/>
      <c r="O1323" s="28"/>
    </row>
    <row r="1324" spans="1:15" x14ac:dyDescent="0.3">
      <c r="A1324" s="28"/>
      <c r="B1324" s="28"/>
      <c r="C1324" s="28"/>
      <c r="D1324" s="28"/>
      <c r="E1324" s="28"/>
      <c r="F1324" s="28"/>
      <c r="G1324" s="28"/>
      <c r="H1324" s="28"/>
      <c r="I1324" s="28"/>
      <c r="J1324" s="28"/>
      <c r="K1324" s="28"/>
      <c r="L1324" s="28"/>
      <c r="M1324" s="28"/>
      <c r="N1324" s="28"/>
      <c r="O1324" s="28"/>
    </row>
    <row r="1325" spans="1:15" x14ac:dyDescent="0.3">
      <c r="A1325" s="28"/>
      <c r="B1325" s="28"/>
      <c r="C1325" s="28"/>
      <c r="D1325" s="28"/>
      <c r="E1325" s="28"/>
      <c r="F1325" s="28"/>
      <c r="G1325" s="28"/>
      <c r="H1325" s="28"/>
      <c r="I1325" s="28"/>
      <c r="J1325" s="28"/>
      <c r="K1325" s="28"/>
      <c r="L1325" s="28"/>
      <c r="M1325" s="28"/>
      <c r="N1325" s="28"/>
      <c r="O1325" s="28"/>
    </row>
    <row r="1326" spans="1:15" x14ac:dyDescent="0.3">
      <c r="A1326" s="28"/>
      <c r="B1326" s="28"/>
      <c r="C1326" s="28"/>
      <c r="D1326" s="28"/>
      <c r="E1326" s="28"/>
      <c r="F1326" s="28"/>
      <c r="G1326" s="28"/>
      <c r="H1326" s="28"/>
      <c r="I1326" s="28"/>
      <c r="J1326" s="28"/>
      <c r="K1326" s="28"/>
      <c r="L1326" s="28"/>
      <c r="M1326" s="28"/>
      <c r="N1326" s="28"/>
      <c r="O1326" s="28"/>
    </row>
    <row r="1327" spans="1:15" x14ac:dyDescent="0.3">
      <c r="A1327" s="28"/>
      <c r="B1327" s="28"/>
      <c r="C1327" s="28"/>
      <c r="D1327" s="28"/>
      <c r="E1327" s="28"/>
      <c r="F1327" s="28"/>
      <c r="G1327" s="28"/>
      <c r="H1327" s="28"/>
      <c r="I1327" s="28"/>
      <c r="J1327" s="28"/>
      <c r="K1327" s="28"/>
      <c r="L1327" s="28"/>
      <c r="M1327" s="28"/>
      <c r="N1327" s="28"/>
      <c r="O1327" s="28"/>
    </row>
    <row r="1328" spans="1:15" s="29" customFormat="1" ht="18" x14ac:dyDescent="0.35"/>
    <row r="1329" spans="1:15" x14ac:dyDescent="0.3">
      <c r="A1329" s="28"/>
      <c r="B1329" s="28"/>
      <c r="C1329" s="28"/>
      <c r="D1329" s="28"/>
      <c r="E1329" s="28"/>
      <c r="F1329" s="28"/>
      <c r="G1329" s="28"/>
      <c r="H1329" s="28"/>
      <c r="I1329" s="28"/>
      <c r="J1329" s="28"/>
      <c r="K1329" s="28"/>
      <c r="L1329" s="28"/>
      <c r="M1329" s="28"/>
      <c r="N1329" s="28"/>
      <c r="O1329" s="28"/>
    </row>
    <row r="1330" spans="1:15" s="33" customFormat="1" x14ac:dyDescent="0.3"/>
    <row r="1331" spans="1:15" x14ac:dyDescent="0.3">
      <c r="A1331" s="28"/>
      <c r="B1331" s="28"/>
      <c r="C1331" s="28"/>
      <c r="D1331" s="28"/>
      <c r="E1331" s="28"/>
      <c r="F1331" s="28"/>
      <c r="G1331" s="28"/>
      <c r="H1331" s="28"/>
      <c r="I1331" s="28"/>
      <c r="J1331" s="28"/>
      <c r="K1331" s="28"/>
      <c r="L1331" s="28"/>
      <c r="M1331" s="28"/>
      <c r="N1331" s="28"/>
      <c r="O1331" s="28"/>
    </row>
    <row r="1332" spans="1:15" s="33" customFormat="1" ht="13.95" customHeight="1" x14ac:dyDescent="0.3"/>
    <row r="1333" spans="1:15" x14ac:dyDescent="0.3">
      <c r="A1333" s="28"/>
      <c r="B1333" s="28"/>
      <c r="C1333" s="28"/>
      <c r="D1333" s="28"/>
      <c r="E1333" s="28"/>
      <c r="F1333" s="28"/>
      <c r="G1333" s="28"/>
      <c r="H1333" s="28"/>
      <c r="I1333" s="28"/>
      <c r="J1333" s="28"/>
      <c r="K1333" s="28"/>
      <c r="L1333" s="28"/>
      <c r="M1333" s="28"/>
      <c r="N1333" s="28"/>
      <c r="O1333" s="28"/>
    </row>
    <row r="1334" spans="1:15" x14ac:dyDescent="0.3">
      <c r="A1334" s="28"/>
      <c r="B1334" s="28"/>
      <c r="C1334" s="28"/>
      <c r="D1334" s="28"/>
      <c r="E1334" s="28"/>
      <c r="F1334" s="28"/>
      <c r="G1334" s="28"/>
      <c r="H1334" s="28"/>
      <c r="I1334" s="28"/>
      <c r="J1334" s="28"/>
      <c r="K1334" s="28"/>
      <c r="L1334" s="28"/>
      <c r="M1334" s="28"/>
      <c r="N1334" s="28"/>
      <c r="O1334" s="28"/>
    </row>
    <row r="1335" spans="1:15" x14ac:dyDescent="0.3">
      <c r="A1335" s="28"/>
      <c r="B1335" s="28"/>
      <c r="C1335" s="28"/>
      <c r="D1335" s="28"/>
      <c r="E1335" s="28"/>
      <c r="F1335" s="28"/>
      <c r="G1335" s="28"/>
      <c r="H1335" s="28"/>
      <c r="I1335" s="28"/>
      <c r="J1335" s="28"/>
      <c r="K1335" s="28"/>
      <c r="L1335" s="28"/>
      <c r="M1335" s="28"/>
      <c r="N1335" s="28"/>
      <c r="O1335" s="28"/>
    </row>
    <row r="1336" spans="1:15" x14ac:dyDescent="0.3">
      <c r="A1336" s="28"/>
      <c r="B1336" s="28"/>
      <c r="C1336" s="28"/>
      <c r="D1336" s="28"/>
      <c r="E1336" s="28"/>
      <c r="F1336" s="28"/>
      <c r="G1336" s="28"/>
      <c r="H1336" s="28"/>
      <c r="I1336" s="28"/>
      <c r="J1336" s="28"/>
      <c r="K1336" s="28"/>
      <c r="L1336" s="28"/>
      <c r="M1336" s="28"/>
      <c r="N1336" s="28"/>
      <c r="O1336" s="28"/>
    </row>
    <row r="1337" spans="1:15" x14ac:dyDescent="0.3">
      <c r="A1337" s="28"/>
      <c r="B1337" s="28"/>
      <c r="C1337" s="28"/>
      <c r="D1337" s="28"/>
      <c r="E1337" s="28"/>
      <c r="F1337" s="28"/>
      <c r="G1337" s="28"/>
      <c r="H1337" s="28"/>
      <c r="I1337" s="28"/>
      <c r="J1337" s="28"/>
      <c r="K1337" s="28"/>
      <c r="L1337" s="28"/>
      <c r="M1337" s="28"/>
      <c r="N1337" s="28"/>
      <c r="O1337" s="28"/>
    </row>
    <row r="1338" spans="1:15" x14ac:dyDescent="0.3">
      <c r="A1338" s="28"/>
      <c r="B1338" s="28"/>
      <c r="C1338" s="28"/>
      <c r="D1338" s="28"/>
      <c r="E1338" s="28"/>
      <c r="F1338" s="28"/>
      <c r="G1338" s="28"/>
      <c r="H1338" s="28"/>
      <c r="I1338" s="28"/>
      <c r="J1338" s="28"/>
      <c r="K1338" s="28"/>
      <c r="L1338" s="28"/>
      <c r="M1338" s="28"/>
      <c r="N1338" s="28"/>
      <c r="O1338" s="28"/>
    </row>
    <row r="1339" spans="1:15" x14ac:dyDescent="0.3">
      <c r="A1339" s="28"/>
      <c r="B1339" s="28"/>
      <c r="C1339" s="28"/>
      <c r="D1339" s="28"/>
      <c r="E1339" s="28"/>
      <c r="F1339" s="28"/>
      <c r="G1339" s="28"/>
      <c r="H1339" s="28"/>
      <c r="I1339" s="28"/>
      <c r="J1339" s="28"/>
      <c r="K1339" s="28"/>
      <c r="L1339" s="28"/>
      <c r="M1339" s="28"/>
      <c r="N1339" s="28"/>
      <c r="O1339" s="28"/>
    </row>
    <row r="1340" spans="1:15" s="29" customFormat="1" ht="18" x14ac:dyDescent="0.35"/>
    <row r="1341" spans="1:15" x14ac:dyDescent="0.3">
      <c r="A1341" s="28"/>
      <c r="B1341" s="28"/>
      <c r="C1341" s="28"/>
      <c r="D1341" s="28"/>
      <c r="E1341" s="28"/>
      <c r="F1341" s="28"/>
      <c r="G1341" s="28"/>
      <c r="H1341" s="28"/>
      <c r="I1341" s="28"/>
      <c r="J1341" s="28"/>
      <c r="K1341" s="28"/>
      <c r="L1341" s="28"/>
      <c r="M1341" s="28"/>
      <c r="N1341" s="28"/>
      <c r="O1341" s="28"/>
    </row>
    <row r="1342" spans="1:15" s="33" customFormat="1" x14ac:dyDescent="0.3"/>
    <row r="1343" spans="1:15" x14ac:dyDescent="0.3">
      <c r="A1343" s="28"/>
      <c r="B1343" s="28"/>
      <c r="C1343" s="28"/>
      <c r="D1343" s="28"/>
      <c r="E1343" s="28"/>
      <c r="F1343" s="28"/>
      <c r="G1343" s="28"/>
      <c r="H1343" s="28"/>
      <c r="I1343" s="28"/>
      <c r="J1343" s="28"/>
      <c r="K1343" s="28"/>
      <c r="L1343" s="28"/>
      <c r="M1343" s="28"/>
      <c r="N1343" s="28"/>
      <c r="O1343" s="28"/>
    </row>
    <row r="1344" spans="1:15" x14ac:dyDescent="0.3">
      <c r="A1344" s="28"/>
      <c r="B1344" s="28"/>
      <c r="C1344" s="28"/>
      <c r="D1344" s="28"/>
      <c r="E1344" s="28"/>
      <c r="F1344" s="28"/>
      <c r="G1344" s="28"/>
      <c r="H1344" s="28"/>
      <c r="I1344" s="28"/>
      <c r="J1344" s="28"/>
      <c r="K1344" s="28"/>
      <c r="L1344" s="28"/>
      <c r="M1344" s="28"/>
      <c r="N1344" s="28"/>
      <c r="O1344" s="28"/>
    </row>
    <row r="1345" spans="1:15" x14ac:dyDescent="0.3">
      <c r="A1345" s="28"/>
      <c r="B1345" s="28"/>
      <c r="C1345" s="28"/>
      <c r="D1345" s="28"/>
      <c r="E1345" s="28"/>
      <c r="F1345" s="28"/>
      <c r="G1345" s="28"/>
      <c r="H1345" s="28"/>
      <c r="I1345" s="28"/>
      <c r="J1345" s="28"/>
      <c r="K1345" s="28"/>
      <c r="L1345" s="28"/>
      <c r="M1345" s="28"/>
      <c r="N1345" s="28"/>
      <c r="O1345" s="28"/>
    </row>
    <row r="1346" spans="1:15" x14ac:dyDescent="0.3">
      <c r="A1346" s="28"/>
      <c r="B1346" s="28"/>
      <c r="C1346" s="28"/>
      <c r="D1346" s="28"/>
      <c r="E1346" s="28"/>
      <c r="F1346" s="28"/>
      <c r="G1346" s="28"/>
      <c r="H1346" s="28"/>
      <c r="I1346" s="28"/>
      <c r="J1346" s="28"/>
      <c r="K1346" s="28"/>
      <c r="L1346" s="28"/>
      <c r="M1346" s="28"/>
      <c r="N1346" s="28"/>
      <c r="O1346" s="28"/>
    </row>
    <row r="1347" spans="1:15" s="33" customFormat="1" x14ac:dyDescent="0.3"/>
    <row r="1348" spans="1:15" x14ac:dyDescent="0.3">
      <c r="A1348" s="28"/>
      <c r="B1348" s="28"/>
      <c r="C1348" s="28"/>
      <c r="D1348" s="28"/>
      <c r="E1348" s="28"/>
      <c r="F1348" s="28"/>
      <c r="G1348" s="28"/>
      <c r="H1348" s="28"/>
      <c r="I1348" s="28"/>
      <c r="J1348" s="28"/>
      <c r="K1348" s="28"/>
      <c r="L1348" s="28"/>
      <c r="M1348" s="28"/>
      <c r="N1348" s="28"/>
      <c r="O1348" s="28"/>
    </row>
    <row r="1349" spans="1:15" x14ac:dyDescent="0.3">
      <c r="A1349" s="28"/>
      <c r="B1349" s="28"/>
      <c r="C1349" s="28"/>
      <c r="D1349" s="28"/>
      <c r="E1349" s="28"/>
      <c r="F1349" s="28"/>
      <c r="G1349" s="28"/>
      <c r="H1349" s="28"/>
      <c r="I1349" s="28"/>
      <c r="J1349" s="28"/>
      <c r="K1349" s="28"/>
      <c r="L1349" s="28"/>
      <c r="M1349" s="28"/>
      <c r="N1349" s="28"/>
      <c r="O1349" s="28"/>
    </row>
    <row r="1350" spans="1:15" x14ac:dyDescent="0.3">
      <c r="A1350" s="28"/>
      <c r="B1350" s="28"/>
      <c r="C1350" s="28"/>
      <c r="D1350" s="28"/>
      <c r="E1350" s="28"/>
      <c r="F1350" s="28"/>
      <c r="G1350" s="28"/>
      <c r="H1350" s="28"/>
      <c r="I1350" s="28"/>
      <c r="J1350" s="28"/>
      <c r="K1350" s="28"/>
      <c r="L1350" s="28"/>
      <c r="M1350" s="28"/>
      <c r="N1350" s="28"/>
      <c r="O1350" s="28"/>
    </row>
    <row r="1351" spans="1:15" x14ac:dyDescent="0.3">
      <c r="A1351" s="28"/>
      <c r="B1351" s="28"/>
      <c r="C1351" s="28"/>
      <c r="D1351" s="28"/>
      <c r="E1351" s="28"/>
      <c r="F1351" s="28"/>
      <c r="G1351" s="28"/>
      <c r="H1351" s="28"/>
      <c r="I1351" s="28"/>
      <c r="J1351" s="28"/>
      <c r="K1351" s="28"/>
      <c r="L1351" s="28"/>
      <c r="M1351" s="28"/>
      <c r="N1351" s="28"/>
      <c r="O1351" s="28"/>
    </row>
    <row r="1352" spans="1:15" x14ac:dyDescent="0.3">
      <c r="A1352" s="28"/>
      <c r="B1352" s="28"/>
      <c r="C1352" s="28"/>
      <c r="D1352" s="28"/>
      <c r="E1352" s="28"/>
      <c r="F1352" s="28"/>
      <c r="G1352" s="28"/>
      <c r="H1352" s="28"/>
      <c r="I1352" s="28"/>
      <c r="J1352" s="28"/>
      <c r="K1352" s="28"/>
      <c r="L1352" s="28"/>
      <c r="M1352" s="28"/>
      <c r="N1352" s="28"/>
      <c r="O1352" s="28"/>
    </row>
    <row r="1353" spans="1:15" x14ac:dyDescent="0.3">
      <c r="A1353" s="28"/>
      <c r="B1353" s="28"/>
      <c r="C1353" s="28"/>
      <c r="D1353" s="28"/>
      <c r="E1353" s="28"/>
      <c r="F1353" s="28"/>
      <c r="G1353" s="28"/>
      <c r="H1353" s="28"/>
      <c r="I1353" s="28"/>
      <c r="J1353" s="28"/>
      <c r="K1353" s="28"/>
      <c r="L1353" s="28"/>
      <c r="M1353" s="28"/>
      <c r="N1353" s="28"/>
      <c r="O1353" s="28"/>
    </row>
    <row r="1354" spans="1:15" x14ac:dyDescent="0.3">
      <c r="A1354" s="28"/>
      <c r="B1354" s="28"/>
      <c r="C1354" s="28"/>
      <c r="D1354" s="28"/>
      <c r="E1354" s="28"/>
      <c r="F1354" s="28"/>
      <c r="G1354" s="28"/>
      <c r="H1354" s="28"/>
      <c r="I1354" s="28"/>
      <c r="J1354" s="28"/>
      <c r="K1354" s="28"/>
      <c r="L1354" s="28"/>
      <c r="M1354" s="28"/>
      <c r="N1354" s="28"/>
      <c r="O1354" s="28"/>
    </row>
    <row r="1355" spans="1:15" x14ac:dyDescent="0.3">
      <c r="A1355" s="28"/>
      <c r="B1355" s="28"/>
      <c r="C1355" s="28"/>
      <c r="D1355" s="28"/>
      <c r="E1355" s="28"/>
      <c r="F1355" s="28"/>
      <c r="G1355" s="28"/>
      <c r="H1355" s="28"/>
      <c r="I1355" s="28"/>
      <c r="J1355" s="28"/>
      <c r="K1355" s="28"/>
      <c r="L1355" s="28"/>
      <c r="M1355" s="28"/>
      <c r="N1355" s="28"/>
      <c r="O1355" s="28"/>
    </row>
    <row r="1356" spans="1:15" x14ac:dyDescent="0.3">
      <c r="A1356" s="28"/>
      <c r="B1356" s="28"/>
      <c r="C1356" s="28"/>
      <c r="D1356" s="28"/>
      <c r="E1356" s="28"/>
      <c r="F1356" s="28"/>
      <c r="G1356" s="28"/>
      <c r="H1356" s="28"/>
      <c r="I1356" s="28"/>
      <c r="J1356" s="28"/>
      <c r="K1356" s="28"/>
      <c r="L1356" s="28"/>
      <c r="M1356" s="28"/>
      <c r="N1356" s="28"/>
      <c r="O1356" s="28"/>
    </row>
    <row r="1357" spans="1:15" x14ac:dyDescent="0.3">
      <c r="A1357" s="28"/>
      <c r="B1357" s="28"/>
      <c r="C1357" s="28"/>
      <c r="D1357" s="28"/>
      <c r="E1357" s="28"/>
      <c r="F1357" s="28"/>
      <c r="G1357" s="28"/>
      <c r="H1357" s="28"/>
      <c r="I1357" s="28"/>
      <c r="J1357" s="28"/>
      <c r="K1357" s="28"/>
      <c r="L1357" s="28"/>
      <c r="M1357" s="28"/>
      <c r="N1357" s="28"/>
      <c r="O1357" s="28"/>
    </row>
    <row r="1358" spans="1:15" x14ac:dyDescent="0.3">
      <c r="A1358" s="28"/>
      <c r="B1358" s="28"/>
      <c r="C1358" s="28"/>
      <c r="D1358" s="28"/>
      <c r="E1358" s="28"/>
      <c r="F1358" s="28"/>
      <c r="G1358" s="28"/>
      <c r="H1358" s="28"/>
      <c r="I1358" s="28"/>
      <c r="J1358" s="28"/>
      <c r="K1358" s="28"/>
      <c r="L1358" s="28"/>
      <c r="M1358" s="28"/>
      <c r="N1358" s="28"/>
      <c r="O1358" s="28"/>
    </row>
    <row r="1359" spans="1:15" x14ac:dyDescent="0.3">
      <c r="A1359" s="28"/>
      <c r="B1359" s="28"/>
      <c r="C1359" s="28"/>
      <c r="D1359" s="28"/>
      <c r="E1359" s="28"/>
      <c r="F1359" s="28"/>
      <c r="G1359" s="28"/>
      <c r="H1359" s="28"/>
      <c r="I1359" s="28"/>
      <c r="J1359" s="28"/>
      <c r="K1359" s="28"/>
      <c r="L1359" s="28"/>
      <c r="M1359" s="28"/>
      <c r="N1359" s="28"/>
      <c r="O1359" s="28"/>
    </row>
    <row r="1360" spans="1:15" x14ac:dyDescent="0.3">
      <c r="A1360" s="28"/>
      <c r="B1360" s="28"/>
      <c r="C1360" s="28"/>
      <c r="D1360" s="28"/>
      <c r="E1360" s="28"/>
      <c r="F1360" s="28"/>
      <c r="G1360" s="28"/>
      <c r="H1360" s="28"/>
      <c r="I1360" s="28"/>
      <c r="J1360" s="28"/>
      <c r="K1360" s="28"/>
      <c r="L1360" s="28"/>
      <c r="M1360" s="28"/>
      <c r="N1360" s="28"/>
      <c r="O1360" s="28"/>
    </row>
    <row r="1361" spans="1:15" x14ac:dyDescent="0.3">
      <c r="A1361" s="28"/>
      <c r="B1361" s="28"/>
      <c r="C1361" s="28"/>
      <c r="D1361" s="28"/>
      <c r="E1361" s="28"/>
      <c r="F1361" s="28"/>
      <c r="G1361" s="28"/>
      <c r="H1361" s="28"/>
      <c r="I1361" s="28"/>
      <c r="J1361" s="28"/>
      <c r="K1361" s="28"/>
      <c r="L1361" s="28"/>
      <c r="M1361" s="28"/>
      <c r="N1361" s="28"/>
      <c r="O1361" s="28"/>
    </row>
    <row r="1362" spans="1:15" s="29" customFormat="1" ht="18" x14ac:dyDescent="0.35"/>
    <row r="1363" spans="1:15" x14ac:dyDescent="0.3">
      <c r="A1363" s="28"/>
      <c r="B1363" s="28"/>
      <c r="C1363" s="28"/>
      <c r="D1363" s="28"/>
      <c r="E1363" s="28"/>
      <c r="F1363" s="28"/>
      <c r="G1363" s="28"/>
      <c r="H1363" s="28"/>
      <c r="I1363" s="28"/>
      <c r="J1363" s="28"/>
      <c r="K1363" s="28"/>
      <c r="L1363" s="28"/>
      <c r="M1363" s="28"/>
      <c r="N1363" s="28"/>
      <c r="O1363" s="28"/>
    </row>
    <row r="1364" spans="1:15" s="33" customFormat="1" x14ac:dyDescent="0.3"/>
    <row r="1365" spans="1:15" x14ac:dyDescent="0.3">
      <c r="A1365" s="28"/>
      <c r="B1365" s="28"/>
      <c r="C1365" s="28"/>
      <c r="D1365" s="28"/>
      <c r="E1365" s="28"/>
      <c r="F1365" s="28"/>
      <c r="G1365" s="28"/>
      <c r="H1365" s="28"/>
      <c r="I1365" s="28"/>
      <c r="J1365" s="28"/>
      <c r="K1365" s="28"/>
      <c r="L1365" s="28"/>
      <c r="M1365" s="28"/>
      <c r="N1365" s="28"/>
      <c r="O1365" s="28"/>
    </row>
    <row r="1366" spans="1:15" x14ac:dyDescent="0.3">
      <c r="A1366" s="28"/>
      <c r="B1366" s="28"/>
      <c r="C1366" s="28"/>
      <c r="D1366" s="28"/>
      <c r="E1366" s="28"/>
      <c r="F1366" s="28"/>
      <c r="G1366" s="28"/>
      <c r="H1366" s="28"/>
      <c r="I1366" s="28"/>
      <c r="J1366" s="28"/>
      <c r="K1366" s="28"/>
      <c r="L1366" s="28"/>
      <c r="M1366" s="28"/>
      <c r="N1366" s="28"/>
      <c r="O1366" s="28"/>
    </row>
    <row r="1367" spans="1:15" x14ac:dyDescent="0.3">
      <c r="A1367" s="28"/>
      <c r="B1367" s="28"/>
      <c r="C1367" s="28"/>
      <c r="D1367" s="28"/>
      <c r="E1367" s="28"/>
      <c r="F1367" s="28"/>
      <c r="G1367" s="28"/>
      <c r="H1367" s="28"/>
      <c r="I1367" s="28"/>
      <c r="J1367" s="28"/>
      <c r="K1367" s="28"/>
      <c r="L1367" s="28"/>
      <c r="M1367" s="28"/>
      <c r="N1367" s="28"/>
      <c r="O1367" s="28"/>
    </row>
    <row r="1368" spans="1:15" x14ac:dyDescent="0.3">
      <c r="A1368" s="28"/>
      <c r="B1368" s="28"/>
      <c r="C1368" s="28"/>
      <c r="D1368" s="28"/>
      <c r="E1368" s="28"/>
      <c r="F1368" s="28"/>
      <c r="G1368" s="28"/>
      <c r="H1368" s="28"/>
      <c r="I1368" s="28"/>
      <c r="J1368" s="28"/>
      <c r="K1368" s="28"/>
      <c r="L1368" s="28"/>
      <c r="M1368" s="28"/>
      <c r="N1368" s="28"/>
      <c r="O1368" s="28"/>
    </row>
    <row r="1369" spans="1:15" x14ac:dyDescent="0.3">
      <c r="A1369" s="28"/>
      <c r="B1369" s="28"/>
      <c r="C1369" s="28"/>
      <c r="D1369" s="28"/>
      <c r="E1369" s="28"/>
      <c r="F1369" s="28"/>
      <c r="G1369" s="28"/>
      <c r="H1369" s="28"/>
      <c r="I1369" s="28"/>
      <c r="J1369" s="28"/>
      <c r="K1369" s="28"/>
      <c r="L1369" s="28"/>
      <c r="M1369" s="28"/>
      <c r="N1369" s="28"/>
      <c r="O1369" s="28"/>
    </row>
    <row r="1370" spans="1:15" x14ac:dyDescent="0.3">
      <c r="A1370" s="28"/>
      <c r="B1370" s="28"/>
      <c r="C1370" s="28"/>
      <c r="D1370" s="28"/>
      <c r="E1370" s="28"/>
      <c r="F1370" s="28"/>
      <c r="G1370" s="28"/>
      <c r="H1370" s="28"/>
      <c r="I1370" s="28"/>
      <c r="J1370" s="28"/>
      <c r="K1370" s="28"/>
      <c r="L1370" s="28"/>
      <c r="M1370" s="28"/>
      <c r="N1370" s="28"/>
      <c r="O1370" s="28"/>
    </row>
    <row r="1371" spans="1:15" x14ac:dyDescent="0.3">
      <c r="A1371" s="28"/>
      <c r="B1371" s="28"/>
      <c r="C1371" s="28"/>
      <c r="D1371" s="28"/>
      <c r="E1371" s="28"/>
      <c r="F1371" s="28"/>
      <c r="G1371" s="28"/>
      <c r="H1371" s="28"/>
      <c r="I1371" s="28"/>
      <c r="J1371" s="28"/>
      <c r="K1371" s="28"/>
      <c r="L1371" s="28"/>
      <c r="M1371" s="28"/>
      <c r="N1371" s="28"/>
      <c r="O1371" s="28"/>
    </row>
    <row r="1372" spans="1:15" s="33" customFormat="1" x14ac:dyDescent="0.3"/>
    <row r="1373" spans="1:15" x14ac:dyDescent="0.3">
      <c r="A1373" s="28"/>
      <c r="B1373" s="28"/>
      <c r="C1373" s="28"/>
      <c r="D1373" s="28"/>
      <c r="E1373" s="28"/>
      <c r="F1373" s="28"/>
      <c r="G1373" s="28"/>
      <c r="H1373" s="28"/>
      <c r="I1373" s="28"/>
      <c r="J1373" s="28"/>
      <c r="K1373" s="28"/>
      <c r="L1373" s="28"/>
      <c r="M1373" s="28"/>
      <c r="N1373" s="28"/>
      <c r="O1373" s="28"/>
    </row>
    <row r="1374" spans="1:15" x14ac:dyDescent="0.3">
      <c r="A1374" s="28"/>
      <c r="B1374" s="28"/>
      <c r="C1374" s="28"/>
      <c r="D1374" s="28"/>
      <c r="E1374" s="28"/>
      <c r="F1374" s="28"/>
      <c r="G1374" s="28"/>
      <c r="H1374" s="28"/>
      <c r="I1374" s="28"/>
      <c r="J1374" s="28"/>
      <c r="K1374" s="28"/>
      <c r="L1374" s="28"/>
      <c r="M1374" s="28"/>
      <c r="N1374" s="28"/>
      <c r="O1374" s="28"/>
    </row>
    <row r="1375" spans="1:15" x14ac:dyDescent="0.3">
      <c r="A1375" s="28"/>
      <c r="B1375" s="28"/>
      <c r="C1375" s="28"/>
      <c r="D1375" s="28"/>
      <c r="E1375" s="28"/>
      <c r="F1375" s="28"/>
      <c r="G1375" s="28"/>
      <c r="H1375" s="28"/>
      <c r="I1375" s="28"/>
      <c r="J1375" s="28"/>
      <c r="K1375" s="28"/>
      <c r="L1375" s="28"/>
      <c r="M1375" s="28"/>
      <c r="N1375" s="28"/>
      <c r="O1375" s="28"/>
    </row>
    <row r="1376" spans="1:15" x14ac:dyDescent="0.3">
      <c r="A1376" s="28"/>
      <c r="B1376" s="28"/>
      <c r="C1376" s="28"/>
      <c r="D1376" s="28"/>
      <c r="E1376" s="28"/>
      <c r="F1376" s="28"/>
      <c r="G1376" s="28"/>
      <c r="H1376" s="28"/>
      <c r="I1376" s="28"/>
      <c r="J1376" s="28"/>
      <c r="K1376" s="28"/>
      <c r="L1376" s="28"/>
      <c r="M1376" s="28"/>
      <c r="N1376" s="28"/>
      <c r="O1376" s="28"/>
    </row>
    <row r="1377" spans="1:15" x14ac:dyDescent="0.3">
      <c r="A1377" s="28"/>
      <c r="B1377" s="28"/>
      <c r="C1377" s="28"/>
      <c r="D1377" s="28"/>
      <c r="E1377" s="28"/>
      <c r="F1377" s="28"/>
      <c r="G1377" s="28"/>
      <c r="H1377" s="28"/>
      <c r="I1377" s="28"/>
      <c r="J1377" s="28"/>
      <c r="K1377" s="28"/>
      <c r="L1377" s="28"/>
      <c r="M1377" s="28"/>
      <c r="N1377" s="28"/>
      <c r="O1377" s="28"/>
    </row>
    <row r="1378" spans="1:15" x14ac:dyDescent="0.3">
      <c r="A1378" s="28"/>
      <c r="B1378" s="28"/>
      <c r="C1378" s="28"/>
      <c r="D1378" s="28"/>
      <c r="E1378" s="28"/>
      <c r="F1378" s="28"/>
      <c r="G1378" s="28"/>
      <c r="H1378" s="28"/>
      <c r="I1378" s="28"/>
      <c r="J1378" s="28"/>
      <c r="K1378" s="28"/>
      <c r="L1378" s="28"/>
      <c r="M1378" s="28"/>
      <c r="N1378" s="28"/>
      <c r="O1378" s="28"/>
    </row>
    <row r="1379" spans="1:15" x14ac:dyDescent="0.3">
      <c r="A1379" s="28"/>
      <c r="B1379" s="28"/>
      <c r="C1379" s="28"/>
      <c r="D1379" s="28"/>
      <c r="E1379" s="28"/>
      <c r="F1379" s="28"/>
      <c r="G1379" s="28"/>
      <c r="H1379" s="28"/>
      <c r="I1379" s="28"/>
      <c r="J1379" s="28"/>
      <c r="K1379" s="28"/>
      <c r="L1379" s="28"/>
      <c r="M1379" s="28"/>
      <c r="N1379" s="28"/>
      <c r="O1379" s="28"/>
    </row>
    <row r="1380" spans="1:15" x14ac:dyDescent="0.3">
      <c r="A1380" s="28"/>
      <c r="B1380" s="28"/>
      <c r="C1380" s="28"/>
      <c r="D1380" s="28"/>
      <c r="E1380" s="28"/>
      <c r="F1380" s="28"/>
      <c r="G1380" s="28"/>
      <c r="H1380" s="28"/>
      <c r="I1380" s="28"/>
      <c r="J1380" s="28"/>
      <c r="K1380" s="28"/>
      <c r="L1380" s="28"/>
      <c r="M1380" s="28"/>
      <c r="N1380" s="28"/>
      <c r="O1380" s="28"/>
    </row>
    <row r="1381" spans="1:15" x14ac:dyDescent="0.3">
      <c r="A1381" s="28"/>
      <c r="B1381" s="28"/>
      <c r="C1381" s="28"/>
      <c r="D1381" s="28"/>
      <c r="E1381" s="28"/>
      <c r="F1381" s="28"/>
      <c r="G1381" s="28"/>
      <c r="H1381" s="28"/>
      <c r="I1381" s="28"/>
      <c r="J1381" s="28"/>
      <c r="K1381" s="28"/>
      <c r="L1381" s="28"/>
      <c r="M1381" s="28"/>
      <c r="N1381" s="28"/>
      <c r="O1381" s="28"/>
    </row>
    <row r="1382" spans="1:15" x14ac:dyDescent="0.3">
      <c r="A1382" s="28"/>
      <c r="B1382" s="28"/>
      <c r="C1382" s="28"/>
      <c r="D1382" s="28"/>
      <c r="E1382" s="28"/>
      <c r="F1382" s="28"/>
      <c r="G1382" s="28"/>
      <c r="H1382" s="28"/>
      <c r="I1382" s="28"/>
      <c r="J1382" s="28"/>
      <c r="K1382" s="28"/>
      <c r="L1382" s="28"/>
      <c r="M1382" s="28"/>
      <c r="N1382" s="28"/>
      <c r="O1382" s="28"/>
    </row>
    <row r="1383" spans="1:15" x14ac:dyDescent="0.3">
      <c r="A1383" s="28"/>
      <c r="B1383" s="28"/>
      <c r="C1383" s="28"/>
      <c r="D1383" s="28"/>
      <c r="E1383" s="28"/>
      <c r="F1383" s="28"/>
      <c r="G1383" s="28"/>
      <c r="H1383" s="28"/>
      <c r="I1383" s="28"/>
      <c r="J1383" s="28"/>
      <c r="K1383" s="28"/>
      <c r="L1383" s="28"/>
      <c r="M1383" s="28"/>
      <c r="N1383" s="28"/>
      <c r="O1383" s="28"/>
    </row>
    <row r="1384" spans="1:15" x14ac:dyDescent="0.3">
      <c r="A1384" s="28"/>
      <c r="B1384" s="28"/>
      <c r="C1384" s="28"/>
      <c r="D1384" s="28"/>
      <c r="E1384" s="28"/>
      <c r="F1384" s="28"/>
      <c r="G1384" s="28"/>
      <c r="H1384" s="28"/>
      <c r="I1384" s="28"/>
      <c r="J1384" s="28"/>
      <c r="K1384" s="28"/>
      <c r="L1384" s="28"/>
      <c r="M1384" s="28"/>
      <c r="N1384" s="28"/>
      <c r="O1384" s="28"/>
    </row>
    <row r="1385" spans="1:15" x14ac:dyDescent="0.3">
      <c r="A1385" s="28"/>
      <c r="B1385" s="28"/>
      <c r="C1385" s="28"/>
      <c r="D1385" s="28"/>
      <c r="E1385" s="28"/>
      <c r="F1385" s="28"/>
      <c r="G1385" s="28"/>
      <c r="H1385" s="28"/>
      <c r="I1385" s="28"/>
      <c r="J1385" s="28"/>
      <c r="K1385" s="28"/>
      <c r="L1385" s="28"/>
      <c r="M1385" s="28"/>
      <c r="N1385" s="28"/>
      <c r="O1385" s="28"/>
    </row>
    <row r="1386" spans="1:15" x14ac:dyDescent="0.3">
      <c r="A1386" s="28"/>
      <c r="B1386" s="28"/>
      <c r="C1386" s="28"/>
      <c r="D1386" s="28"/>
      <c r="E1386" s="28"/>
      <c r="F1386" s="28"/>
      <c r="G1386" s="28"/>
      <c r="H1386" s="28"/>
      <c r="I1386" s="28"/>
      <c r="J1386" s="28"/>
      <c r="K1386" s="28"/>
      <c r="L1386" s="28"/>
      <c r="M1386" s="28"/>
      <c r="N1386" s="28"/>
      <c r="O1386" s="28"/>
    </row>
    <row r="1387" spans="1:15" x14ac:dyDescent="0.3">
      <c r="A1387" s="28"/>
      <c r="B1387" s="28"/>
      <c r="C1387" s="28"/>
      <c r="D1387" s="28"/>
      <c r="E1387" s="28"/>
      <c r="F1387" s="28"/>
      <c r="G1387" s="28"/>
      <c r="H1387" s="28"/>
      <c r="I1387" s="28"/>
      <c r="J1387" s="28"/>
      <c r="K1387" s="28"/>
      <c r="L1387" s="28"/>
      <c r="M1387" s="28"/>
      <c r="N1387" s="28"/>
      <c r="O1387" s="28"/>
    </row>
    <row r="1388" spans="1:15" x14ac:dyDescent="0.3">
      <c r="A1388" s="28"/>
      <c r="B1388" s="28"/>
      <c r="C1388" s="28"/>
      <c r="D1388" s="28"/>
      <c r="E1388" s="28"/>
      <c r="F1388" s="28"/>
      <c r="G1388" s="28"/>
      <c r="H1388" s="28"/>
      <c r="I1388" s="28"/>
      <c r="J1388" s="28"/>
      <c r="K1388" s="28"/>
      <c r="L1388" s="28"/>
      <c r="M1388" s="28"/>
      <c r="N1388" s="28"/>
      <c r="O1388" s="28"/>
    </row>
    <row r="1389" spans="1:15" x14ac:dyDescent="0.3">
      <c r="A1389" s="28"/>
      <c r="B1389" s="28"/>
      <c r="C1389" s="28"/>
      <c r="D1389" s="28"/>
      <c r="E1389" s="28"/>
      <c r="F1389" s="28"/>
      <c r="G1389" s="28"/>
      <c r="H1389" s="28"/>
      <c r="I1389" s="28"/>
      <c r="J1389" s="28"/>
      <c r="K1389" s="28"/>
      <c r="L1389" s="28"/>
      <c r="M1389" s="28"/>
      <c r="N1389" s="28"/>
      <c r="O1389" s="28"/>
    </row>
    <row r="1390" spans="1:15" s="29" customFormat="1" ht="18" x14ac:dyDescent="0.35"/>
    <row r="1391" spans="1:15" x14ac:dyDescent="0.3">
      <c r="A1391" s="28"/>
      <c r="B1391" s="28"/>
      <c r="C1391" s="28"/>
      <c r="D1391" s="28"/>
      <c r="E1391" s="28"/>
      <c r="F1391" s="28"/>
      <c r="G1391" s="28"/>
      <c r="H1391" s="28"/>
      <c r="I1391" s="28"/>
      <c r="J1391" s="28"/>
      <c r="K1391" s="28"/>
      <c r="L1391" s="28"/>
      <c r="M1391" s="28"/>
      <c r="N1391" s="28"/>
      <c r="O1391" s="28"/>
    </row>
    <row r="1392" spans="1:15" s="33" customFormat="1" x14ac:dyDescent="0.3"/>
    <row r="1393" spans="1:15" x14ac:dyDescent="0.3">
      <c r="A1393" s="28"/>
      <c r="B1393" s="28"/>
      <c r="C1393" s="28"/>
      <c r="D1393" s="28"/>
      <c r="E1393" s="28"/>
      <c r="F1393" s="28"/>
      <c r="G1393" s="28"/>
      <c r="H1393" s="28"/>
      <c r="I1393" s="28"/>
      <c r="J1393" s="28"/>
      <c r="K1393" s="28"/>
      <c r="L1393" s="28"/>
      <c r="M1393" s="28"/>
      <c r="N1393" s="28"/>
      <c r="O1393" s="28"/>
    </row>
    <row r="1394" spans="1:15" x14ac:dyDescent="0.3">
      <c r="A1394" s="28"/>
      <c r="B1394" s="28"/>
      <c r="C1394" s="28"/>
      <c r="D1394" s="28"/>
      <c r="E1394" s="28"/>
      <c r="F1394" s="28"/>
      <c r="G1394" s="28"/>
      <c r="H1394" s="28"/>
      <c r="I1394" s="28"/>
      <c r="J1394" s="28"/>
      <c r="K1394" s="28"/>
      <c r="L1394" s="28"/>
      <c r="M1394" s="28"/>
      <c r="N1394" s="28"/>
      <c r="O1394" s="28"/>
    </row>
    <row r="1395" spans="1:15" x14ac:dyDescent="0.3">
      <c r="A1395" s="28"/>
      <c r="B1395" s="28"/>
      <c r="C1395" s="28"/>
      <c r="D1395" s="28"/>
      <c r="E1395" s="28"/>
      <c r="F1395" s="28"/>
      <c r="G1395" s="28"/>
      <c r="H1395" s="28"/>
      <c r="I1395" s="28"/>
      <c r="J1395" s="28"/>
      <c r="K1395" s="28"/>
      <c r="L1395" s="28"/>
      <c r="M1395" s="28"/>
      <c r="N1395" s="28"/>
      <c r="O1395" s="28"/>
    </row>
    <row r="1396" spans="1:15" x14ac:dyDescent="0.3">
      <c r="A1396" s="28"/>
      <c r="B1396" s="28"/>
      <c r="C1396" s="28"/>
      <c r="D1396" s="28"/>
      <c r="E1396" s="28"/>
      <c r="F1396" s="28"/>
      <c r="G1396" s="28"/>
      <c r="H1396" s="28"/>
      <c r="I1396" s="28"/>
      <c r="J1396" s="28"/>
      <c r="K1396" s="28"/>
      <c r="L1396" s="28"/>
      <c r="M1396" s="28"/>
      <c r="N1396" s="28"/>
      <c r="O1396" s="28"/>
    </row>
    <row r="1397" spans="1:15" x14ac:dyDescent="0.3">
      <c r="A1397" s="28"/>
      <c r="B1397" s="28"/>
      <c r="C1397" s="28"/>
      <c r="D1397" s="28"/>
      <c r="E1397" s="28"/>
      <c r="F1397" s="28"/>
      <c r="G1397" s="28"/>
      <c r="H1397" s="28"/>
      <c r="I1397" s="28"/>
      <c r="J1397" s="28"/>
      <c r="K1397" s="28"/>
      <c r="L1397" s="28"/>
      <c r="M1397" s="28"/>
      <c r="N1397" s="28"/>
      <c r="O1397" s="28"/>
    </row>
    <row r="1398" spans="1:15" x14ac:dyDescent="0.3">
      <c r="A1398" s="28"/>
      <c r="B1398" s="28"/>
      <c r="C1398" s="28"/>
      <c r="D1398" s="28"/>
      <c r="E1398" s="28"/>
      <c r="F1398" s="28"/>
      <c r="G1398" s="28"/>
      <c r="H1398" s="28"/>
      <c r="I1398" s="28"/>
      <c r="J1398" s="28"/>
      <c r="K1398" s="28"/>
      <c r="L1398" s="28"/>
      <c r="M1398" s="28"/>
      <c r="N1398" s="28"/>
      <c r="O1398" s="28"/>
    </row>
    <row r="1399" spans="1:15" s="33" customFormat="1" x14ac:dyDescent="0.3"/>
    <row r="1400" spans="1:15" x14ac:dyDescent="0.3">
      <c r="A1400" s="28"/>
      <c r="B1400" s="28"/>
      <c r="C1400" s="28"/>
      <c r="D1400" s="28"/>
      <c r="E1400" s="28"/>
      <c r="F1400" s="28"/>
      <c r="G1400" s="28"/>
      <c r="H1400" s="28"/>
      <c r="I1400" s="28"/>
      <c r="J1400" s="28"/>
      <c r="K1400" s="28"/>
      <c r="L1400" s="28"/>
      <c r="M1400" s="28"/>
      <c r="N1400" s="28"/>
      <c r="O1400" s="28"/>
    </row>
    <row r="1401" spans="1:15" x14ac:dyDescent="0.3">
      <c r="A1401" s="28"/>
      <c r="B1401" s="28"/>
      <c r="C1401" s="28"/>
      <c r="D1401" s="28"/>
      <c r="E1401" s="28"/>
      <c r="F1401" s="28"/>
      <c r="G1401" s="28"/>
      <c r="H1401" s="28"/>
      <c r="I1401" s="28"/>
      <c r="J1401" s="28"/>
      <c r="K1401" s="28"/>
      <c r="L1401" s="28"/>
      <c r="M1401" s="28"/>
      <c r="N1401" s="28"/>
      <c r="O1401" s="28"/>
    </row>
    <row r="1402" spans="1:15" x14ac:dyDescent="0.3">
      <c r="A1402" s="28"/>
      <c r="B1402" s="28"/>
      <c r="C1402" s="28"/>
      <c r="D1402" s="28"/>
      <c r="E1402" s="28"/>
      <c r="F1402" s="28"/>
      <c r="G1402" s="28"/>
      <c r="H1402" s="28"/>
      <c r="I1402" s="28"/>
      <c r="J1402" s="28"/>
      <c r="K1402" s="28"/>
      <c r="L1402" s="28"/>
      <c r="M1402" s="28"/>
      <c r="N1402" s="28"/>
      <c r="O1402" s="28"/>
    </row>
    <row r="1403" spans="1:15" x14ac:dyDescent="0.3">
      <c r="A1403" s="28"/>
      <c r="B1403" s="28"/>
      <c r="C1403" s="28"/>
      <c r="D1403" s="28"/>
      <c r="E1403" s="28"/>
      <c r="F1403" s="28"/>
      <c r="G1403" s="28"/>
      <c r="H1403" s="28"/>
      <c r="I1403" s="28"/>
      <c r="J1403" s="28"/>
      <c r="K1403" s="28"/>
      <c r="L1403" s="28"/>
      <c r="M1403" s="28"/>
      <c r="N1403" s="28"/>
      <c r="O1403" s="28"/>
    </row>
    <row r="1404" spans="1:15" x14ac:dyDescent="0.3">
      <c r="A1404" s="28"/>
      <c r="B1404" s="28"/>
      <c r="C1404" s="28"/>
      <c r="D1404" s="28"/>
      <c r="E1404" s="28"/>
      <c r="F1404" s="28"/>
      <c r="G1404" s="28"/>
      <c r="H1404" s="28"/>
      <c r="I1404" s="28"/>
      <c r="J1404" s="28"/>
      <c r="K1404" s="28"/>
      <c r="L1404" s="28"/>
      <c r="M1404" s="28"/>
      <c r="N1404" s="28"/>
      <c r="O1404" s="28"/>
    </row>
    <row r="1405" spans="1:15" x14ac:dyDescent="0.3">
      <c r="A1405" s="28"/>
      <c r="B1405" s="28"/>
      <c r="C1405" s="28"/>
      <c r="D1405" s="28"/>
      <c r="E1405" s="28"/>
      <c r="F1405" s="28"/>
      <c r="G1405" s="28"/>
      <c r="H1405" s="28"/>
      <c r="I1405" s="28"/>
      <c r="J1405" s="28"/>
      <c r="K1405" s="28"/>
      <c r="L1405" s="28"/>
      <c r="M1405" s="28"/>
      <c r="N1405" s="28"/>
      <c r="O1405" s="28"/>
    </row>
    <row r="1406" spans="1:15" s="29" customFormat="1" ht="18" x14ac:dyDescent="0.35"/>
    <row r="1407" spans="1:15" s="29" customFormat="1" ht="18" x14ac:dyDescent="0.35"/>
    <row r="1408" spans="1:15" s="33" customFormat="1" x14ac:dyDescent="0.3"/>
    <row r="1409" spans="1:15" x14ac:dyDescent="0.3">
      <c r="A1409" s="28"/>
      <c r="B1409" s="28"/>
      <c r="C1409" s="28"/>
      <c r="D1409" s="28"/>
      <c r="E1409" s="28"/>
      <c r="F1409" s="28"/>
      <c r="G1409" s="28"/>
      <c r="H1409" s="28"/>
      <c r="I1409" s="28"/>
      <c r="J1409" s="28"/>
      <c r="K1409" s="28"/>
      <c r="L1409" s="28"/>
      <c r="M1409" s="28"/>
      <c r="N1409" s="28"/>
      <c r="O1409" s="28"/>
    </row>
    <row r="1410" spans="1:15" x14ac:dyDescent="0.3">
      <c r="A1410" s="28"/>
      <c r="B1410" s="28"/>
      <c r="C1410" s="28"/>
      <c r="D1410" s="28"/>
      <c r="E1410" s="28"/>
      <c r="F1410" s="28"/>
      <c r="G1410" s="28"/>
      <c r="H1410" s="28"/>
      <c r="I1410" s="28"/>
      <c r="J1410" s="28"/>
      <c r="K1410" s="28"/>
      <c r="L1410" s="28"/>
      <c r="M1410" s="28"/>
      <c r="N1410" s="28"/>
      <c r="O1410" s="28"/>
    </row>
    <row r="1411" spans="1:15" x14ac:dyDescent="0.3">
      <c r="A1411" s="28"/>
      <c r="B1411" s="28"/>
      <c r="C1411" s="28"/>
      <c r="D1411" s="28"/>
      <c r="E1411" s="28"/>
      <c r="F1411" s="28"/>
      <c r="G1411" s="28"/>
      <c r="H1411" s="28"/>
      <c r="I1411" s="28"/>
      <c r="J1411" s="28"/>
      <c r="K1411" s="28"/>
      <c r="L1411" s="28"/>
      <c r="M1411" s="28"/>
      <c r="N1411" s="28"/>
      <c r="O1411" s="28"/>
    </row>
    <row r="1412" spans="1:15" x14ac:dyDescent="0.3">
      <c r="A1412" s="28"/>
      <c r="B1412" s="28"/>
      <c r="C1412" s="28"/>
      <c r="D1412" s="28"/>
      <c r="E1412" s="28"/>
      <c r="F1412" s="28"/>
      <c r="G1412" s="28"/>
      <c r="H1412" s="28"/>
      <c r="I1412" s="28"/>
      <c r="J1412" s="28"/>
      <c r="K1412" s="28"/>
      <c r="L1412" s="28"/>
      <c r="M1412" s="28"/>
      <c r="N1412" s="28"/>
      <c r="O1412" s="28"/>
    </row>
    <row r="1413" spans="1:15" s="33" customFormat="1" x14ac:dyDescent="0.3"/>
    <row r="1414" spans="1:15" x14ac:dyDescent="0.3">
      <c r="A1414" s="28"/>
      <c r="B1414" s="28"/>
      <c r="C1414" s="28"/>
      <c r="D1414" s="28"/>
      <c r="E1414" s="28"/>
      <c r="F1414" s="28"/>
      <c r="G1414" s="28"/>
      <c r="H1414" s="28"/>
      <c r="I1414" s="28"/>
      <c r="J1414" s="28"/>
      <c r="K1414" s="28"/>
      <c r="L1414" s="28"/>
      <c r="M1414" s="28"/>
      <c r="N1414" s="28"/>
      <c r="O1414" s="28"/>
    </row>
    <row r="1415" spans="1:15" x14ac:dyDescent="0.3">
      <c r="A1415" s="28"/>
      <c r="B1415" s="28"/>
      <c r="C1415" s="28"/>
      <c r="D1415" s="28"/>
      <c r="E1415" s="28"/>
      <c r="F1415" s="28"/>
      <c r="G1415" s="28"/>
      <c r="H1415" s="28"/>
      <c r="I1415" s="28"/>
      <c r="J1415" s="28"/>
      <c r="K1415" s="28"/>
      <c r="L1415" s="28"/>
      <c r="M1415" s="28"/>
      <c r="N1415" s="28"/>
      <c r="O1415" s="28"/>
    </row>
    <row r="1416" spans="1:15" x14ac:dyDescent="0.3">
      <c r="A1416" s="28"/>
      <c r="B1416" s="28"/>
      <c r="C1416" s="28"/>
      <c r="D1416" s="28"/>
      <c r="E1416" s="28"/>
      <c r="F1416" s="28"/>
      <c r="G1416" s="28"/>
      <c r="H1416" s="28"/>
      <c r="I1416" s="28"/>
      <c r="J1416" s="28"/>
      <c r="K1416" s="28"/>
      <c r="L1416" s="28"/>
      <c r="M1416" s="28"/>
      <c r="N1416" s="28"/>
      <c r="O1416" s="28"/>
    </row>
    <row r="1417" spans="1:15" x14ac:dyDescent="0.3">
      <c r="A1417" s="28"/>
      <c r="B1417" s="28"/>
      <c r="C1417" s="28"/>
      <c r="D1417" s="28"/>
      <c r="E1417" s="28"/>
      <c r="F1417" s="28"/>
      <c r="G1417" s="28"/>
      <c r="H1417" s="28"/>
      <c r="I1417" s="28"/>
      <c r="J1417" s="28"/>
      <c r="K1417" s="28"/>
      <c r="L1417" s="28"/>
      <c r="M1417" s="28"/>
      <c r="N1417" s="28"/>
      <c r="O1417" s="28"/>
    </row>
    <row r="1418" spans="1:15" x14ac:dyDescent="0.3">
      <c r="A1418" s="28"/>
      <c r="B1418" s="28"/>
      <c r="C1418" s="28"/>
      <c r="D1418" s="28"/>
      <c r="E1418" s="28"/>
      <c r="F1418" s="28"/>
      <c r="G1418" s="28"/>
      <c r="H1418" s="28"/>
      <c r="I1418" s="28"/>
      <c r="J1418" s="28"/>
      <c r="K1418" s="28"/>
      <c r="L1418" s="28"/>
      <c r="M1418" s="28"/>
      <c r="N1418" s="28"/>
      <c r="O1418" s="28"/>
    </row>
    <row r="1419" spans="1:15" x14ac:dyDescent="0.3">
      <c r="A1419" s="28"/>
      <c r="B1419" s="28"/>
      <c r="C1419" s="28"/>
      <c r="D1419" s="28"/>
      <c r="E1419" s="28"/>
      <c r="F1419" s="28"/>
      <c r="G1419" s="28"/>
      <c r="H1419" s="28"/>
      <c r="I1419" s="28"/>
      <c r="J1419" s="28"/>
      <c r="K1419" s="28"/>
      <c r="L1419" s="28"/>
      <c r="M1419" s="28"/>
      <c r="N1419" s="28"/>
      <c r="O1419" s="28"/>
    </row>
    <row r="1420" spans="1:15" ht="15" customHeight="1" x14ac:dyDescent="0.3">
      <c r="A1420" s="28"/>
      <c r="B1420" s="28"/>
      <c r="C1420" s="28"/>
      <c r="D1420" s="28"/>
      <c r="E1420" s="28"/>
      <c r="F1420" s="28"/>
      <c r="G1420" s="28"/>
      <c r="H1420" s="28"/>
      <c r="I1420" s="28"/>
      <c r="J1420" s="28"/>
      <c r="K1420" s="28"/>
      <c r="L1420" s="28"/>
      <c r="M1420" s="28"/>
      <c r="N1420" s="28"/>
      <c r="O1420" s="28"/>
    </row>
    <row r="1421" spans="1:15" s="29" customFormat="1" ht="18" x14ac:dyDescent="0.35"/>
    <row r="1422" spans="1:15" x14ac:dyDescent="0.3">
      <c r="A1422" s="28"/>
      <c r="B1422" s="28"/>
      <c r="C1422" s="28"/>
      <c r="D1422" s="28"/>
      <c r="E1422" s="28"/>
      <c r="F1422" s="28"/>
      <c r="G1422" s="28"/>
      <c r="H1422" s="28"/>
      <c r="I1422" s="28"/>
      <c r="J1422" s="28"/>
      <c r="K1422" s="28"/>
      <c r="L1422" s="28"/>
      <c r="M1422" s="28"/>
      <c r="N1422" s="28"/>
      <c r="O1422" s="28"/>
    </row>
    <row r="1423" spans="1:15" s="33" customFormat="1" x14ac:dyDescent="0.3"/>
    <row r="1424" spans="1:15" x14ac:dyDescent="0.3">
      <c r="A1424" s="28"/>
      <c r="B1424" s="28"/>
      <c r="C1424" s="28"/>
      <c r="D1424" s="28"/>
      <c r="E1424" s="28"/>
      <c r="F1424" s="28"/>
      <c r="G1424" s="28"/>
      <c r="H1424" s="28"/>
      <c r="I1424" s="28"/>
      <c r="J1424" s="28"/>
      <c r="K1424" s="28"/>
      <c r="L1424" s="28"/>
      <c r="M1424" s="28"/>
      <c r="N1424" s="28"/>
      <c r="O1424" s="28"/>
    </row>
    <row r="1425" spans="1:15" x14ac:dyDescent="0.3">
      <c r="A1425" s="28"/>
      <c r="B1425" s="28"/>
      <c r="C1425" s="28"/>
      <c r="D1425" s="28"/>
      <c r="E1425" s="28"/>
      <c r="F1425" s="28"/>
      <c r="G1425" s="28"/>
      <c r="H1425" s="28"/>
      <c r="I1425" s="28"/>
      <c r="J1425" s="28"/>
      <c r="K1425" s="28"/>
      <c r="L1425" s="28"/>
      <c r="M1425" s="28"/>
      <c r="N1425" s="28"/>
      <c r="O1425" s="28"/>
    </row>
    <row r="1426" spans="1:15" x14ac:dyDescent="0.3">
      <c r="A1426" s="28"/>
      <c r="B1426" s="28"/>
      <c r="C1426" s="28"/>
      <c r="D1426" s="28"/>
      <c r="E1426" s="28"/>
      <c r="F1426" s="28"/>
      <c r="G1426" s="28"/>
      <c r="H1426" s="28"/>
      <c r="I1426" s="28"/>
      <c r="J1426" s="28"/>
      <c r="K1426" s="28"/>
      <c r="L1426" s="28"/>
      <c r="M1426" s="28"/>
      <c r="N1426" s="28"/>
      <c r="O1426" s="28"/>
    </row>
    <row r="1427" spans="1:15" x14ac:dyDescent="0.3">
      <c r="A1427" s="28"/>
      <c r="B1427" s="28"/>
      <c r="C1427" s="28"/>
      <c r="D1427" s="28"/>
      <c r="E1427" s="28"/>
      <c r="F1427" s="28"/>
      <c r="G1427" s="28"/>
      <c r="H1427" s="28"/>
      <c r="I1427" s="28"/>
      <c r="J1427" s="28"/>
      <c r="K1427" s="28"/>
      <c r="L1427" s="28"/>
      <c r="M1427" s="28"/>
      <c r="N1427" s="28"/>
      <c r="O1427" s="28"/>
    </row>
    <row r="1428" spans="1:15" x14ac:dyDescent="0.3">
      <c r="A1428" s="28"/>
      <c r="B1428" s="28"/>
      <c r="C1428" s="28"/>
      <c r="D1428" s="28"/>
      <c r="E1428" s="28"/>
      <c r="F1428" s="28"/>
      <c r="G1428" s="28"/>
      <c r="H1428" s="28"/>
      <c r="I1428" s="28"/>
      <c r="J1428" s="28"/>
      <c r="K1428" s="28"/>
      <c r="L1428" s="28"/>
      <c r="M1428" s="28"/>
      <c r="N1428" s="28"/>
      <c r="O1428" s="28"/>
    </row>
    <row r="1429" spans="1:15" x14ac:dyDescent="0.3">
      <c r="A1429" s="28"/>
      <c r="B1429" s="28"/>
      <c r="C1429" s="28"/>
      <c r="D1429" s="28"/>
      <c r="E1429" s="28"/>
      <c r="F1429" s="28"/>
      <c r="G1429" s="28"/>
      <c r="H1429" s="28"/>
      <c r="I1429" s="28"/>
      <c r="J1429" s="28"/>
      <c r="K1429" s="28"/>
      <c r="L1429" s="28"/>
      <c r="M1429" s="28"/>
      <c r="N1429" s="28"/>
      <c r="O1429" s="28"/>
    </row>
    <row r="1430" spans="1:15" x14ac:dyDescent="0.3">
      <c r="A1430" s="28"/>
      <c r="B1430" s="28"/>
      <c r="C1430" s="28"/>
      <c r="D1430" s="28"/>
      <c r="E1430" s="28"/>
      <c r="F1430" s="28"/>
      <c r="G1430" s="28"/>
      <c r="H1430" s="28"/>
      <c r="I1430" s="28"/>
      <c r="J1430" s="28"/>
      <c r="K1430" s="28"/>
      <c r="L1430" s="28"/>
      <c r="M1430" s="28"/>
      <c r="N1430" s="28"/>
      <c r="O1430" s="28"/>
    </row>
    <row r="1431" spans="1:15" x14ac:dyDescent="0.3">
      <c r="A1431" s="28"/>
      <c r="B1431" s="28"/>
      <c r="C1431" s="28"/>
      <c r="D1431" s="28"/>
      <c r="E1431" s="28"/>
      <c r="F1431" s="28"/>
      <c r="G1431" s="28"/>
      <c r="H1431" s="28"/>
      <c r="I1431" s="28"/>
      <c r="J1431" s="28"/>
      <c r="K1431" s="28"/>
      <c r="L1431" s="28"/>
      <c r="M1431" s="28"/>
      <c r="N1431" s="28"/>
      <c r="O1431" s="28"/>
    </row>
    <row r="1432" spans="1:15" x14ac:dyDescent="0.3">
      <c r="A1432" s="28"/>
      <c r="B1432" s="28"/>
      <c r="C1432" s="28"/>
      <c r="D1432" s="28"/>
      <c r="E1432" s="28"/>
      <c r="F1432" s="28"/>
      <c r="G1432" s="28"/>
      <c r="H1432" s="28"/>
      <c r="I1432" s="28"/>
      <c r="J1432" s="28"/>
      <c r="K1432" s="28"/>
      <c r="L1432" s="28"/>
      <c r="M1432" s="28"/>
      <c r="N1432" s="28"/>
      <c r="O1432" s="28"/>
    </row>
    <row r="1433" spans="1:15" x14ac:dyDescent="0.3">
      <c r="A1433" s="28"/>
      <c r="B1433" s="28"/>
      <c r="C1433" s="28"/>
      <c r="D1433" s="28"/>
      <c r="E1433" s="28"/>
      <c r="F1433" s="28"/>
      <c r="G1433" s="28"/>
      <c r="H1433" s="28"/>
      <c r="I1433" s="28"/>
      <c r="J1433" s="28"/>
      <c r="K1433" s="28"/>
      <c r="L1433" s="28"/>
      <c r="M1433" s="28"/>
      <c r="N1433" s="28"/>
      <c r="O1433" s="28"/>
    </row>
    <row r="1434" spans="1:15" x14ac:dyDescent="0.3">
      <c r="A1434" s="28"/>
      <c r="B1434" s="28"/>
      <c r="C1434" s="28"/>
      <c r="D1434" s="28"/>
      <c r="E1434" s="28"/>
      <c r="F1434" s="28"/>
      <c r="G1434" s="28"/>
      <c r="H1434" s="28"/>
      <c r="I1434" s="28"/>
      <c r="J1434" s="28"/>
      <c r="K1434" s="28"/>
      <c r="L1434" s="28"/>
      <c r="M1434" s="28"/>
      <c r="N1434" s="28"/>
      <c r="O1434" s="28"/>
    </row>
    <row r="1435" spans="1:15" ht="13.95" customHeight="1" x14ac:dyDescent="0.3">
      <c r="A1435" s="28"/>
      <c r="B1435" s="28"/>
      <c r="C1435" s="28"/>
      <c r="D1435" s="28"/>
      <c r="E1435" s="28"/>
      <c r="F1435" s="28"/>
      <c r="G1435" s="28"/>
      <c r="H1435" s="28"/>
      <c r="I1435" s="28"/>
      <c r="J1435" s="28"/>
      <c r="K1435" s="28"/>
      <c r="L1435" s="28"/>
      <c r="M1435" s="28"/>
      <c r="N1435" s="28"/>
      <c r="O1435" s="28"/>
    </row>
    <row r="1436" spans="1:15" s="29" customFormat="1" ht="18" x14ac:dyDescent="0.35"/>
    <row r="1437" spans="1:15" x14ac:dyDescent="0.3">
      <c r="A1437" s="28"/>
      <c r="B1437" s="28"/>
      <c r="C1437" s="28"/>
      <c r="D1437" s="28"/>
      <c r="E1437" s="28"/>
      <c r="F1437" s="28"/>
      <c r="G1437" s="28"/>
      <c r="H1437" s="28"/>
      <c r="I1437" s="28"/>
      <c r="J1437" s="28"/>
      <c r="K1437" s="28"/>
      <c r="L1437" s="28"/>
      <c r="M1437" s="28"/>
      <c r="N1437" s="28"/>
      <c r="O1437" s="28"/>
    </row>
    <row r="1438" spans="1:15" s="33" customFormat="1" x14ac:dyDescent="0.3"/>
    <row r="1439" spans="1:15" x14ac:dyDescent="0.3">
      <c r="A1439" s="28"/>
      <c r="B1439" s="28"/>
      <c r="C1439" s="28"/>
      <c r="D1439" s="28"/>
      <c r="E1439" s="28"/>
      <c r="F1439" s="28"/>
      <c r="G1439" s="28"/>
      <c r="H1439" s="28"/>
      <c r="I1439" s="28"/>
      <c r="J1439" s="28"/>
      <c r="K1439" s="28"/>
      <c r="L1439" s="28"/>
      <c r="M1439" s="28"/>
      <c r="N1439" s="28"/>
      <c r="O1439" s="28"/>
    </row>
    <row r="1440" spans="1:15" x14ac:dyDescent="0.3">
      <c r="A1440" s="28"/>
      <c r="B1440" s="28"/>
      <c r="C1440" s="28"/>
      <c r="D1440" s="28"/>
      <c r="E1440" s="28"/>
      <c r="F1440" s="28"/>
      <c r="G1440" s="28"/>
      <c r="H1440" s="28"/>
      <c r="I1440" s="28"/>
      <c r="J1440" s="28"/>
      <c r="K1440" s="28"/>
      <c r="L1440" s="28"/>
      <c r="M1440" s="28"/>
      <c r="N1440" s="28"/>
      <c r="O1440" s="28"/>
    </row>
    <row r="1441" spans="1:15" x14ac:dyDescent="0.3">
      <c r="A1441" s="28"/>
      <c r="B1441" s="28"/>
      <c r="C1441" s="28"/>
      <c r="D1441" s="28"/>
      <c r="E1441" s="28"/>
      <c r="F1441" s="28"/>
      <c r="G1441" s="28"/>
      <c r="H1441" s="28"/>
      <c r="I1441" s="28"/>
      <c r="J1441" s="28"/>
      <c r="K1441" s="28"/>
      <c r="L1441" s="28"/>
      <c r="M1441" s="28"/>
      <c r="N1441" s="28"/>
      <c r="O1441" s="28"/>
    </row>
    <row r="1442" spans="1:15" x14ac:dyDescent="0.3">
      <c r="A1442" s="28"/>
      <c r="B1442" s="28"/>
      <c r="C1442" s="28"/>
      <c r="D1442" s="28"/>
      <c r="E1442" s="28"/>
      <c r="F1442" s="28"/>
      <c r="G1442" s="28"/>
      <c r="H1442" s="28"/>
      <c r="I1442" s="28"/>
      <c r="J1442" s="28"/>
      <c r="K1442" s="28"/>
      <c r="L1442" s="28"/>
      <c r="M1442" s="28"/>
      <c r="N1442" s="28"/>
      <c r="O1442" s="28"/>
    </row>
    <row r="1443" spans="1:15" s="33" customFormat="1" x14ac:dyDescent="0.3"/>
    <row r="1444" spans="1:15" x14ac:dyDescent="0.3">
      <c r="A1444" s="28"/>
      <c r="B1444" s="28"/>
      <c r="C1444" s="28"/>
      <c r="D1444" s="28"/>
      <c r="E1444" s="28"/>
      <c r="F1444" s="28"/>
      <c r="G1444" s="28"/>
      <c r="H1444" s="28"/>
      <c r="I1444" s="28"/>
      <c r="J1444" s="28"/>
      <c r="K1444" s="28"/>
      <c r="L1444" s="28"/>
      <c r="M1444" s="28"/>
      <c r="N1444" s="28"/>
      <c r="O1444" s="28"/>
    </row>
    <row r="1445" spans="1:15" x14ac:dyDescent="0.3">
      <c r="A1445" s="28"/>
      <c r="B1445" s="28"/>
      <c r="C1445" s="28"/>
      <c r="D1445" s="28"/>
      <c r="E1445" s="28"/>
      <c r="F1445" s="28"/>
      <c r="G1445" s="28"/>
      <c r="H1445" s="28"/>
      <c r="I1445" s="28"/>
      <c r="J1445" s="28"/>
      <c r="K1445" s="28"/>
      <c r="L1445" s="28"/>
      <c r="M1445" s="28"/>
      <c r="N1445" s="28"/>
      <c r="O1445" s="28"/>
    </row>
    <row r="1446" spans="1:15" x14ac:dyDescent="0.3">
      <c r="A1446" s="28"/>
      <c r="B1446" s="28"/>
      <c r="C1446" s="28"/>
      <c r="D1446" s="28"/>
      <c r="E1446" s="28"/>
      <c r="F1446" s="28"/>
      <c r="G1446" s="28"/>
      <c r="H1446" s="28"/>
      <c r="I1446" s="28"/>
      <c r="J1446" s="28"/>
      <c r="K1446" s="28"/>
      <c r="L1446" s="28"/>
      <c r="M1446" s="28"/>
      <c r="N1446" s="28"/>
      <c r="O1446" s="28"/>
    </row>
    <row r="1447" spans="1:15" x14ac:dyDescent="0.3">
      <c r="A1447" s="28"/>
      <c r="B1447" s="28"/>
      <c r="C1447" s="28"/>
      <c r="D1447" s="28"/>
      <c r="E1447" s="28"/>
      <c r="F1447" s="28"/>
      <c r="G1447" s="28"/>
      <c r="H1447" s="28"/>
      <c r="I1447" s="28"/>
      <c r="J1447" s="28"/>
      <c r="K1447" s="28"/>
      <c r="L1447" s="28"/>
      <c r="M1447" s="28"/>
      <c r="N1447" s="28"/>
      <c r="O1447" s="28"/>
    </row>
    <row r="1448" spans="1:15" x14ac:dyDescent="0.3">
      <c r="A1448" s="28"/>
      <c r="B1448" s="28"/>
      <c r="C1448" s="28"/>
      <c r="D1448" s="28"/>
      <c r="E1448" s="28"/>
      <c r="F1448" s="28"/>
      <c r="G1448" s="28"/>
      <c r="H1448" s="28"/>
      <c r="I1448" s="28"/>
      <c r="J1448" s="28"/>
      <c r="K1448" s="28"/>
      <c r="L1448" s="28"/>
      <c r="M1448" s="28"/>
      <c r="N1448" s="28"/>
      <c r="O1448" s="28"/>
    </row>
    <row r="1449" spans="1:15" s="29" customFormat="1" ht="15" customHeight="1" x14ac:dyDescent="0.35"/>
    <row r="1450" spans="1:15" ht="15" customHeight="1" x14ac:dyDescent="0.3">
      <c r="A1450" s="28"/>
      <c r="B1450" s="28"/>
      <c r="C1450" s="28"/>
      <c r="D1450" s="28"/>
      <c r="E1450" s="28"/>
      <c r="F1450" s="28"/>
      <c r="G1450" s="28"/>
      <c r="H1450" s="28"/>
      <c r="I1450" s="28"/>
      <c r="J1450" s="28"/>
      <c r="K1450" s="28"/>
      <c r="L1450" s="28"/>
      <c r="M1450" s="28"/>
      <c r="N1450" s="28"/>
      <c r="O1450" s="28"/>
    </row>
    <row r="1451" spans="1:15" s="33" customFormat="1" x14ac:dyDescent="0.3"/>
    <row r="1452" spans="1:15" x14ac:dyDescent="0.3">
      <c r="A1452" s="28"/>
      <c r="B1452" s="28"/>
      <c r="C1452" s="28"/>
      <c r="D1452" s="28"/>
      <c r="E1452" s="28"/>
      <c r="F1452" s="28"/>
      <c r="G1452" s="28"/>
      <c r="H1452" s="28"/>
      <c r="I1452" s="28"/>
      <c r="J1452" s="28"/>
      <c r="K1452" s="28"/>
      <c r="L1452" s="28"/>
      <c r="M1452" s="28"/>
      <c r="N1452" s="28"/>
      <c r="O1452" s="28"/>
    </row>
    <row r="1453" spans="1:15" x14ac:dyDescent="0.3">
      <c r="A1453" s="28"/>
      <c r="B1453" s="28"/>
      <c r="C1453" s="28"/>
      <c r="D1453" s="28"/>
      <c r="E1453" s="28"/>
      <c r="F1453" s="28"/>
      <c r="G1453" s="28"/>
      <c r="H1453" s="28"/>
      <c r="I1453" s="28"/>
      <c r="J1453" s="28"/>
      <c r="K1453" s="28"/>
      <c r="L1453" s="28"/>
      <c r="M1453" s="28"/>
      <c r="N1453" s="28"/>
      <c r="O1453" s="28"/>
    </row>
    <row r="1454" spans="1:15" x14ac:dyDescent="0.3">
      <c r="A1454" s="28"/>
      <c r="B1454" s="28"/>
      <c r="C1454" s="28"/>
      <c r="D1454" s="28"/>
      <c r="E1454" s="28"/>
      <c r="F1454" s="28"/>
      <c r="G1454" s="28"/>
      <c r="H1454" s="28"/>
      <c r="I1454" s="28"/>
      <c r="J1454" s="28"/>
      <c r="K1454" s="28"/>
      <c r="L1454" s="28"/>
      <c r="M1454" s="28"/>
      <c r="N1454" s="28"/>
      <c r="O1454" s="28"/>
    </row>
    <row r="1455" spans="1:15" ht="15" customHeight="1" x14ac:dyDescent="0.3">
      <c r="A1455" s="28"/>
      <c r="B1455" s="28"/>
      <c r="C1455" s="28"/>
      <c r="D1455" s="28"/>
      <c r="E1455" s="28"/>
      <c r="F1455" s="28"/>
      <c r="G1455" s="28"/>
      <c r="H1455" s="28"/>
      <c r="I1455" s="28"/>
      <c r="J1455" s="28"/>
      <c r="K1455" s="28"/>
      <c r="L1455" s="28"/>
      <c r="M1455" s="28"/>
      <c r="N1455" s="28"/>
      <c r="O1455" s="28"/>
    </row>
    <row r="1456" spans="1:15" s="29" customFormat="1" ht="18" x14ac:dyDescent="0.35"/>
    <row r="1457" spans="1:15" s="29" customFormat="1" ht="18" x14ac:dyDescent="0.35"/>
    <row r="1458" spans="1:15" s="33" customFormat="1" x14ac:dyDescent="0.3"/>
    <row r="1459" spans="1:15" x14ac:dyDescent="0.3">
      <c r="A1459" s="28"/>
      <c r="B1459" s="28"/>
      <c r="C1459" s="28"/>
      <c r="D1459" s="28"/>
      <c r="E1459" s="28"/>
      <c r="F1459" s="28"/>
      <c r="G1459" s="28"/>
      <c r="H1459" s="28"/>
      <c r="I1459" s="28"/>
      <c r="J1459" s="28"/>
      <c r="K1459" s="28"/>
      <c r="L1459" s="28"/>
      <c r="M1459" s="28"/>
      <c r="N1459" s="28"/>
      <c r="O1459" s="28"/>
    </row>
    <row r="1460" spans="1:15" x14ac:dyDescent="0.3">
      <c r="A1460" s="28"/>
      <c r="B1460" s="28"/>
      <c r="C1460" s="28"/>
      <c r="D1460" s="28"/>
      <c r="E1460" s="28"/>
      <c r="F1460" s="28"/>
      <c r="G1460" s="28"/>
      <c r="H1460" s="28"/>
      <c r="I1460" s="28"/>
      <c r="J1460" s="28"/>
      <c r="K1460" s="28"/>
      <c r="L1460" s="28"/>
      <c r="M1460" s="28"/>
      <c r="N1460" s="28"/>
      <c r="O1460" s="28"/>
    </row>
    <row r="1461" spans="1:15" x14ac:dyDescent="0.3">
      <c r="A1461" s="28"/>
      <c r="B1461" s="28"/>
      <c r="C1461" s="28"/>
      <c r="D1461" s="28"/>
      <c r="E1461" s="28"/>
      <c r="F1461" s="28"/>
      <c r="G1461" s="28"/>
      <c r="H1461" s="28"/>
      <c r="I1461" s="28"/>
      <c r="J1461" s="28"/>
      <c r="K1461" s="28"/>
      <c r="L1461" s="28"/>
      <c r="M1461" s="28"/>
      <c r="N1461" s="28"/>
      <c r="O1461" s="28"/>
    </row>
    <row r="1462" spans="1:15" x14ac:dyDescent="0.3">
      <c r="A1462" s="28"/>
      <c r="B1462" s="28"/>
      <c r="C1462" s="28"/>
      <c r="D1462" s="28"/>
      <c r="E1462" s="28"/>
      <c r="F1462" s="28"/>
      <c r="G1462" s="28"/>
      <c r="H1462" s="28"/>
      <c r="I1462" s="28"/>
      <c r="J1462" s="28"/>
      <c r="K1462" s="28"/>
      <c r="L1462" s="28"/>
      <c r="M1462" s="28"/>
      <c r="N1462" s="28"/>
      <c r="O1462" s="28"/>
    </row>
    <row r="1463" spans="1:15" x14ac:dyDescent="0.3">
      <c r="A1463" s="28"/>
      <c r="B1463" s="28"/>
      <c r="C1463" s="28"/>
      <c r="D1463" s="28"/>
      <c r="E1463" s="28"/>
      <c r="F1463" s="28"/>
      <c r="G1463" s="28"/>
      <c r="H1463" s="28"/>
      <c r="I1463" s="28"/>
      <c r="J1463" s="28"/>
      <c r="K1463" s="28"/>
      <c r="L1463" s="28"/>
      <c r="M1463" s="28"/>
      <c r="N1463" s="28"/>
      <c r="O1463" s="28"/>
    </row>
    <row r="1464" spans="1:15" x14ac:dyDescent="0.3">
      <c r="A1464" s="28"/>
      <c r="B1464" s="28"/>
      <c r="C1464" s="28"/>
      <c r="D1464" s="28"/>
      <c r="E1464" s="28"/>
      <c r="F1464" s="28"/>
      <c r="G1464" s="28"/>
      <c r="H1464" s="28"/>
      <c r="I1464" s="28"/>
      <c r="J1464" s="28"/>
      <c r="K1464" s="28"/>
      <c r="L1464" s="28"/>
      <c r="M1464" s="28"/>
      <c r="N1464" s="28"/>
      <c r="O1464" s="28"/>
    </row>
    <row r="1465" spans="1:15" s="33" customFormat="1" x14ac:dyDescent="0.3"/>
    <row r="1466" spans="1:15" x14ac:dyDescent="0.3">
      <c r="A1466" s="28"/>
      <c r="B1466" s="28"/>
      <c r="C1466" s="28"/>
      <c r="D1466" s="28"/>
      <c r="E1466" s="28"/>
      <c r="F1466" s="28"/>
      <c r="G1466" s="28"/>
      <c r="H1466" s="28"/>
      <c r="I1466" s="28"/>
      <c r="J1466" s="28"/>
      <c r="K1466" s="28"/>
      <c r="L1466" s="28"/>
      <c r="M1466" s="28"/>
      <c r="N1466" s="28"/>
      <c r="O1466" s="28"/>
    </row>
    <row r="1467" spans="1:15" x14ac:dyDescent="0.3">
      <c r="A1467" s="28"/>
      <c r="B1467" s="28"/>
      <c r="C1467" s="28"/>
      <c r="D1467" s="28"/>
      <c r="E1467" s="28"/>
      <c r="F1467" s="28"/>
      <c r="G1467" s="28"/>
      <c r="H1467" s="28"/>
      <c r="I1467" s="28"/>
      <c r="J1467" s="28"/>
      <c r="K1467" s="28"/>
      <c r="L1467" s="28"/>
      <c r="M1467" s="28"/>
      <c r="N1467" s="28"/>
      <c r="O1467" s="28"/>
    </row>
    <row r="1468" spans="1:15" x14ac:dyDescent="0.3">
      <c r="A1468" s="28"/>
      <c r="B1468" s="28"/>
      <c r="C1468" s="28"/>
      <c r="D1468" s="28"/>
      <c r="E1468" s="28"/>
      <c r="F1468" s="28"/>
      <c r="G1468" s="28"/>
      <c r="H1468" s="28"/>
      <c r="I1468" s="28"/>
      <c r="J1468" s="28"/>
      <c r="K1468" s="28"/>
      <c r="L1468" s="28"/>
      <c r="M1468" s="28"/>
      <c r="N1468" s="28"/>
      <c r="O1468" s="28"/>
    </row>
    <row r="1469" spans="1:15" x14ac:dyDescent="0.3">
      <c r="A1469" s="28"/>
      <c r="B1469" s="28"/>
      <c r="C1469" s="28"/>
      <c r="D1469" s="28"/>
      <c r="E1469" s="28"/>
      <c r="F1469" s="28"/>
      <c r="G1469" s="28"/>
      <c r="H1469" s="28"/>
      <c r="I1469" s="28"/>
      <c r="J1469" s="28"/>
      <c r="K1469" s="28"/>
      <c r="L1469" s="28"/>
      <c r="M1469" s="28"/>
      <c r="N1469" s="28"/>
      <c r="O1469" s="28"/>
    </row>
    <row r="1470" spans="1:15" x14ac:dyDescent="0.3">
      <c r="A1470" s="28"/>
      <c r="B1470" s="28"/>
      <c r="C1470" s="28"/>
      <c r="D1470" s="28"/>
      <c r="E1470" s="28"/>
      <c r="F1470" s="28"/>
      <c r="G1470" s="28"/>
      <c r="H1470" s="28"/>
      <c r="I1470" s="28"/>
      <c r="J1470" s="28"/>
      <c r="K1470" s="28"/>
      <c r="L1470" s="28"/>
      <c r="M1470" s="28"/>
      <c r="N1470" s="28"/>
      <c r="O1470" s="28"/>
    </row>
    <row r="1471" spans="1:15" x14ac:dyDescent="0.3">
      <c r="A1471" s="28"/>
      <c r="B1471" s="28"/>
      <c r="C1471" s="28"/>
      <c r="D1471" s="28"/>
      <c r="E1471" s="28"/>
      <c r="F1471" s="28"/>
      <c r="G1471" s="28"/>
      <c r="H1471" s="28"/>
      <c r="I1471" s="28"/>
      <c r="J1471" s="28"/>
      <c r="K1471" s="28"/>
      <c r="L1471" s="28"/>
      <c r="M1471" s="28"/>
      <c r="N1471" s="28"/>
      <c r="O1471" s="28"/>
    </row>
    <row r="1472" spans="1:15" x14ac:dyDescent="0.3">
      <c r="A1472" s="28"/>
      <c r="B1472" s="28"/>
      <c r="C1472" s="28"/>
      <c r="D1472" s="28"/>
      <c r="E1472" s="28"/>
      <c r="F1472" s="28"/>
      <c r="G1472" s="28"/>
      <c r="H1472" s="28"/>
      <c r="I1472" s="28"/>
      <c r="J1472" s="28"/>
      <c r="K1472" s="28"/>
      <c r="L1472" s="28"/>
      <c r="M1472" s="28"/>
      <c r="N1472" s="28"/>
      <c r="O1472" s="28"/>
    </row>
    <row r="1473" spans="1:15" x14ac:dyDescent="0.3">
      <c r="A1473" s="28"/>
      <c r="B1473" s="28"/>
      <c r="C1473" s="28"/>
      <c r="D1473" s="28"/>
      <c r="E1473" s="28"/>
      <c r="F1473" s="28"/>
      <c r="G1473" s="28"/>
      <c r="H1473" s="28"/>
      <c r="I1473" s="28"/>
      <c r="J1473" s="28"/>
      <c r="K1473" s="28"/>
      <c r="L1473" s="28"/>
      <c r="M1473" s="28"/>
      <c r="N1473" s="28"/>
      <c r="O1473" s="28"/>
    </row>
    <row r="1474" spans="1:15" x14ac:dyDescent="0.3">
      <c r="A1474" s="28"/>
      <c r="B1474" s="28"/>
      <c r="C1474" s="28"/>
      <c r="D1474" s="28"/>
      <c r="E1474" s="28"/>
      <c r="F1474" s="28"/>
      <c r="G1474" s="28"/>
      <c r="H1474" s="28"/>
      <c r="I1474" s="28"/>
      <c r="J1474" s="28"/>
      <c r="K1474" s="28"/>
      <c r="L1474" s="28"/>
      <c r="M1474" s="28"/>
      <c r="N1474" s="28"/>
      <c r="O1474" s="28"/>
    </row>
    <row r="1475" spans="1:15" x14ac:dyDescent="0.3">
      <c r="A1475" s="28"/>
      <c r="B1475" s="28"/>
      <c r="C1475" s="28"/>
      <c r="D1475" s="28"/>
      <c r="E1475" s="28"/>
      <c r="F1475" s="28"/>
      <c r="G1475" s="28"/>
      <c r="H1475" s="28"/>
      <c r="I1475" s="28"/>
      <c r="J1475" s="28"/>
      <c r="K1475" s="28"/>
      <c r="L1475" s="28"/>
      <c r="M1475" s="28"/>
      <c r="N1475" s="28"/>
      <c r="O1475" s="28"/>
    </row>
    <row r="1476" spans="1:15" x14ac:dyDescent="0.3">
      <c r="A1476" s="28"/>
      <c r="B1476" s="28"/>
      <c r="C1476" s="28"/>
      <c r="D1476" s="28"/>
      <c r="E1476" s="28"/>
      <c r="F1476" s="28"/>
      <c r="G1476" s="28"/>
      <c r="H1476" s="28"/>
      <c r="I1476" s="28"/>
      <c r="J1476" s="28"/>
      <c r="K1476" s="28"/>
      <c r="L1476" s="28"/>
      <c r="M1476" s="28"/>
      <c r="N1476" s="28"/>
      <c r="O1476" s="28"/>
    </row>
    <row r="1477" spans="1:15" x14ac:dyDescent="0.3">
      <c r="A1477" s="28"/>
      <c r="B1477" s="28"/>
      <c r="C1477" s="28"/>
      <c r="D1477" s="28"/>
      <c r="E1477" s="28"/>
      <c r="F1477" s="28"/>
      <c r="G1477" s="28"/>
      <c r="H1477" s="28"/>
      <c r="I1477" s="28"/>
      <c r="J1477" s="28"/>
      <c r="K1477" s="28"/>
      <c r="L1477" s="28"/>
      <c r="M1477" s="28"/>
      <c r="N1477" s="28"/>
      <c r="O1477" s="28"/>
    </row>
    <row r="1478" spans="1:15" x14ac:dyDescent="0.3">
      <c r="A1478" s="28"/>
      <c r="B1478" s="28"/>
      <c r="C1478" s="28"/>
      <c r="D1478" s="28"/>
      <c r="E1478" s="28"/>
      <c r="F1478" s="28"/>
      <c r="G1478" s="28"/>
      <c r="H1478" s="28"/>
      <c r="I1478" s="28"/>
      <c r="J1478" s="28"/>
      <c r="K1478" s="28"/>
      <c r="L1478" s="28"/>
      <c r="M1478" s="28"/>
      <c r="N1478" s="28"/>
      <c r="O1478" s="28"/>
    </row>
    <row r="1479" spans="1:15" x14ac:dyDescent="0.3">
      <c r="A1479" s="28"/>
      <c r="B1479" s="28"/>
      <c r="C1479" s="28"/>
      <c r="D1479" s="28"/>
      <c r="E1479" s="28"/>
      <c r="F1479" s="28"/>
      <c r="G1479" s="28"/>
      <c r="H1479" s="28"/>
      <c r="I1479" s="28"/>
      <c r="J1479" s="28"/>
      <c r="K1479" s="28"/>
      <c r="L1479" s="28"/>
      <c r="M1479" s="28"/>
      <c r="N1479" s="28"/>
      <c r="O1479" s="28"/>
    </row>
    <row r="1480" spans="1:15" x14ac:dyDescent="0.3">
      <c r="A1480" s="28"/>
      <c r="B1480" s="28"/>
      <c r="C1480" s="28"/>
      <c r="D1480" s="28"/>
      <c r="E1480" s="28"/>
      <c r="F1480" s="28"/>
      <c r="G1480" s="28"/>
      <c r="H1480" s="28"/>
      <c r="I1480" s="28"/>
      <c r="J1480" s="28"/>
      <c r="K1480" s="28"/>
      <c r="L1480" s="28"/>
      <c r="M1480" s="28"/>
      <c r="N1480" s="28"/>
      <c r="O1480" s="28"/>
    </row>
    <row r="1481" spans="1:15" x14ac:dyDescent="0.3">
      <c r="A1481" s="28"/>
      <c r="B1481" s="28"/>
      <c r="C1481" s="28"/>
      <c r="D1481" s="28"/>
      <c r="E1481" s="28"/>
      <c r="F1481" s="28"/>
      <c r="G1481" s="28"/>
      <c r="H1481" s="28"/>
      <c r="I1481" s="28"/>
      <c r="J1481" s="28"/>
      <c r="K1481" s="28"/>
      <c r="L1481" s="28"/>
      <c r="M1481" s="28"/>
      <c r="N1481" s="28"/>
      <c r="O1481" s="28"/>
    </row>
    <row r="1482" spans="1:15" x14ac:dyDescent="0.3">
      <c r="A1482" s="28"/>
      <c r="B1482" s="28"/>
      <c r="C1482" s="28"/>
      <c r="D1482" s="28"/>
      <c r="E1482" s="28"/>
      <c r="F1482" s="28"/>
      <c r="G1482" s="28"/>
      <c r="H1482" s="28"/>
      <c r="I1482" s="28"/>
      <c r="J1482" s="28"/>
      <c r="K1482" s="28"/>
      <c r="L1482" s="28"/>
      <c r="M1482" s="28"/>
      <c r="N1482" s="28"/>
      <c r="O1482" s="28"/>
    </row>
    <row r="1483" spans="1:15" x14ac:dyDescent="0.3">
      <c r="A1483" s="28"/>
      <c r="B1483" s="28"/>
      <c r="C1483" s="28"/>
      <c r="D1483" s="28"/>
      <c r="E1483" s="28"/>
      <c r="F1483" s="28"/>
      <c r="G1483" s="28"/>
      <c r="H1483" s="28"/>
      <c r="I1483" s="28"/>
      <c r="J1483" s="28"/>
      <c r="K1483" s="28"/>
      <c r="L1483" s="28"/>
      <c r="M1483" s="28"/>
      <c r="N1483" s="28"/>
      <c r="O1483" s="28"/>
    </row>
    <row r="1484" spans="1:15" x14ac:dyDescent="0.3">
      <c r="A1484" s="28"/>
      <c r="B1484" s="28"/>
      <c r="C1484" s="28"/>
      <c r="D1484" s="28"/>
      <c r="E1484" s="28"/>
      <c r="F1484" s="28"/>
      <c r="G1484" s="28"/>
      <c r="H1484" s="28"/>
      <c r="I1484" s="28"/>
      <c r="J1484" s="28"/>
      <c r="K1484" s="28"/>
      <c r="L1484" s="28"/>
      <c r="M1484" s="28"/>
      <c r="N1484" s="28"/>
      <c r="O1484" s="28"/>
    </row>
    <row r="1485" spans="1:15" x14ac:dyDescent="0.3">
      <c r="A1485" s="28"/>
      <c r="B1485" s="28"/>
      <c r="C1485" s="28"/>
      <c r="D1485" s="28"/>
      <c r="E1485" s="28"/>
      <c r="F1485" s="28"/>
      <c r="G1485" s="28"/>
      <c r="H1485" s="28"/>
      <c r="I1485" s="28"/>
      <c r="J1485" s="28"/>
      <c r="K1485" s="28"/>
      <c r="L1485" s="28"/>
      <c r="M1485" s="28"/>
      <c r="N1485" s="28"/>
      <c r="O1485" s="28"/>
    </row>
    <row r="1486" spans="1:15" x14ac:dyDescent="0.3">
      <c r="A1486" s="28"/>
      <c r="B1486" s="28"/>
      <c r="C1486" s="28"/>
      <c r="D1486" s="28"/>
      <c r="E1486" s="28"/>
      <c r="F1486" s="28"/>
      <c r="G1486" s="28"/>
      <c r="H1486" s="28"/>
      <c r="I1486" s="28"/>
      <c r="J1486" s="28"/>
      <c r="K1486" s="28"/>
      <c r="L1486" s="28"/>
      <c r="M1486" s="28"/>
      <c r="N1486" s="28"/>
      <c r="O1486" s="28"/>
    </row>
    <row r="1487" spans="1:15" x14ac:dyDescent="0.3">
      <c r="A1487" s="28"/>
      <c r="B1487" s="28"/>
      <c r="C1487" s="28"/>
      <c r="D1487" s="28"/>
      <c r="E1487" s="28"/>
      <c r="F1487" s="28"/>
      <c r="G1487" s="28"/>
      <c r="H1487" s="28"/>
      <c r="I1487" s="28"/>
      <c r="J1487" s="28"/>
      <c r="K1487" s="28"/>
      <c r="L1487" s="28"/>
      <c r="M1487" s="28"/>
      <c r="N1487" s="28"/>
      <c r="O1487" s="28"/>
    </row>
    <row r="1488" spans="1:15" x14ac:dyDescent="0.3">
      <c r="A1488" s="28"/>
      <c r="B1488" s="28"/>
      <c r="C1488" s="28"/>
      <c r="D1488" s="28"/>
      <c r="E1488" s="28"/>
      <c r="F1488" s="28"/>
      <c r="G1488" s="28"/>
      <c r="H1488" s="28"/>
      <c r="I1488" s="28"/>
      <c r="J1488" s="28"/>
      <c r="K1488" s="28"/>
      <c r="L1488" s="28"/>
      <c r="M1488" s="28"/>
      <c r="N1488" s="28"/>
      <c r="O1488" s="28"/>
    </row>
    <row r="1489" spans="1:15" x14ac:dyDescent="0.3">
      <c r="A1489" s="28"/>
      <c r="B1489" s="28"/>
      <c r="C1489" s="28"/>
      <c r="D1489" s="28"/>
      <c r="E1489" s="28"/>
      <c r="F1489" s="28"/>
      <c r="G1489" s="28"/>
      <c r="H1489" s="28"/>
      <c r="I1489" s="28"/>
      <c r="J1489" s="28"/>
      <c r="K1489" s="28"/>
      <c r="L1489" s="28"/>
      <c r="M1489" s="28"/>
      <c r="N1489" s="28"/>
      <c r="O1489" s="28"/>
    </row>
    <row r="1490" spans="1:15" x14ac:dyDescent="0.3">
      <c r="A1490" s="28"/>
      <c r="B1490" s="28"/>
      <c r="C1490" s="28"/>
      <c r="D1490" s="28"/>
      <c r="E1490" s="28"/>
      <c r="F1490" s="28"/>
      <c r="G1490" s="28"/>
      <c r="H1490" s="28"/>
      <c r="I1490" s="28"/>
      <c r="J1490" s="28"/>
      <c r="K1490" s="28"/>
      <c r="L1490" s="28"/>
      <c r="M1490" s="28"/>
      <c r="N1490" s="28"/>
      <c r="O1490" s="28"/>
    </row>
    <row r="1491" spans="1:15" x14ac:dyDescent="0.3">
      <c r="A1491" s="28"/>
      <c r="B1491" s="28"/>
      <c r="C1491" s="28"/>
      <c r="D1491" s="28"/>
      <c r="E1491" s="28"/>
      <c r="F1491" s="28"/>
      <c r="G1491" s="28"/>
      <c r="H1491" s="28"/>
      <c r="I1491" s="28"/>
      <c r="J1491" s="28"/>
      <c r="K1491" s="28"/>
      <c r="L1491" s="28"/>
      <c r="M1491" s="28"/>
      <c r="N1491" s="28"/>
      <c r="O1491" s="28"/>
    </row>
    <row r="1492" spans="1:15" x14ac:dyDescent="0.3">
      <c r="A1492" s="28"/>
      <c r="B1492" s="28"/>
      <c r="C1492" s="28"/>
      <c r="D1492" s="28"/>
      <c r="E1492" s="28"/>
      <c r="F1492" s="28"/>
      <c r="G1492" s="28"/>
      <c r="H1492" s="28"/>
      <c r="I1492" s="28"/>
      <c r="J1492" s="28"/>
      <c r="K1492" s="28"/>
      <c r="L1492" s="28"/>
      <c r="M1492" s="28"/>
      <c r="N1492" s="28"/>
      <c r="O1492" s="28"/>
    </row>
    <row r="1493" spans="1:15" x14ac:dyDescent="0.3">
      <c r="A1493" s="28"/>
      <c r="B1493" s="28"/>
      <c r="C1493" s="28"/>
      <c r="D1493" s="28"/>
      <c r="E1493" s="28"/>
      <c r="F1493" s="28"/>
      <c r="G1493" s="28"/>
      <c r="H1493" s="28"/>
      <c r="I1493" s="28"/>
      <c r="J1493" s="28"/>
      <c r="K1493" s="28"/>
      <c r="L1493" s="28"/>
      <c r="M1493" s="28"/>
      <c r="N1493" s="28"/>
      <c r="O1493" s="28"/>
    </row>
    <row r="1494" spans="1:15" x14ac:dyDescent="0.3">
      <c r="A1494" s="28"/>
      <c r="B1494" s="28"/>
      <c r="C1494" s="28"/>
      <c r="D1494" s="28"/>
      <c r="E1494" s="28"/>
      <c r="F1494" s="28"/>
      <c r="G1494" s="28"/>
      <c r="H1494" s="28"/>
      <c r="I1494" s="28"/>
      <c r="J1494" s="28"/>
      <c r="K1494" s="28"/>
      <c r="L1494" s="28"/>
      <c r="M1494" s="28"/>
      <c r="N1494" s="28"/>
      <c r="O1494" s="28"/>
    </row>
    <row r="1495" spans="1:15" x14ac:dyDescent="0.3">
      <c r="A1495" s="28"/>
      <c r="B1495" s="28"/>
      <c r="C1495" s="28"/>
      <c r="D1495" s="28"/>
      <c r="E1495" s="28"/>
      <c r="F1495" s="28"/>
      <c r="G1495" s="28"/>
      <c r="H1495" s="28"/>
      <c r="I1495" s="28"/>
      <c r="J1495" s="28"/>
      <c r="K1495" s="28"/>
      <c r="L1495" s="28"/>
      <c r="M1495" s="28"/>
      <c r="N1495" s="28"/>
      <c r="O1495" s="28"/>
    </row>
    <row r="1496" spans="1:15" x14ac:dyDescent="0.3">
      <c r="A1496" s="28"/>
      <c r="B1496" s="28"/>
      <c r="C1496" s="28"/>
      <c r="D1496" s="28"/>
      <c r="E1496" s="28"/>
      <c r="F1496" s="28"/>
      <c r="G1496" s="28"/>
      <c r="H1496" s="28"/>
      <c r="I1496" s="28"/>
      <c r="J1496" s="28"/>
      <c r="K1496" s="28"/>
      <c r="L1496" s="28"/>
      <c r="M1496" s="28"/>
      <c r="N1496" s="28"/>
      <c r="O1496" s="28"/>
    </row>
    <row r="1497" spans="1:15" x14ac:dyDescent="0.3">
      <c r="A1497" s="28"/>
      <c r="B1497" s="28"/>
      <c r="C1497" s="28"/>
      <c r="D1497" s="28"/>
      <c r="E1497" s="28"/>
      <c r="F1497" s="28"/>
      <c r="G1497" s="28"/>
      <c r="H1497" s="28"/>
      <c r="I1497" s="28"/>
      <c r="J1497" s="28"/>
      <c r="K1497" s="28"/>
      <c r="L1497" s="28"/>
      <c r="M1497" s="28"/>
      <c r="N1497" s="28"/>
      <c r="O1497" s="28"/>
    </row>
    <row r="1498" spans="1:15" x14ac:dyDescent="0.3">
      <c r="A1498" s="28"/>
      <c r="B1498" s="28"/>
      <c r="C1498" s="28"/>
      <c r="D1498" s="28"/>
      <c r="E1498" s="28"/>
      <c r="F1498" s="28"/>
      <c r="G1498" s="28"/>
      <c r="H1498" s="28"/>
      <c r="I1498" s="28"/>
      <c r="J1498" s="28"/>
      <c r="K1498" s="28"/>
      <c r="L1498" s="28"/>
      <c r="M1498" s="28"/>
      <c r="N1498" s="28"/>
      <c r="O1498" s="28"/>
    </row>
    <row r="1499" spans="1:15" x14ac:dyDescent="0.3">
      <c r="A1499" s="28"/>
      <c r="B1499" s="28"/>
      <c r="C1499" s="28"/>
      <c r="D1499" s="28"/>
      <c r="E1499" s="28"/>
      <c r="F1499" s="28"/>
      <c r="G1499" s="28"/>
      <c r="H1499" s="28"/>
      <c r="I1499" s="28"/>
      <c r="J1499" s="28"/>
      <c r="K1499" s="28"/>
      <c r="L1499" s="28"/>
      <c r="M1499" s="28"/>
      <c r="N1499" s="28"/>
      <c r="O1499" s="28"/>
    </row>
    <row r="1500" spans="1:15" x14ac:dyDescent="0.3">
      <c r="A1500" s="28"/>
      <c r="B1500" s="28"/>
      <c r="C1500" s="28"/>
      <c r="D1500" s="28"/>
      <c r="E1500" s="28"/>
      <c r="F1500" s="28"/>
      <c r="G1500" s="28"/>
      <c r="H1500" s="28"/>
      <c r="I1500" s="28"/>
      <c r="J1500" s="28"/>
      <c r="K1500" s="28"/>
      <c r="L1500" s="28"/>
      <c r="M1500" s="28"/>
      <c r="N1500" s="28"/>
      <c r="O1500" s="28"/>
    </row>
    <row r="1501" spans="1:15" x14ac:dyDescent="0.3">
      <c r="A1501" s="28"/>
      <c r="B1501" s="28"/>
      <c r="C1501" s="28"/>
      <c r="D1501" s="28"/>
      <c r="E1501" s="28"/>
      <c r="F1501" s="28"/>
      <c r="G1501" s="28"/>
      <c r="H1501" s="28"/>
      <c r="I1501" s="28"/>
      <c r="J1501" s="28"/>
      <c r="K1501" s="28"/>
      <c r="L1501" s="28"/>
      <c r="M1501" s="28"/>
      <c r="N1501" s="28"/>
      <c r="O1501" s="28"/>
    </row>
    <row r="1502" spans="1:15" x14ac:dyDescent="0.3">
      <c r="A1502" s="28"/>
      <c r="B1502" s="28"/>
      <c r="C1502" s="28"/>
      <c r="D1502" s="28"/>
      <c r="E1502" s="28"/>
      <c r="F1502" s="28"/>
      <c r="G1502" s="28"/>
      <c r="H1502" s="28"/>
      <c r="I1502" s="28"/>
      <c r="J1502" s="28"/>
      <c r="K1502" s="28"/>
      <c r="L1502" s="28"/>
      <c r="M1502" s="28"/>
      <c r="N1502" s="28"/>
      <c r="O1502" s="28"/>
    </row>
    <row r="1503" spans="1:15" x14ac:dyDescent="0.3">
      <c r="A1503" s="28"/>
      <c r="B1503" s="28"/>
      <c r="C1503" s="28"/>
      <c r="D1503" s="28"/>
      <c r="E1503" s="28"/>
      <c r="F1503" s="28"/>
      <c r="G1503" s="28"/>
      <c r="H1503" s="28"/>
      <c r="I1503" s="28"/>
      <c r="J1503" s="28"/>
      <c r="K1503" s="28"/>
      <c r="L1503" s="28"/>
      <c r="M1503" s="28"/>
      <c r="N1503" s="28"/>
      <c r="O1503" s="28"/>
    </row>
    <row r="1504" spans="1:15" x14ac:dyDescent="0.3">
      <c r="A1504" s="28"/>
      <c r="B1504" s="28"/>
      <c r="C1504" s="28"/>
      <c r="D1504" s="28"/>
      <c r="E1504" s="28"/>
      <c r="F1504" s="28"/>
      <c r="G1504" s="28"/>
      <c r="H1504" s="28"/>
      <c r="I1504" s="28"/>
      <c r="J1504" s="28"/>
      <c r="K1504" s="28"/>
      <c r="L1504" s="28"/>
      <c r="M1504" s="28"/>
      <c r="N1504" s="28"/>
      <c r="O1504" s="28"/>
    </row>
    <row r="1505" spans="1:15" x14ac:dyDescent="0.3">
      <c r="A1505" s="28"/>
      <c r="B1505" s="28"/>
      <c r="C1505" s="28"/>
      <c r="D1505" s="28"/>
      <c r="E1505" s="28"/>
      <c r="F1505" s="28"/>
      <c r="G1505" s="28"/>
      <c r="H1505" s="28"/>
      <c r="I1505" s="28"/>
      <c r="J1505" s="28"/>
      <c r="K1505" s="28"/>
      <c r="L1505" s="28"/>
      <c r="M1505" s="28"/>
      <c r="N1505" s="28"/>
      <c r="O1505" s="28"/>
    </row>
    <row r="1506" spans="1:15" x14ac:dyDescent="0.3">
      <c r="A1506" s="28"/>
      <c r="B1506" s="28"/>
      <c r="C1506" s="28"/>
      <c r="D1506" s="28"/>
      <c r="E1506" s="28"/>
      <c r="F1506" s="28"/>
      <c r="G1506" s="28"/>
      <c r="H1506" s="28"/>
      <c r="I1506" s="28"/>
      <c r="J1506" s="28"/>
      <c r="K1506" s="28"/>
      <c r="L1506" s="28"/>
      <c r="M1506" s="28"/>
      <c r="N1506" s="28"/>
      <c r="O1506" s="28"/>
    </row>
    <row r="1507" spans="1:15" x14ac:dyDescent="0.3">
      <c r="A1507" s="28"/>
      <c r="B1507" s="28"/>
      <c r="C1507" s="28"/>
      <c r="D1507" s="28"/>
      <c r="E1507" s="28"/>
      <c r="F1507" s="28"/>
      <c r="G1507" s="28"/>
      <c r="H1507" s="28"/>
      <c r="I1507" s="28"/>
      <c r="J1507" s="28"/>
      <c r="K1507" s="28"/>
      <c r="L1507" s="28"/>
      <c r="M1507" s="28"/>
      <c r="N1507" s="28"/>
      <c r="O1507" s="28"/>
    </row>
    <row r="1508" spans="1:15" x14ac:dyDescent="0.3">
      <c r="A1508" s="28"/>
      <c r="B1508" s="28"/>
      <c r="C1508" s="28"/>
      <c r="D1508" s="28"/>
      <c r="E1508" s="28"/>
      <c r="F1508" s="28"/>
      <c r="G1508" s="28"/>
      <c r="H1508" s="28"/>
      <c r="I1508" s="28"/>
      <c r="J1508" s="28"/>
      <c r="K1508" s="28"/>
      <c r="L1508" s="28"/>
      <c r="M1508" s="28"/>
      <c r="N1508" s="28"/>
      <c r="O1508" s="28"/>
    </row>
    <row r="1509" spans="1:15" s="29" customFormat="1" ht="18" x14ac:dyDescent="0.35"/>
    <row r="1510" spans="1:15" x14ac:dyDescent="0.3">
      <c r="A1510" s="28"/>
      <c r="B1510" s="28"/>
      <c r="C1510" s="28"/>
      <c r="D1510" s="28"/>
      <c r="E1510" s="28"/>
      <c r="F1510" s="28"/>
      <c r="G1510" s="28"/>
      <c r="H1510" s="28"/>
      <c r="I1510" s="28"/>
      <c r="J1510" s="28"/>
      <c r="K1510" s="28"/>
      <c r="L1510" s="28"/>
      <c r="M1510" s="28"/>
      <c r="N1510" s="28"/>
      <c r="O1510" s="28"/>
    </row>
    <row r="1511" spans="1:15" s="33" customFormat="1" x14ac:dyDescent="0.3"/>
    <row r="1512" spans="1:15" x14ac:dyDescent="0.3">
      <c r="A1512" s="28"/>
      <c r="B1512" s="28"/>
      <c r="C1512" s="28"/>
      <c r="D1512" s="28"/>
      <c r="E1512" s="28"/>
      <c r="F1512" s="28"/>
      <c r="G1512" s="28"/>
      <c r="H1512" s="28"/>
      <c r="I1512" s="28"/>
      <c r="J1512" s="28"/>
      <c r="K1512" s="28"/>
      <c r="L1512" s="28"/>
      <c r="M1512" s="28"/>
      <c r="N1512" s="28"/>
      <c r="O1512" s="28"/>
    </row>
    <row r="1513" spans="1:15" x14ac:dyDescent="0.3">
      <c r="A1513" s="28"/>
      <c r="B1513" s="28"/>
      <c r="C1513" s="28"/>
      <c r="D1513" s="28"/>
      <c r="E1513" s="28"/>
      <c r="F1513" s="28"/>
      <c r="G1513" s="28"/>
      <c r="H1513" s="28"/>
      <c r="I1513" s="28"/>
      <c r="J1513" s="28"/>
      <c r="K1513" s="28"/>
      <c r="L1513" s="28"/>
      <c r="M1513" s="28"/>
      <c r="N1513" s="28"/>
      <c r="O1513" s="28"/>
    </row>
    <row r="1514" spans="1:15" x14ac:dyDescent="0.3">
      <c r="A1514" s="28"/>
      <c r="B1514" s="28"/>
      <c r="C1514" s="28"/>
      <c r="D1514" s="28"/>
      <c r="E1514" s="28"/>
      <c r="F1514" s="28"/>
      <c r="G1514" s="28"/>
      <c r="H1514" s="28"/>
      <c r="I1514" s="28"/>
      <c r="J1514" s="28"/>
      <c r="K1514" s="28"/>
      <c r="L1514" s="28"/>
      <c r="M1514" s="28"/>
      <c r="N1514" s="28"/>
      <c r="O1514" s="28"/>
    </row>
    <row r="1515" spans="1:15" x14ac:dyDescent="0.3">
      <c r="A1515" s="28"/>
      <c r="B1515" s="28"/>
      <c r="C1515" s="28"/>
      <c r="D1515" s="28"/>
      <c r="E1515" s="28"/>
      <c r="F1515" s="28"/>
      <c r="G1515" s="28"/>
      <c r="H1515" s="28"/>
      <c r="I1515" s="28"/>
      <c r="J1515" s="28"/>
      <c r="K1515" s="28"/>
      <c r="L1515" s="28"/>
      <c r="M1515" s="28"/>
      <c r="N1515" s="28"/>
      <c r="O1515" s="28"/>
    </row>
    <row r="1516" spans="1:15" x14ac:dyDescent="0.3">
      <c r="A1516" s="28"/>
      <c r="B1516" s="28"/>
      <c r="C1516" s="28"/>
      <c r="D1516" s="28"/>
      <c r="E1516" s="28"/>
      <c r="F1516" s="28"/>
      <c r="G1516" s="28"/>
      <c r="H1516" s="28"/>
      <c r="I1516" s="28"/>
      <c r="J1516" s="28"/>
      <c r="K1516" s="28"/>
      <c r="L1516" s="28"/>
      <c r="M1516" s="28"/>
      <c r="N1516" s="28"/>
      <c r="O1516" s="28"/>
    </row>
    <row r="1517" spans="1:15" x14ac:dyDescent="0.3">
      <c r="A1517" s="28"/>
      <c r="B1517" s="28"/>
      <c r="C1517" s="28"/>
      <c r="D1517" s="28"/>
      <c r="E1517" s="28"/>
      <c r="F1517" s="28"/>
      <c r="G1517" s="28"/>
      <c r="H1517" s="28"/>
      <c r="I1517" s="28"/>
      <c r="J1517" s="28"/>
      <c r="K1517" s="28"/>
      <c r="L1517" s="28"/>
      <c r="M1517" s="28"/>
      <c r="N1517" s="28"/>
      <c r="O1517" s="28"/>
    </row>
    <row r="1518" spans="1:15" s="33" customFormat="1" x14ac:dyDescent="0.3"/>
    <row r="1519" spans="1:15" x14ac:dyDescent="0.3">
      <c r="A1519" s="28"/>
      <c r="B1519" s="28"/>
      <c r="C1519" s="28"/>
      <c r="D1519" s="28"/>
      <c r="E1519" s="28"/>
      <c r="F1519" s="28"/>
      <c r="G1519" s="28"/>
      <c r="H1519" s="28"/>
      <c r="I1519" s="28"/>
      <c r="J1519" s="28"/>
      <c r="K1519" s="28"/>
      <c r="L1519" s="28"/>
      <c r="M1519" s="28"/>
      <c r="N1519" s="28"/>
      <c r="O1519" s="28"/>
    </row>
    <row r="1520" spans="1:15" x14ac:dyDescent="0.3">
      <c r="A1520" s="28"/>
      <c r="B1520" s="28"/>
      <c r="C1520" s="28"/>
      <c r="D1520" s="28"/>
      <c r="E1520" s="28"/>
      <c r="F1520" s="28"/>
      <c r="G1520" s="28"/>
      <c r="H1520" s="28"/>
      <c r="I1520" s="28"/>
      <c r="J1520" s="28"/>
      <c r="K1520" s="28"/>
      <c r="L1520" s="28"/>
      <c r="M1520" s="28"/>
      <c r="N1520" s="28"/>
      <c r="O1520" s="28"/>
    </row>
    <row r="1521" spans="1:15" x14ac:dyDescent="0.3">
      <c r="A1521" s="28"/>
      <c r="B1521" s="28"/>
      <c r="C1521" s="28"/>
      <c r="D1521" s="28"/>
      <c r="E1521" s="28"/>
      <c r="F1521" s="28"/>
      <c r="G1521" s="28"/>
      <c r="H1521" s="28"/>
      <c r="I1521" s="28"/>
      <c r="J1521" s="28"/>
      <c r="K1521" s="28"/>
      <c r="L1521" s="28"/>
      <c r="M1521" s="28"/>
      <c r="N1521" s="28"/>
      <c r="O1521" s="28"/>
    </row>
    <row r="1522" spans="1:15" x14ac:dyDescent="0.3">
      <c r="A1522" s="28"/>
      <c r="B1522" s="28"/>
      <c r="C1522" s="28"/>
      <c r="D1522" s="28"/>
      <c r="E1522" s="28"/>
      <c r="F1522" s="28"/>
      <c r="G1522" s="28"/>
      <c r="H1522" s="28"/>
      <c r="I1522" s="28"/>
      <c r="J1522" s="28"/>
      <c r="K1522" s="28"/>
      <c r="L1522" s="28"/>
      <c r="M1522" s="28"/>
      <c r="N1522" s="28"/>
      <c r="O1522" s="28"/>
    </row>
    <row r="1523" spans="1:15" x14ac:dyDescent="0.3">
      <c r="A1523" s="28"/>
      <c r="B1523" s="28"/>
      <c r="C1523" s="28"/>
      <c r="D1523" s="28"/>
      <c r="E1523" s="28"/>
      <c r="F1523" s="28"/>
      <c r="G1523" s="28"/>
      <c r="H1523" s="28"/>
      <c r="I1523" s="28"/>
      <c r="J1523" s="28"/>
      <c r="K1523" s="28"/>
      <c r="L1523" s="28"/>
      <c r="M1523" s="28"/>
      <c r="N1523" s="28"/>
      <c r="O1523" s="28"/>
    </row>
    <row r="1524" spans="1:15" x14ac:dyDescent="0.3">
      <c r="A1524" s="28"/>
      <c r="B1524" s="28"/>
      <c r="C1524" s="28"/>
      <c r="D1524" s="28"/>
      <c r="E1524" s="28"/>
      <c r="F1524" s="28"/>
      <c r="G1524" s="28"/>
      <c r="H1524" s="28"/>
      <c r="I1524" s="28"/>
      <c r="J1524" s="28"/>
      <c r="K1524" s="28"/>
      <c r="L1524" s="28"/>
      <c r="M1524" s="28"/>
      <c r="N1524" s="28"/>
      <c r="O1524" s="28"/>
    </row>
    <row r="1525" spans="1:15" x14ac:dyDescent="0.3">
      <c r="A1525" s="28"/>
      <c r="B1525" s="28"/>
      <c r="C1525" s="28"/>
      <c r="D1525" s="28"/>
      <c r="E1525" s="28"/>
      <c r="F1525" s="28"/>
      <c r="G1525" s="28"/>
      <c r="H1525" s="28"/>
      <c r="I1525" s="28"/>
      <c r="J1525" s="28"/>
      <c r="K1525" s="28"/>
      <c r="L1525" s="28"/>
      <c r="M1525" s="28"/>
      <c r="N1525" s="28"/>
      <c r="O1525" s="28"/>
    </row>
    <row r="1526" spans="1:15" x14ac:dyDescent="0.3">
      <c r="A1526" s="28"/>
      <c r="B1526" s="28"/>
      <c r="C1526" s="28"/>
      <c r="D1526" s="28"/>
      <c r="E1526" s="28"/>
      <c r="F1526" s="28"/>
      <c r="G1526" s="28"/>
      <c r="H1526" s="28"/>
      <c r="I1526" s="28"/>
      <c r="J1526" s="28"/>
      <c r="K1526" s="28"/>
      <c r="L1526" s="28"/>
      <c r="M1526" s="28"/>
      <c r="N1526" s="28"/>
      <c r="O1526" s="28"/>
    </row>
    <row r="1527" spans="1:15" x14ac:dyDescent="0.3">
      <c r="A1527" s="28"/>
      <c r="B1527" s="28"/>
      <c r="C1527" s="28"/>
      <c r="D1527" s="28"/>
      <c r="E1527" s="28"/>
      <c r="F1527" s="28"/>
      <c r="G1527" s="28"/>
      <c r="H1527" s="28"/>
      <c r="I1527" s="28"/>
      <c r="J1527" s="28"/>
      <c r="K1527" s="28"/>
      <c r="L1527" s="28"/>
      <c r="M1527" s="28"/>
      <c r="N1527" s="28"/>
      <c r="O1527" s="28"/>
    </row>
    <row r="1528" spans="1:15" x14ac:dyDescent="0.3">
      <c r="A1528" s="28"/>
      <c r="B1528" s="28"/>
      <c r="C1528" s="28"/>
      <c r="D1528" s="28"/>
      <c r="E1528" s="28"/>
      <c r="F1528" s="28"/>
      <c r="G1528" s="28"/>
      <c r="H1528" s="28"/>
      <c r="I1528" s="28"/>
      <c r="J1528" s="28"/>
      <c r="K1528" s="28"/>
      <c r="L1528" s="28"/>
      <c r="M1528" s="28"/>
      <c r="N1528" s="28"/>
      <c r="O1528" s="28"/>
    </row>
    <row r="1529" spans="1:15" x14ac:dyDescent="0.3">
      <c r="A1529" s="28"/>
      <c r="B1529" s="28"/>
      <c r="C1529" s="28"/>
      <c r="D1529" s="28"/>
      <c r="E1529" s="28"/>
      <c r="F1529" s="28"/>
      <c r="G1529" s="28"/>
      <c r="H1529" s="28"/>
      <c r="I1529" s="28"/>
      <c r="J1529" s="28"/>
      <c r="K1529" s="28"/>
      <c r="L1529" s="28"/>
      <c r="M1529" s="28"/>
      <c r="N1529" s="28"/>
      <c r="O1529" s="28"/>
    </row>
    <row r="1530" spans="1:15" x14ac:dyDescent="0.3">
      <c r="A1530" s="28"/>
      <c r="B1530" s="28"/>
      <c r="C1530" s="28"/>
      <c r="D1530" s="28"/>
      <c r="E1530" s="28"/>
      <c r="F1530" s="28"/>
      <c r="G1530" s="28"/>
      <c r="H1530" s="28"/>
      <c r="I1530" s="28"/>
      <c r="J1530" s="28"/>
      <c r="K1530" s="28"/>
      <c r="L1530" s="28"/>
      <c r="M1530" s="28"/>
      <c r="N1530" s="28"/>
      <c r="O1530" s="28"/>
    </row>
    <row r="1531" spans="1:15" x14ac:dyDescent="0.3">
      <c r="A1531" s="28"/>
      <c r="B1531" s="28"/>
      <c r="C1531" s="28"/>
      <c r="D1531" s="28"/>
      <c r="E1531" s="28"/>
      <c r="F1531" s="28"/>
      <c r="G1531" s="28"/>
      <c r="H1531" s="28"/>
      <c r="I1531" s="28"/>
      <c r="J1531" s="28"/>
      <c r="K1531" s="28"/>
      <c r="L1531" s="28"/>
      <c r="M1531" s="28"/>
      <c r="N1531" s="28"/>
      <c r="O1531" s="28"/>
    </row>
    <row r="1532" spans="1:15" x14ac:dyDescent="0.3">
      <c r="A1532" s="28"/>
      <c r="B1532" s="28"/>
      <c r="C1532" s="28"/>
      <c r="D1532" s="28"/>
      <c r="E1532" s="28"/>
      <c r="F1532" s="28"/>
      <c r="G1532" s="28"/>
      <c r="H1532" s="28"/>
      <c r="I1532" s="28"/>
      <c r="J1532" s="28"/>
      <c r="K1532" s="28"/>
      <c r="L1532" s="28"/>
      <c r="M1532" s="28"/>
      <c r="N1532" s="28"/>
      <c r="O1532" s="28"/>
    </row>
    <row r="1533" spans="1:15" x14ac:dyDescent="0.3">
      <c r="A1533" s="28"/>
      <c r="B1533" s="28"/>
      <c r="C1533" s="28"/>
      <c r="D1533" s="28"/>
      <c r="E1533" s="28"/>
      <c r="F1533" s="28"/>
      <c r="G1533" s="28"/>
      <c r="H1533" s="28"/>
      <c r="I1533" s="28"/>
      <c r="J1533" s="28"/>
      <c r="K1533" s="28"/>
      <c r="L1533" s="28"/>
      <c r="M1533" s="28"/>
      <c r="N1533" s="28"/>
      <c r="O1533" s="28"/>
    </row>
    <row r="1534" spans="1:15" x14ac:dyDescent="0.3">
      <c r="A1534" s="28"/>
      <c r="B1534" s="28"/>
      <c r="C1534" s="28"/>
      <c r="D1534" s="28"/>
      <c r="E1534" s="28"/>
      <c r="F1534" s="28"/>
      <c r="G1534" s="28"/>
      <c r="H1534" s="28"/>
      <c r="I1534" s="28"/>
      <c r="J1534" s="28"/>
      <c r="K1534" s="28"/>
      <c r="L1534" s="28"/>
      <c r="M1534" s="28"/>
      <c r="N1534" s="28"/>
      <c r="O1534" s="28"/>
    </row>
    <row r="1535" spans="1:15" x14ac:dyDescent="0.3">
      <c r="A1535" s="28"/>
      <c r="B1535" s="28"/>
      <c r="C1535" s="28"/>
      <c r="D1535" s="28"/>
      <c r="E1535" s="28"/>
      <c r="F1535" s="28"/>
      <c r="G1535" s="28"/>
      <c r="H1535" s="28"/>
      <c r="I1535" s="28"/>
      <c r="J1535" s="28"/>
      <c r="K1535" s="28"/>
      <c r="L1535" s="28"/>
      <c r="M1535" s="28"/>
      <c r="N1535" s="28"/>
      <c r="O1535" s="28"/>
    </row>
    <row r="1536" spans="1:15" x14ac:dyDescent="0.3">
      <c r="A1536" s="28"/>
      <c r="B1536" s="28"/>
      <c r="C1536" s="28"/>
      <c r="D1536" s="28"/>
      <c r="E1536" s="28"/>
      <c r="F1536" s="28"/>
      <c r="G1536" s="28"/>
      <c r="H1536" s="28"/>
      <c r="I1536" s="28"/>
      <c r="J1536" s="28"/>
      <c r="K1536" s="28"/>
      <c r="L1536" s="28"/>
      <c r="M1536" s="28"/>
      <c r="N1536" s="28"/>
      <c r="O1536" s="28"/>
    </row>
    <row r="1537" spans="1:15" x14ac:dyDescent="0.3">
      <c r="A1537" s="28"/>
      <c r="B1537" s="28"/>
      <c r="C1537" s="28"/>
      <c r="D1537" s="28"/>
      <c r="E1537" s="28"/>
      <c r="F1537" s="28"/>
      <c r="G1537" s="28"/>
      <c r="H1537" s="28"/>
      <c r="I1537" s="28"/>
      <c r="J1537" s="28"/>
      <c r="K1537" s="28"/>
      <c r="L1537" s="28"/>
      <c r="M1537" s="28"/>
      <c r="N1537" s="28"/>
      <c r="O1537" s="28"/>
    </row>
    <row r="1538" spans="1:15" x14ac:dyDescent="0.3">
      <c r="A1538" s="28"/>
      <c r="B1538" s="28"/>
      <c r="C1538" s="28"/>
      <c r="D1538" s="28"/>
      <c r="E1538" s="28"/>
      <c r="F1538" s="28"/>
      <c r="G1538" s="28"/>
      <c r="H1538" s="28"/>
      <c r="I1538" s="28"/>
      <c r="J1538" s="28"/>
      <c r="K1538" s="28"/>
      <c r="L1538" s="28"/>
      <c r="M1538" s="28"/>
      <c r="N1538" s="28"/>
      <c r="O1538" s="28"/>
    </row>
    <row r="1539" spans="1:15" x14ac:dyDescent="0.3">
      <c r="A1539" s="28"/>
      <c r="B1539" s="28"/>
      <c r="C1539" s="28"/>
      <c r="D1539" s="28"/>
      <c r="E1539" s="28"/>
      <c r="F1539" s="28"/>
      <c r="G1539" s="28"/>
      <c r="H1539" s="28"/>
      <c r="I1539" s="28"/>
      <c r="J1539" s="28"/>
      <c r="K1539" s="28"/>
      <c r="L1539" s="28"/>
      <c r="M1539" s="28"/>
      <c r="N1539" s="28"/>
      <c r="O1539" s="28"/>
    </row>
    <row r="1540" spans="1:15" x14ac:dyDescent="0.3">
      <c r="A1540" s="28"/>
      <c r="B1540" s="28"/>
      <c r="C1540" s="28"/>
      <c r="D1540" s="28"/>
      <c r="E1540" s="28"/>
      <c r="F1540" s="28"/>
      <c r="G1540" s="28"/>
      <c r="H1540" s="28"/>
      <c r="I1540" s="28"/>
      <c r="J1540" s="28"/>
      <c r="K1540" s="28"/>
      <c r="L1540" s="28"/>
      <c r="M1540" s="28"/>
      <c r="N1540" s="28"/>
      <c r="O1540" s="28"/>
    </row>
    <row r="1541" spans="1:15" x14ac:dyDescent="0.3">
      <c r="A1541" s="28"/>
      <c r="B1541" s="28"/>
      <c r="C1541" s="28"/>
      <c r="D1541" s="28"/>
      <c r="E1541" s="28"/>
      <c r="F1541" s="28"/>
      <c r="G1541" s="28"/>
      <c r="H1541" s="28"/>
      <c r="I1541" s="28"/>
      <c r="J1541" s="28"/>
      <c r="K1541" s="28"/>
      <c r="L1541" s="28"/>
      <c r="M1541" s="28"/>
      <c r="N1541" s="28"/>
      <c r="O1541" s="28"/>
    </row>
    <row r="1542" spans="1:15" x14ac:dyDescent="0.3">
      <c r="A1542" s="28"/>
      <c r="B1542" s="28"/>
      <c r="C1542" s="28"/>
      <c r="D1542" s="28"/>
      <c r="E1542" s="28"/>
      <c r="F1542" s="28"/>
      <c r="G1542" s="28"/>
      <c r="H1542" s="28"/>
      <c r="I1542" s="28"/>
      <c r="J1542" s="28"/>
      <c r="K1542" s="28"/>
      <c r="L1542" s="28"/>
      <c r="M1542" s="28"/>
      <c r="N1542" s="28"/>
      <c r="O1542" s="28"/>
    </row>
    <row r="1543" spans="1:15" x14ac:dyDescent="0.3">
      <c r="A1543" s="28"/>
      <c r="B1543" s="28"/>
      <c r="C1543" s="28"/>
      <c r="D1543" s="28"/>
      <c r="E1543" s="28"/>
      <c r="F1543" s="28"/>
      <c r="G1543" s="28"/>
      <c r="H1543" s="28"/>
      <c r="I1543" s="28"/>
      <c r="J1543" s="28"/>
      <c r="K1543" s="28"/>
      <c r="L1543" s="28"/>
      <c r="M1543" s="28"/>
      <c r="N1543" s="28"/>
      <c r="O1543" s="28"/>
    </row>
    <row r="1544" spans="1:15" x14ac:dyDescent="0.3">
      <c r="A1544" s="28"/>
      <c r="B1544" s="28"/>
      <c r="C1544" s="28"/>
      <c r="D1544" s="28"/>
      <c r="E1544" s="28"/>
      <c r="F1544" s="28"/>
      <c r="G1544" s="28"/>
      <c r="H1544" s="28"/>
      <c r="I1544" s="28"/>
      <c r="J1544" s="28"/>
      <c r="K1544" s="28"/>
      <c r="L1544" s="28"/>
      <c r="M1544" s="28"/>
      <c r="N1544" s="28"/>
      <c r="O1544" s="28"/>
    </row>
    <row r="1545" spans="1:15" x14ac:dyDescent="0.3">
      <c r="A1545" s="28"/>
      <c r="B1545" s="28"/>
      <c r="C1545" s="28"/>
      <c r="D1545" s="28"/>
      <c r="E1545" s="28"/>
      <c r="F1545" s="28"/>
      <c r="G1545" s="28"/>
      <c r="H1545" s="28"/>
      <c r="I1545" s="28"/>
      <c r="J1545" s="28"/>
      <c r="K1545" s="28"/>
      <c r="L1545" s="28"/>
      <c r="M1545" s="28"/>
      <c r="N1545" s="28"/>
      <c r="O1545" s="28"/>
    </row>
    <row r="1546" spans="1:15" x14ac:dyDescent="0.3">
      <c r="A1546" s="28"/>
      <c r="B1546" s="28"/>
      <c r="C1546" s="28"/>
      <c r="D1546" s="28"/>
      <c r="E1546" s="28"/>
      <c r="F1546" s="28"/>
      <c r="G1546" s="28"/>
      <c r="H1546" s="28"/>
      <c r="I1546" s="28"/>
      <c r="J1546" s="28"/>
      <c r="K1546" s="28"/>
      <c r="L1546" s="28"/>
      <c r="M1546" s="28"/>
      <c r="N1546" s="28"/>
      <c r="O1546" s="28"/>
    </row>
    <row r="1547" spans="1:15" x14ac:dyDescent="0.3">
      <c r="A1547" s="28"/>
      <c r="B1547" s="28"/>
      <c r="C1547" s="28"/>
      <c r="D1547" s="28"/>
      <c r="E1547" s="28"/>
      <c r="F1547" s="28"/>
      <c r="G1547" s="28"/>
      <c r="H1547" s="28"/>
      <c r="I1547" s="28"/>
      <c r="J1547" s="28"/>
      <c r="K1547" s="28"/>
      <c r="L1547" s="28"/>
      <c r="M1547" s="28"/>
      <c r="N1547" s="28"/>
      <c r="O1547" s="28"/>
    </row>
    <row r="1548" spans="1:15" x14ac:dyDescent="0.3">
      <c r="A1548" s="28"/>
      <c r="B1548" s="28"/>
      <c r="C1548" s="28"/>
      <c r="D1548" s="28"/>
      <c r="E1548" s="28"/>
      <c r="F1548" s="28"/>
      <c r="G1548" s="28"/>
      <c r="H1548" s="28"/>
      <c r="I1548" s="28"/>
      <c r="J1548" s="28"/>
      <c r="K1548" s="28"/>
      <c r="L1548" s="28"/>
      <c r="M1548" s="28"/>
      <c r="N1548" s="28"/>
      <c r="O1548" s="28"/>
    </row>
    <row r="1549" spans="1:15" x14ac:dyDescent="0.3">
      <c r="A1549" s="28"/>
      <c r="B1549" s="28"/>
      <c r="C1549" s="28"/>
      <c r="D1549" s="28"/>
      <c r="E1549" s="28"/>
      <c r="F1549" s="28"/>
      <c r="G1549" s="28"/>
      <c r="H1549" s="28"/>
      <c r="I1549" s="28"/>
      <c r="J1549" s="28"/>
      <c r="K1549" s="28"/>
      <c r="L1549" s="28"/>
      <c r="M1549" s="28"/>
      <c r="N1549" s="28"/>
      <c r="O1549" s="28"/>
    </row>
    <row r="1550" spans="1:15" s="29" customFormat="1" ht="18" x14ac:dyDescent="0.35"/>
    <row r="1551" spans="1:15" x14ac:dyDescent="0.3">
      <c r="A1551" s="28"/>
      <c r="B1551" s="28"/>
      <c r="C1551" s="28"/>
      <c r="D1551" s="28"/>
      <c r="E1551" s="28"/>
      <c r="F1551" s="28"/>
      <c r="G1551" s="28"/>
      <c r="H1551" s="28"/>
      <c r="I1551" s="28"/>
      <c r="J1551" s="28"/>
      <c r="K1551" s="28"/>
      <c r="L1551" s="28"/>
      <c r="M1551" s="28"/>
      <c r="N1551" s="28"/>
      <c r="O1551" s="28"/>
    </row>
    <row r="1552" spans="1:15" s="33" customFormat="1" x14ac:dyDescent="0.3"/>
    <row r="1553" spans="1:15" x14ac:dyDescent="0.3">
      <c r="A1553" s="28"/>
      <c r="B1553" s="28"/>
      <c r="C1553" s="28"/>
      <c r="D1553" s="28"/>
      <c r="E1553" s="28"/>
      <c r="F1553" s="28"/>
      <c r="G1553" s="28"/>
      <c r="H1553" s="28"/>
      <c r="I1553" s="28"/>
      <c r="J1553" s="28"/>
      <c r="K1553" s="28"/>
      <c r="L1553" s="28"/>
      <c r="M1553" s="28"/>
      <c r="N1553" s="28"/>
      <c r="O1553" s="28"/>
    </row>
    <row r="1554" spans="1:15" x14ac:dyDescent="0.3">
      <c r="A1554" s="28"/>
      <c r="B1554" s="28"/>
      <c r="C1554" s="28"/>
      <c r="D1554" s="28"/>
      <c r="E1554" s="28"/>
      <c r="F1554" s="28"/>
      <c r="G1554" s="28"/>
      <c r="H1554" s="28"/>
      <c r="I1554" s="28"/>
      <c r="J1554" s="28"/>
      <c r="K1554" s="28"/>
      <c r="L1554" s="28"/>
      <c r="M1554" s="28"/>
      <c r="N1554" s="28"/>
      <c r="O1554" s="28"/>
    </row>
    <row r="1555" spans="1:15" x14ac:dyDescent="0.3">
      <c r="A1555" s="28"/>
      <c r="B1555" s="28"/>
      <c r="C1555" s="28"/>
      <c r="D1555" s="28"/>
      <c r="E1555" s="28"/>
      <c r="F1555" s="28"/>
      <c r="G1555" s="28"/>
      <c r="H1555" s="28"/>
      <c r="I1555" s="28"/>
      <c r="J1555" s="28"/>
      <c r="K1555" s="28"/>
      <c r="L1555" s="28"/>
      <c r="M1555" s="28"/>
      <c r="N1555" s="28"/>
      <c r="O1555" s="28"/>
    </row>
    <row r="1556" spans="1:15" x14ac:dyDescent="0.3">
      <c r="A1556" s="28"/>
      <c r="B1556" s="28"/>
      <c r="C1556" s="28"/>
      <c r="D1556" s="28"/>
      <c r="E1556" s="28"/>
      <c r="F1556" s="28"/>
      <c r="G1556" s="28"/>
      <c r="H1556" s="28"/>
      <c r="I1556" s="28"/>
      <c r="J1556" s="28"/>
      <c r="K1556" s="28"/>
      <c r="L1556" s="28"/>
      <c r="M1556" s="28"/>
      <c r="N1556" s="28"/>
      <c r="O1556" s="28"/>
    </row>
    <row r="1557" spans="1:15" x14ac:dyDescent="0.3">
      <c r="A1557" s="28"/>
      <c r="B1557" s="28"/>
      <c r="C1557" s="28"/>
      <c r="D1557" s="28"/>
      <c r="E1557" s="28"/>
      <c r="F1557" s="28"/>
      <c r="G1557" s="28"/>
      <c r="H1557" s="28"/>
      <c r="I1557" s="28"/>
      <c r="J1557" s="28"/>
      <c r="K1557" s="28"/>
      <c r="L1557" s="28"/>
      <c r="M1557" s="28"/>
      <c r="N1557" s="28"/>
      <c r="O1557" s="28"/>
    </row>
    <row r="1558" spans="1:15" x14ac:dyDescent="0.3">
      <c r="A1558" s="28"/>
      <c r="B1558" s="28"/>
      <c r="C1558" s="28"/>
      <c r="D1558" s="28"/>
      <c r="E1558" s="28"/>
      <c r="F1558" s="28"/>
      <c r="G1558" s="28"/>
      <c r="H1558" s="28"/>
      <c r="I1558" s="28"/>
      <c r="J1558" s="28"/>
      <c r="K1558" s="28"/>
      <c r="L1558" s="28"/>
      <c r="M1558" s="28"/>
      <c r="N1558" s="28"/>
      <c r="O1558" s="28"/>
    </row>
    <row r="1559" spans="1:15" x14ac:dyDescent="0.3">
      <c r="A1559" s="28"/>
      <c r="B1559" s="28"/>
      <c r="C1559" s="28"/>
      <c r="D1559" s="28"/>
      <c r="E1559" s="28"/>
      <c r="F1559" s="28"/>
      <c r="G1559" s="28"/>
      <c r="H1559" s="28"/>
      <c r="I1559" s="28"/>
      <c r="J1559" s="28"/>
      <c r="K1559" s="28"/>
      <c r="L1559" s="28"/>
      <c r="M1559" s="28"/>
      <c r="N1559" s="28"/>
      <c r="O1559" s="28"/>
    </row>
    <row r="1560" spans="1:15" s="33" customFormat="1" x14ac:dyDescent="0.3"/>
    <row r="1561" spans="1:15" x14ac:dyDescent="0.3">
      <c r="A1561" s="28"/>
      <c r="B1561" s="28"/>
      <c r="C1561" s="28"/>
      <c r="D1561" s="28"/>
      <c r="E1561" s="28"/>
      <c r="F1561" s="28"/>
      <c r="G1561" s="28"/>
      <c r="H1561" s="28"/>
      <c r="I1561" s="28"/>
      <c r="J1561" s="28"/>
      <c r="K1561" s="28"/>
      <c r="L1561" s="28"/>
      <c r="M1561" s="28"/>
      <c r="N1561" s="28"/>
      <c r="O1561" s="28"/>
    </row>
    <row r="1562" spans="1:15" x14ac:dyDescent="0.3">
      <c r="A1562" s="28"/>
      <c r="B1562" s="28"/>
      <c r="C1562" s="28"/>
      <c r="D1562" s="28"/>
      <c r="E1562" s="28"/>
      <c r="F1562" s="28"/>
      <c r="G1562" s="28"/>
      <c r="H1562" s="28"/>
      <c r="I1562" s="28"/>
      <c r="J1562" s="28"/>
      <c r="K1562" s="28"/>
      <c r="L1562" s="28"/>
      <c r="M1562" s="28"/>
      <c r="N1562" s="28"/>
      <c r="O1562" s="28"/>
    </row>
    <row r="1563" spans="1:15" x14ac:dyDescent="0.3">
      <c r="A1563" s="28"/>
      <c r="B1563" s="28"/>
      <c r="C1563" s="28"/>
      <c r="D1563" s="28"/>
      <c r="E1563" s="28"/>
      <c r="F1563" s="28"/>
      <c r="G1563" s="28"/>
      <c r="H1563" s="28"/>
      <c r="I1563" s="28"/>
      <c r="J1563" s="28"/>
      <c r="K1563" s="28"/>
      <c r="L1563" s="28"/>
      <c r="M1563" s="28"/>
      <c r="N1563" s="28"/>
      <c r="O1563" s="28"/>
    </row>
    <row r="1564" spans="1:15" x14ac:dyDescent="0.3">
      <c r="A1564" s="28"/>
      <c r="B1564" s="28"/>
      <c r="C1564" s="28"/>
      <c r="D1564" s="28"/>
      <c r="E1564" s="28"/>
      <c r="F1564" s="28"/>
      <c r="G1564" s="28"/>
      <c r="H1564" s="28"/>
      <c r="I1564" s="28"/>
      <c r="J1564" s="28"/>
      <c r="K1564" s="28"/>
      <c r="L1564" s="28"/>
      <c r="M1564" s="28"/>
      <c r="N1564" s="28"/>
      <c r="O1564" s="28"/>
    </row>
    <row r="1565" spans="1:15" x14ac:dyDescent="0.3">
      <c r="A1565" s="28"/>
      <c r="B1565" s="28"/>
      <c r="C1565" s="28"/>
      <c r="D1565" s="28"/>
      <c r="E1565" s="28"/>
      <c r="F1565" s="28"/>
      <c r="G1565" s="28"/>
      <c r="H1565" s="28"/>
      <c r="I1565" s="28"/>
      <c r="J1565" s="28"/>
      <c r="K1565" s="28"/>
      <c r="L1565" s="28"/>
      <c r="M1565" s="28"/>
      <c r="N1565" s="28"/>
      <c r="O1565" s="28"/>
    </row>
    <row r="1566" spans="1:15" x14ac:dyDescent="0.3">
      <c r="A1566" s="28"/>
      <c r="B1566" s="28"/>
      <c r="C1566" s="28"/>
      <c r="D1566" s="28"/>
      <c r="E1566" s="28"/>
      <c r="F1566" s="28"/>
      <c r="G1566" s="28"/>
      <c r="H1566" s="28"/>
      <c r="I1566" s="28"/>
      <c r="J1566" s="28"/>
      <c r="K1566" s="28"/>
      <c r="L1566" s="28"/>
      <c r="M1566" s="28"/>
      <c r="N1566" s="28"/>
      <c r="O1566" s="28"/>
    </row>
    <row r="1567" spans="1:15" x14ac:dyDescent="0.3">
      <c r="A1567" s="28"/>
      <c r="B1567" s="28"/>
      <c r="C1567" s="28"/>
      <c r="D1567" s="28"/>
      <c r="E1567" s="28"/>
      <c r="F1567" s="28"/>
      <c r="G1567" s="28"/>
      <c r="H1567" s="28"/>
      <c r="I1567" s="28"/>
      <c r="J1567" s="28"/>
      <c r="K1567" s="28"/>
      <c r="L1567" s="28"/>
      <c r="M1567" s="28"/>
      <c r="N1567" s="28"/>
      <c r="O1567" s="28"/>
    </row>
    <row r="1568" spans="1:15" x14ac:dyDescent="0.3">
      <c r="A1568" s="28"/>
      <c r="B1568" s="28"/>
      <c r="C1568" s="28"/>
      <c r="D1568" s="28"/>
      <c r="E1568" s="28"/>
      <c r="F1568" s="28"/>
      <c r="G1568" s="28"/>
      <c r="H1568" s="28"/>
      <c r="I1568" s="28"/>
      <c r="J1568" s="28"/>
      <c r="K1568" s="28"/>
      <c r="L1568" s="28"/>
      <c r="M1568" s="28"/>
      <c r="N1568" s="28"/>
      <c r="O1568" s="28"/>
    </row>
    <row r="1569" spans="1:15" x14ac:dyDescent="0.3">
      <c r="A1569" s="28"/>
      <c r="B1569" s="28"/>
      <c r="C1569" s="28"/>
      <c r="D1569" s="28"/>
      <c r="E1569" s="28"/>
      <c r="F1569" s="28"/>
      <c r="G1569" s="28"/>
      <c r="H1569" s="28"/>
      <c r="I1569" s="28"/>
      <c r="J1569" s="28"/>
      <c r="K1569" s="28"/>
      <c r="L1569" s="28"/>
      <c r="M1569" s="28"/>
      <c r="N1569" s="28"/>
      <c r="O1569" s="28"/>
    </row>
    <row r="1570" spans="1:15" x14ac:dyDescent="0.3">
      <c r="A1570" s="28"/>
      <c r="B1570" s="28"/>
      <c r="C1570" s="28"/>
      <c r="D1570" s="28"/>
      <c r="E1570" s="28"/>
      <c r="F1570" s="28"/>
      <c r="G1570" s="28"/>
      <c r="H1570" s="28"/>
      <c r="I1570" s="28"/>
      <c r="J1570" s="28"/>
      <c r="K1570" s="28"/>
      <c r="L1570" s="28"/>
      <c r="M1570" s="28"/>
      <c r="N1570" s="28"/>
      <c r="O1570" s="28"/>
    </row>
    <row r="1571" spans="1:15" x14ac:dyDescent="0.3">
      <c r="A1571" s="28"/>
      <c r="B1571" s="28"/>
      <c r="C1571" s="28"/>
      <c r="D1571" s="28"/>
      <c r="E1571" s="28"/>
      <c r="F1571" s="28"/>
      <c r="G1571" s="28"/>
      <c r="H1571" s="28"/>
      <c r="I1571" s="28"/>
      <c r="J1571" s="28"/>
      <c r="K1571" s="28"/>
      <c r="L1571" s="28"/>
      <c r="M1571" s="28"/>
      <c r="N1571" s="28"/>
      <c r="O1571" s="28"/>
    </row>
    <row r="1572" spans="1:15" x14ac:dyDescent="0.3">
      <c r="A1572" s="28"/>
      <c r="B1572" s="28"/>
      <c r="C1572" s="28"/>
      <c r="D1572" s="28"/>
      <c r="E1572" s="28"/>
      <c r="F1572" s="28"/>
      <c r="G1572" s="28"/>
      <c r="H1572" s="28"/>
      <c r="I1572" s="28"/>
      <c r="J1572" s="28"/>
      <c r="K1572" s="28"/>
      <c r="L1572" s="28"/>
      <c r="M1572" s="28"/>
      <c r="N1572" s="28"/>
      <c r="O1572" s="28"/>
    </row>
    <row r="1573" spans="1:15" x14ac:dyDescent="0.3">
      <c r="A1573" s="28"/>
      <c r="B1573" s="28"/>
      <c r="C1573" s="28"/>
      <c r="D1573" s="28"/>
      <c r="E1573" s="28"/>
      <c r="F1573" s="28"/>
      <c r="G1573" s="28"/>
      <c r="H1573" s="28"/>
      <c r="I1573" s="28"/>
      <c r="J1573" s="28"/>
      <c r="K1573" s="28"/>
      <c r="L1573" s="28"/>
      <c r="M1573" s="28"/>
      <c r="N1573" s="28"/>
      <c r="O1573" s="28"/>
    </row>
    <row r="1574" spans="1:15" x14ac:dyDescent="0.3">
      <c r="A1574" s="28"/>
      <c r="B1574" s="28"/>
      <c r="C1574" s="28"/>
      <c r="D1574" s="28"/>
      <c r="E1574" s="28"/>
      <c r="F1574" s="28"/>
      <c r="G1574" s="28"/>
      <c r="H1574" s="28"/>
      <c r="I1574" s="28"/>
      <c r="J1574" s="28"/>
      <c r="K1574" s="28"/>
      <c r="L1574" s="28"/>
      <c r="M1574" s="28"/>
      <c r="N1574" s="28"/>
      <c r="O1574" s="28"/>
    </row>
    <row r="1575" spans="1:15" x14ac:dyDescent="0.3">
      <c r="A1575" s="28"/>
      <c r="B1575" s="28"/>
      <c r="C1575" s="28"/>
      <c r="D1575" s="28"/>
      <c r="E1575" s="28"/>
      <c r="F1575" s="28"/>
      <c r="G1575" s="28"/>
      <c r="H1575" s="28"/>
      <c r="I1575" s="28"/>
      <c r="J1575" s="28"/>
      <c r="K1575" s="28"/>
      <c r="L1575" s="28"/>
      <c r="M1575" s="28"/>
      <c r="N1575" s="28"/>
      <c r="O1575" s="28"/>
    </row>
    <row r="1576" spans="1:15" x14ac:dyDescent="0.3">
      <c r="A1576" s="28"/>
      <c r="B1576" s="28"/>
      <c r="C1576" s="28"/>
      <c r="D1576" s="28"/>
      <c r="E1576" s="28"/>
      <c r="F1576" s="28"/>
      <c r="G1576" s="28"/>
      <c r="H1576" s="28"/>
      <c r="I1576" s="28"/>
      <c r="J1576" s="28"/>
      <c r="K1576" s="28"/>
      <c r="L1576" s="28"/>
      <c r="M1576" s="28"/>
      <c r="N1576" s="28"/>
      <c r="O1576" s="28"/>
    </row>
    <row r="1577" spans="1:15" x14ac:dyDescent="0.3">
      <c r="A1577" s="28"/>
      <c r="B1577" s="28"/>
      <c r="C1577" s="28"/>
      <c r="D1577" s="28"/>
      <c r="E1577" s="28"/>
      <c r="F1577" s="28"/>
      <c r="G1577" s="28"/>
      <c r="H1577" s="28"/>
      <c r="I1577" s="28"/>
      <c r="J1577" s="28"/>
      <c r="K1577" s="28"/>
      <c r="L1577" s="28"/>
      <c r="M1577" s="28"/>
      <c r="N1577" s="28"/>
      <c r="O1577" s="28"/>
    </row>
    <row r="1578" spans="1:15" x14ac:dyDescent="0.3">
      <c r="A1578" s="28"/>
      <c r="B1578" s="28"/>
      <c r="C1578" s="28"/>
      <c r="D1578" s="28"/>
      <c r="E1578" s="28"/>
      <c r="F1578" s="28"/>
      <c r="G1578" s="28"/>
      <c r="H1578" s="28"/>
      <c r="I1578" s="28"/>
      <c r="J1578" s="28"/>
      <c r="K1578" s="28"/>
      <c r="L1578" s="28"/>
      <c r="M1578" s="28"/>
      <c r="N1578" s="28"/>
      <c r="O1578" s="28"/>
    </row>
    <row r="1579" spans="1:15" x14ac:dyDescent="0.3">
      <c r="A1579" s="28"/>
      <c r="B1579" s="28"/>
      <c r="C1579" s="28"/>
      <c r="D1579" s="28"/>
      <c r="E1579" s="28"/>
      <c r="F1579" s="28"/>
      <c r="G1579" s="28"/>
      <c r="H1579" s="28"/>
      <c r="I1579" s="28"/>
      <c r="J1579" s="28"/>
      <c r="K1579" s="28"/>
      <c r="L1579" s="28"/>
      <c r="M1579" s="28"/>
      <c r="N1579" s="28"/>
      <c r="O1579" s="28"/>
    </row>
    <row r="1580" spans="1:15" x14ac:dyDescent="0.3">
      <c r="A1580" s="28"/>
      <c r="B1580" s="28"/>
      <c r="C1580" s="28"/>
      <c r="D1580" s="28"/>
      <c r="E1580" s="28"/>
      <c r="F1580" s="28"/>
      <c r="G1580" s="28"/>
      <c r="H1580" s="28"/>
      <c r="I1580" s="28"/>
      <c r="J1580" s="28"/>
      <c r="K1580" s="28"/>
      <c r="L1580" s="28"/>
      <c r="M1580" s="28"/>
      <c r="N1580" s="28"/>
      <c r="O1580" s="28"/>
    </row>
    <row r="1581" spans="1:15" x14ac:dyDescent="0.3">
      <c r="A1581" s="28"/>
      <c r="B1581" s="28"/>
      <c r="C1581" s="28"/>
      <c r="D1581" s="28"/>
      <c r="E1581" s="28"/>
      <c r="F1581" s="28"/>
      <c r="G1581" s="28"/>
      <c r="H1581" s="28"/>
      <c r="I1581" s="28"/>
      <c r="J1581" s="28"/>
      <c r="K1581" s="28"/>
      <c r="L1581" s="28"/>
      <c r="M1581" s="28"/>
      <c r="N1581" s="28"/>
      <c r="O1581" s="28"/>
    </row>
    <row r="1582" spans="1:15" x14ac:dyDescent="0.3">
      <c r="A1582" s="28"/>
      <c r="B1582" s="28"/>
      <c r="C1582" s="28"/>
      <c r="D1582" s="28"/>
      <c r="E1582" s="28"/>
      <c r="F1582" s="28"/>
      <c r="G1582" s="28"/>
      <c r="H1582" s="28"/>
      <c r="I1582" s="28"/>
      <c r="J1582" s="28"/>
      <c r="K1582" s="28"/>
      <c r="L1582" s="28"/>
      <c r="M1582" s="28"/>
      <c r="N1582" s="28"/>
      <c r="O1582" s="28"/>
    </row>
    <row r="1583" spans="1:15" x14ac:dyDescent="0.3">
      <c r="A1583" s="28"/>
      <c r="B1583" s="28"/>
      <c r="C1583" s="28"/>
      <c r="D1583" s="28"/>
      <c r="E1583" s="28"/>
      <c r="F1583" s="28"/>
      <c r="G1583" s="28"/>
      <c r="H1583" s="28"/>
      <c r="I1583" s="28"/>
      <c r="J1583" s="28"/>
      <c r="K1583" s="28"/>
      <c r="L1583" s="28"/>
      <c r="M1583" s="28"/>
      <c r="N1583" s="28"/>
      <c r="O1583" s="28"/>
    </row>
    <row r="1584" spans="1:15" x14ac:dyDescent="0.3">
      <c r="A1584" s="28"/>
      <c r="B1584" s="28"/>
      <c r="C1584" s="28"/>
      <c r="D1584" s="28"/>
      <c r="E1584" s="28"/>
      <c r="F1584" s="28"/>
      <c r="G1584" s="28"/>
      <c r="H1584" s="28"/>
      <c r="I1584" s="28"/>
      <c r="J1584" s="28"/>
      <c r="K1584" s="28"/>
      <c r="L1584" s="28"/>
      <c r="M1584" s="28"/>
      <c r="N1584" s="28"/>
      <c r="O1584" s="28"/>
    </row>
    <row r="1585" spans="1:15" x14ac:dyDescent="0.3">
      <c r="A1585" s="28"/>
      <c r="B1585" s="28"/>
      <c r="C1585" s="28"/>
      <c r="D1585" s="28"/>
      <c r="E1585" s="28"/>
      <c r="F1585" s="28"/>
      <c r="G1585" s="28"/>
      <c r="H1585" s="28"/>
      <c r="I1585" s="28"/>
      <c r="J1585" s="28"/>
      <c r="K1585" s="28"/>
      <c r="L1585" s="28"/>
      <c r="M1585" s="28"/>
      <c r="N1585" s="28"/>
      <c r="O1585" s="28"/>
    </row>
    <row r="1586" spans="1:15" s="29" customFormat="1" ht="18" x14ac:dyDescent="0.35"/>
    <row r="1587" spans="1:15" x14ac:dyDescent="0.3">
      <c r="A1587" s="28"/>
      <c r="B1587" s="28"/>
      <c r="C1587" s="28"/>
      <c r="D1587" s="28"/>
      <c r="E1587" s="28"/>
      <c r="F1587" s="28"/>
      <c r="G1587" s="28"/>
      <c r="H1587" s="28"/>
      <c r="I1587" s="28"/>
      <c r="J1587" s="28"/>
      <c r="K1587" s="28"/>
      <c r="L1587" s="28"/>
      <c r="M1587" s="28"/>
      <c r="N1587" s="28"/>
      <c r="O1587" s="28"/>
    </row>
    <row r="1588" spans="1:15" s="33" customFormat="1" x14ac:dyDescent="0.3"/>
    <row r="1589" spans="1:15" x14ac:dyDescent="0.3">
      <c r="A1589" s="28"/>
      <c r="B1589" s="28"/>
      <c r="C1589" s="28"/>
      <c r="D1589" s="28"/>
      <c r="E1589" s="28"/>
      <c r="F1589" s="28"/>
      <c r="G1589" s="28"/>
      <c r="H1589" s="28"/>
      <c r="I1589" s="28"/>
      <c r="J1589" s="28"/>
      <c r="K1589" s="28"/>
      <c r="L1589" s="28"/>
      <c r="M1589" s="28"/>
      <c r="N1589" s="28"/>
      <c r="O1589" s="28"/>
    </row>
    <row r="1590" spans="1:15" x14ac:dyDescent="0.3">
      <c r="A1590" s="28"/>
      <c r="B1590" s="28"/>
      <c r="C1590" s="28"/>
      <c r="D1590" s="28"/>
      <c r="E1590" s="28"/>
      <c r="F1590" s="28"/>
      <c r="G1590" s="28"/>
      <c r="H1590" s="28"/>
      <c r="I1590" s="28"/>
      <c r="J1590" s="28"/>
      <c r="K1590" s="28"/>
      <c r="L1590" s="28"/>
      <c r="M1590" s="28"/>
      <c r="N1590" s="28"/>
      <c r="O1590" s="28"/>
    </row>
    <row r="1591" spans="1:15" s="33" customFormat="1" x14ac:dyDescent="0.3"/>
    <row r="1592" spans="1:15" x14ac:dyDescent="0.3">
      <c r="A1592" s="28"/>
      <c r="B1592" s="28"/>
      <c r="C1592" s="28"/>
      <c r="D1592" s="28"/>
      <c r="E1592" s="28"/>
      <c r="F1592" s="28"/>
      <c r="G1592" s="28"/>
      <c r="H1592" s="28"/>
      <c r="I1592" s="28"/>
      <c r="J1592" s="28"/>
      <c r="K1592" s="28"/>
      <c r="L1592" s="28"/>
      <c r="M1592" s="28"/>
      <c r="N1592" s="28"/>
      <c r="O1592" s="28"/>
    </row>
    <row r="1593" spans="1:15" x14ac:dyDescent="0.3">
      <c r="A1593" s="28"/>
      <c r="B1593" s="28"/>
      <c r="C1593" s="28"/>
      <c r="D1593" s="28"/>
      <c r="E1593" s="28"/>
      <c r="F1593" s="28"/>
      <c r="G1593" s="28"/>
      <c r="H1593" s="28"/>
      <c r="I1593" s="28"/>
      <c r="J1593" s="28"/>
      <c r="K1593" s="28"/>
      <c r="L1593" s="28"/>
      <c r="M1593" s="28"/>
      <c r="N1593" s="28"/>
      <c r="O1593" s="28"/>
    </row>
    <row r="1594" spans="1:15" x14ac:dyDescent="0.3">
      <c r="A1594" s="28"/>
      <c r="B1594" s="28"/>
      <c r="C1594" s="28"/>
      <c r="D1594" s="28"/>
      <c r="E1594" s="28"/>
      <c r="F1594" s="28"/>
      <c r="G1594" s="28"/>
      <c r="H1594" s="28"/>
      <c r="I1594" s="28"/>
      <c r="J1594" s="28"/>
      <c r="K1594" s="28"/>
      <c r="L1594" s="28"/>
      <c r="M1594" s="28"/>
      <c r="N1594" s="28"/>
      <c r="O1594" s="28"/>
    </row>
    <row r="1595" spans="1:15" x14ac:dyDescent="0.3">
      <c r="A1595" s="28"/>
      <c r="B1595" s="28"/>
      <c r="C1595" s="28"/>
      <c r="D1595" s="28"/>
      <c r="E1595" s="28"/>
      <c r="F1595" s="28"/>
      <c r="G1595" s="28"/>
      <c r="H1595" s="28"/>
      <c r="I1595" s="28"/>
      <c r="J1595" s="28"/>
      <c r="K1595" s="28"/>
      <c r="L1595" s="28"/>
      <c r="M1595" s="28"/>
      <c r="N1595" s="28"/>
      <c r="O1595" s="28"/>
    </row>
    <row r="1596" spans="1:15" x14ac:dyDescent="0.3">
      <c r="A1596" s="28"/>
      <c r="B1596" s="28"/>
      <c r="C1596" s="28"/>
      <c r="D1596" s="28"/>
      <c r="E1596" s="28"/>
      <c r="F1596" s="28"/>
      <c r="G1596" s="28"/>
      <c r="H1596" s="28"/>
      <c r="I1596" s="28"/>
      <c r="J1596" s="28"/>
      <c r="K1596" s="28"/>
      <c r="L1596" s="28"/>
      <c r="M1596" s="28"/>
      <c r="N1596" s="28"/>
      <c r="O1596" s="28"/>
    </row>
    <row r="1597" spans="1:15" x14ac:dyDescent="0.3">
      <c r="A1597" s="28"/>
      <c r="B1597" s="28"/>
      <c r="C1597" s="28"/>
      <c r="D1597" s="28"/>
      <c r="E1597" s="28"/>
      <c r="F1597" s="28"/>
      <c r="G1597" s="28"/>
      <c r="H1597" s="28"/>
      <c r="I1597" s="28"/>
      <c r="J1597" s="28"/>
      <c r="K1597" s="28"/>
      <c r="L1597" s="28"/>
      <c r="M1597" s="28"/>
      <c r="N1597" s="28"/>
      <c r="O1597" s="28"/>
    </row>
    <row r="1598" spans="1:15" x14ac:dyDescent="0.3">
      <c r="A1598" s="28"/>
      <c r="B1598" s="28"/>
      <c r="C1598" s="28"/>
      <c r="D1598" s="28"/>
      <c r="E1598" s="28"/>
      <c r="F1598" s="28"/>
      <c r="G1598" s="28"/>
      <c r="H1598" s="28"/>
      <c r="I1598" s="28"/>
      <c r="J1598" s="28"/>
      <c r="K1598" s="28"/>
      <c r="L1598" s="28"/>
      <c r="M1598" s="28"/>
      <c r="N1598" s="28"/>
      <c r="O1598" s="28"/>
    </row>
    <row r="1599" spans="1:15" x14ac:dyDescent="0.3">
      <c r="A1599" s="28"/>
      <c r="B1599" s="28"/>
      <c r="C1599" s="28"/>
      <c r="D1599" s="28"/>
      <c r="E1599" s="28"/>
      <c r="F1599" s="28"/>
      <c r="G1599" s="28"/>
      <c r="H1599" s="28"/>
      <c r="I1599" s="28"/>
      <c r="J1599" s="28"/>
      <c r="K1599" s="28"/>
      <c r="L1599" s="28"/>
      <c r="M1599" s="28"/>
      <c r="N1599" s="28"/>
      <c r="O1599" s="28"/>
    </row>
    <row r="1600" spans="1:15" ht="19.2" customHeight="1" x14ac:dyDescent="0.3">
      <c r="A1600" s="28"/>
      <c r="B1600" s="28"/>
      <c r="C1600" s="28"/>
      <c r="D1600" s="28"/>
      <c r="E1600" s="28"/>
      <c r="F1600" s="28"/>
      <c r="G1600" s="28"/>
      <c r="H1600" s="28"/>
      <c r="I1600" s="28"/>
      <c r="J1600" s="28"/>
      <c r="K1600" s="28"/>
      <c r="L1600" s="28"/>
      <c r="M1600" s="28"/>
      <c r="N1600" s="28"/>
      <c r="O1600" s="28"/>
    </row>
    <row r="1601" spans="1:15" x14ac:dyDescent="0.3">
      <c r="A1601" s="28"/>
      <c r="B1601" s="28"/>
      <c r="C1601" s="28"/>
      <c r="D1601" s="28"/>
      <c r="E1601" s="28"/>
      <c r="F1601" s="28"/>
      <c r="G1601" s="28"/>
      <c r="H1601" s="28"/>
      <c r="I1601" s="28"/>
      <c r="J1601" s="28"/>
      <c r="K1601" s="28"/>
      <c r="L1601" s="28"/>
      <c r="M1601" s="28"/>
      <c r="N1601" s="28"/>
      <c r="O1601" s="28"/>
    </row>
    <row r="1602" spans="1:15" x14ac:dyDescent="0.3">
      <c r="A1602" s="28"/>
      <c r="B1602" s="28"/>
      <c r="C1602" s="28"/>
      <c r="D1602" s="28"/>
      <c r="E1602" s="28"/>
      <c r="F1602" s="28"/>
      <c r="G1602" s="28"/>
      <c r="H1602" s="28"/>
      <c r="I1602" s="28"/>
      <c r="J1602" s="28"/>
      <c r="K1602" s="28"/>
      <c r="L1602" s="28"/>
      <c r="M1602" s="28"/>
      <c r="N1602" s="28"/>
      <c r="O1602" s="28"/>
    </row>
    <row r="1603" spans="1:15" x14ac:dyDescent="0.3">
      <c r="A1603" s="28"/>
      <c r="B1603" s="28"/>
      <c r="C1603" s="28"/>
      <c r="D1603" s="28"/>
      <c r="E1603" s="28"/>
      <c r="F1603" s="28"/>
      <c r="G1603" s="28"/>
      <c r="H1603" s="28"/>
      <c r="I1603" s="28"/>
      <c r="J1603" s="28"/>
      <c r="K1603" s="28"/>
      <c r="L1603" s="28"/>
      <c r="M1603" s="28"/>
      <c r="N1603" s="28"/>
      <c r="O1603" s="28"/>
    </row>
    <row r="1604" spans="1:15" x14ac:dyDescent="0.3">
      <c r="A1604" s="28"/>
      <c r="B1604" s="28"/>
      <c r="C1604" s="28"/>
      <c r="D1604" s="28"/>
      <c r="E1604" s="28"/>
      <c r="F1604" s="28"/>
      <c r="G1604" s="28"/>
      <c r="H1604" s="28"/>
      <c r="I1604" s="28"/>
      <c r="J1604" s="28"/>
      <c r="K1604" s="28"/>
      <c r="L1604" s="28"/>
      <c r="M1604" s="28"/>
      <c r="N1604" s="28"/>
      <c r="O1604" s="28"/>
    </row>
    <row r="1605" spans="1:15" x14ac:dyDescent="0.3">
      <c r="A1605" s="28"/>
      <c r="B1605" s="28"/>
      <c r="C1605" s="28"/>
      <c r="D1605" s="28"/>
      <c r="E1605" s="28"/>
      <c r="F1605" s="28"/>
      <c r="G1605" s="28"/>
      <c r="H1605" s="28"/>
      <c r="I1605" s="28"/>
      <c r="J1605" s="28"/>
      <c r="K1605" s="28"/>
      <c r="L1605" s="28"/>
      <c r="M1605" s="28"/>
      <c r="N1605" s="28"/>
      <c r="O1605" s="28"/>
    </row>
    <row r="1606" spans="1:15" x14ac:dyDescent="0.3">
      <c r="A1606" s="28"/>
      <c r="B1606" s="28"/>
      <c r="C1606" s="28"/>
      <c r="D1606" s="28"/>
      <c r="E1606" s="28"/>
      <c r="F1606" s="28"/>
      <c r="G1606" s="28"/>
      <c r="H1606" s="28"/>
      <c r="I1606" s="28"/>
      <c r="J1606" s="28"/>
      <c r="K1606" s="28"/>
      <c r="L1606" s="28"/>
      <c r="M1606" s="28"/>
      <c r="N1606" s="28"/>
      <c r="O1606" s="28"/>
    </row>
    <row r="1607" spans="1:15" x14ac:dyDescent="0.3">
      <c r="A1607" s="28"/>
      <c r="B1607" s="28"/>
      <c r="C1607" s="28"/>
      <c r="D1607" s="28"/>
      <c r="E1607" s="28"/>
      <c r="F1607" s="28"/>
      <c r="G1607" s="28"/>
      <c r="H1607" s="28"/>
      <c r="I1607" s="28"/>
      <c r="J1607" s="28"/>
      <c r="K1607" s="28"/>
      <c r="L1607" s="28"/>
      <c r="M1607" s="28"/>
      <c r="N1607" s="28"/>
      <c r="O1607" s="28"/>
    </row>
    <row r="1608" spans="1:15" x14ac:dyDescent="0.3">
      <c r="A1608" s="28"/>
      <c r="B1608" s="28"/>
      <c r="C1608" s="28"/>
      <c r="D1608" s="28"/>
      <c r="E1608" s="28"/>
      <c r="F1608" s="28"/>
      <c r="G1608" s="28"/>
      <c r="H1608" s="28"/>
      <c r="I1608" s="28"/>
      <c r="J1608" s="28"/>
      <c r="K1608" s="28"/>
      <c r="L1608" s="28"/>
      <c r="M1608" s="28"/>
      <c r="N1608" s="28"/>
      <c r="O1608" s="28"/>
    </row>
    <row r="1609" spans="1:15" x14ac:dyDescent="0.3">
      <c r="A1609" s="28"/>
      <c r="B1609" s="28"/>
      <c r="C1609" s="28"/>
      <c r="D1609" s="28"/>
      <c r="E1609" s="28"/>
      <c r="F1609" s="28"/>
      <c r="G1609" s="28"/>
      <c r="H1609" s="28"/>
      <c r="I1609" s="28"/>
      <c r="J1609" s="28"/>
      <c r="K1609" s="28"/>
      <c r="L1609" s="28"/>
      <c r="M1609" s="28"/>
      <c r="N1609" s="28"/>
      <c r="O1609" s="28"/>
    </row>
    <row r="1610" spans="1:15" s="29" customFormat="1" ht="18" x14ac:dyDescent="0.35"/>
    <row r="1611" spans="1:15" x14ac:dyDescent="0.3">
      <c r="A1611" s="28"/>
      <c r="B1611" s="28"/>
      <c r="C1611" s="28"/>
      <c r="D1611" s="28"/>
      <c r="E1611" s="28"/>
      <c r="F1611" s="28"/>
      <c r="G1611" s="28"/>
      <c r="H1611" s="28"/>
      <c r="I1611" s="28"/>
      <c r="J1611" s="28"/>
      <c r="K1611" s="28"/>
      <c r="L1611" s="28"/>
      <c r="M1611" s="28"/>
      <c r="N1611" s="28"/>
      <c r="O1611" s="28"/>
    </row>
    <row r="1612" spans="1:15" s="33" customFormat="1" x14ac:dyDescent="0.3"/>
    <row r="1613" spans="1:15" x14ac:dyDescent="0.3">
      <c r="A1613" s="28"/>
      <c r="B1613" s="28"/>
      <c r="C1613" s="28"/>
      <c r="D1613" s="28"/>
      <c r="E1613" s="28"/>
      <c r="F1613" s="28"/>
      <c r="G1613" s="28"/>
      <c r="H1613" s="28"/>
      <c r="I1613" s="28"/>
      <c r="J1613" s="28"/>
      <c r="K1613" s="28"/>
      <c r="L1613" s="28"/>
      <c r="M1613" s="28"/>
      <c r="N1613" s="28"/>
      <c r="O1613" s="28"/>
    </row>
    <row r="1614" spans="1:15" x14ac:dyDescent="0.3">
      <c r="A1614" s="28"/>
      <c r="B1614" s="28"/>
      <c r="C1614" s="28"/>
      <c r="D1614" s="28"/>
      <c r="E1614" s="28"/>
      <c r="F1614" s="28"/>
      <c r="G1614" s="28"/>
      <c r="H1614" s="28"/>
      <c r="I1614" s="28"/>
      <c r="J1614" s="28"/>
      <c r="K1614" s="28"/>
      <c r="L1614" s="28"/>
      <c r="M1614" s="28"/>
      <c r="N1614" s="28"/>
      <c r="O1614" s="28"/>
    </row>
    <row r="1615" spans="1:15" x14ac:dyDescent="0.3">
      <c r="A1615" s="28"/>
      <c r="B1615" s="28"/>
      <c r="C1615" s="28"/>
      <c r="D1615" s="28"/>
      <c r="E1615" s="28"/>
      <c r="F1615" s="28"/>
      <c r="G1615" s="28"/>
      <c r="H1615" s="28"/>
      <c r="I1615" s="28"/>
      <c r="J1615" s="28"/>
      <c r="K1615" s="28"/>
      <c r="L1615" s="28"/>
      <c r="M1615" s="28"/>
      <c r="N1615" s="28"/>
      <c r="O1615" s="28"/>
    </row>
    <row r="1616" spans="1:15" x14ac:dyDescent="0.3">
      <c r="A1616" s="28"/>
      <c r="B1616" s="28"/>
      <c r="C1616" s="28"/>
      <c r="D1616" s="28"/>
      <c r="E1616" s="28"/>
      <c r="F1616" s="28"/>
      <c r="G1616" s="28"/>
      <c r="H1616" s="28"/>
      <c r="I1616" s="28"/>
      <c r="J1616" s="28"/>
      <c r="K1616" s="28"/>
      <c r="L1616" s="28"/>
      <c r="M1616" s="28"/>
      <c r="N1616" s="28"/>
      <c r="O1616" s="28"/>
    </row>
    <row r="1617" spans="1:15" x14ac:dyDescent="0.3">
      <c r="A1617" s="28"/>
      <c r="B1617" s="28"/>
      <c r="C1617" s="28"/>
      <c r="D1617" s="28"/>
      <c r="E1617" s="28"/>
      <c r="F1617" s="28"/>
      <c r="G1617" s="28"/>
      <c r="H1617" s="28"/>
      <c r="I1617" s="28"/>
      <c r="J1617" s="28"/>
      <c r="K1617" s="28"/>
      <c r="L1617" s="28"/>
      <c r="M1617" s="28"/>
      <c r="N1617" s="28"/>
      <c r="O1617" s="28"/>
    </row>
    <row r="1618" spans="1:15" x14ac:dyDescent="0.3">
      <c r="A1618" s="28"/>
      <c r="B1618" s="28"/>
      <c r="C1618" s="28"/>
      <c r="D1618" s="28"/>
      <c r="E1618" s="28"/>
      <c r="F1618" s="28"/>
      <c r="G1618" s="28"/>
      <c r="H1618" s="28"/>
      <c r="I1618" s="28"/>
      <c r="J1618" s="28"/>
      <c r="K1618" s="28"/>
      <c r="L1618" s="28"/>
      <c r="M1618" s="28"/>
      <c r="N1618" s="28"/>
      <c r="O1618" s="28"/>
    </row>
    <row r="1619" spans="1:15" x14ac:dyDescent="0.3">
      <c r="A1619" s="28"/>
      <c r="B1619" s="28"/>
      <c r="C1619" s="28"/>
      <c r="D1619" s="28"/>
      <c r="E1619" s="28"/>
      <c r="F1619" s="28"/>
      <c r="G1619" s="28"/>
      <c r="H1619" s="28"/>
      <c r="I1619" s="28"/>
      <c r="J1619" s="28"/>
      <c r="K1619" s="28"/>
      <c r="L1619" s="28"/>
      <c r="M1619" s="28"/>
      <c r="N1619" s="28"/>
      <c r="O1619" s="28"/>
    </row>
    <row r="1620" spans="1:15" x14ac:dyDescent="0.3">
      <c r="A1620" s="28"/>
      <c r="B1620" s="28"/>
      <c r="C1620" s="28"/>
      <c r="D1620" s="28"/>
      <c r="E1620" s="28"/>
      <c r="F1620" s="28"/>
      <c r="G1620" s="28"/>
      <c r="H1620" s="28"/>
      <c r="I1620" s="28"/>
      <c r="J1620" s="28"/>
      <c r="K1620" s="28"/>
      <c r="L1620" s="28"/>
      <c r="M1620" s="28"/>
      <c r="N1620" s="28"/>
      <c r="O1620" s="28"/>
    </row>
    <row r="1621" spans="1:15" x14ac:dyDescent="0.3">
      <c r="A1621" s="28"/>
      <c r="B1621" s="28"/>
      <c r="C1621" s="28"/>
      <c r="D1621" s="28"/>
      <c r="E1621" s="28"/>
      <c r="F1621" s="28"/>
      <c r="G1621" s="28"/>
      <c r="H1621" s="28"/>
      <c r="I1621" s="28"/>
      <c r="J1621" s="28"/>
      <c r="K1621" s="28"/>
      <c r="L1621" s="28"/>
      <c r="M1621" s="28"/>
      <c r="N1621" s="28"/>
      <c r="O1621" s="28"/>
    </row>
    <row r="1622" spans="1:15" x14ac:dyDescent="0.3">
      <c r="A1622" s="28"/>
      <c r="B1622" s="28"/>
      <c r="C1622" s="28"/>
      <c r="D1622" s="28"/>
      <c r="E1622" s="28"/>
      <c r="F1622" s="28"/>
      <c r="G1622" s="28"/>
      <c r="H1622" s="28"/>
      <c r="I1622" s="28"/>
      <c r="J1622" s="28"/>
      <c r="K1622" s="28"/>
      <c r="L1622" s="28"/>
      <c r="M1622" s="28"/>
      <c r="N1622" s="28"/>
      <c r="O1622" s="28"/>
    </row>
    <row r="1623" spans="1:15" x14ac:dyDescent="0.3">
      <c r="A1623" s="28"/>
      <c r="B1623" s="28"/>
      <c r="C1623" s="28"/>
      <c r="D1623" s="28"/>
      <c r="E1623" s="28"/>
      <c r="F1623" s="28"/>
      <c r="G1623" s="28"/>
      <c r="H1623" s="28"/>
      <c r="I1623" s="28"/>
      <c r="J1623" s="28"/>
      <c r="K1623" s="28"/>
      <c r="L1623" s="28"/>
      <c r="M1623" s="28"/>
      <c r="N1623" s="28"/>
      <c r="O1623" s="28"/>
    </row>
    <row r="1624" spans="1:15" s="33" customFormat="1" x14ac:dyDescent="0.3"/>
    <row r="1625" spans="1:15" x14ac:dyDescent="0.3">
      <c r="A1625" s="28"/>
      <c r="B1625" s="28"/>
      <c r="C1625" s="28"/>
      <c r="D1625" s="28"/>
      <c r="E1625" s="28"/>
      <c r="F1625" s="28"/>
      <c r="G1625" s="28"/>
      <c r="H1625" s="28"/>
      <c r="I1625" s="28"/>
      <c r="J1625" s="28"/>
      <c r="K1625" s="28"/>
      <c r="L1625" s="28"/>
      <c r="M1625" s="28"/>
      <c r="N1625" s="28"/>
      <c r="O1625" s="28"/>
    </row>
    <row r="1626" spans="1:15" x14ac:dyDescent="0.3">
      <c r="A1626" s="28"/>
      <c r="B1626" s="28"/>
      <c r="C1626" s="28"/>
      <c r="D1626" s="28"/>
      <c r="E1626" s="28"/>
      <c r="F1626" s="28"/>
      <c r="G1626" s="28"/>
      <c r="H1626" s="28"/>
      <c r="I1626" s="28"/>
      <c r="J1626" s="28"/>
      <c r="K1626" s="28"/>
      <c r="L1626" s="28"/>
      <c r="M1626" s="28"/>
      <c r="N1626" s="28"/>
      <c r="O1626" s="28"/>
    </row>
    <row r="1627" spans="1:15" x14ac:dyDescent="0.3">
      <c r="A1627" s="28"/>
      <c r="B1627" s="28"/>
      <c r="C1627" s="28"/>
      <c r="D1627" s="28"/>
      <c r="E1627" s="28"/>
      <c r="F1627" s="28"/>
      <c r="G1627" s="28"/>
      <c r="H1627" s="28"/>
      <c r="I1627" s="28"/>
      <c r="J1627" s="28"/>
      <c r="K1627" s="28"/>
      <c r="L1627" s="28"/>
      <c r="M1627" s="28"/>
      <c r="N1627" s="28"/>
      <c r="O1627" s="28"/>
    </row>
    <row r="1628" spans="1:15" x14ac:dyDescent="0.3">
      <c r="A1628" s="28"/>
      <c r="B1628" s="28"/>
      <c r="C1628" s="28"/>
      <c r="D1628" s="28"/>
      <c r="E1628" s="28"/>
      <c r="F1628" s="28"/>
      <c r="G1628" s="28"/>
      <c r="H1628" s="28"/>
      <c r="I1628" s="28"/>
      <c r="J1628" s="28"/>
      <c r="K1628" s="28"/>
      <c r="L1628" s="28"/>
      <c r="M1628" s="28"/>
      <c r="N1628" s="28"/>
      <c r="O1628" s="28"/>
    </row>
    <row r="1629" spans="1:15" x14ac:dyDescent="0.3">
      <c r="A1629" s="28"/>
      <c r="B1629" s="28"/>
      <c r="C1629" s="28"/>
      <c r="D1629" s="28"/>
      <c r="E1629" s="28"/>
      <c r="F1629" s="28"/>
      <c r="G1629" s="28"/>
      <c r="H1629" s="28"/>
      <c r="I1629" s="28"/>
      <c r="J1629" s="28"/>
      <c r="K1629" s="28"/>
      <c r="L1629" s="28"/>
      <c r="M1629" s="28"/>
      <c r="N1629" s="28"/>
      <c r="O1629" s="28"/>
    </row>
    <row r="1630" spans="1:15" x14ac:dyDescent="0.3">
      <c r="A1630" s="28"/>
      <c r="B1630" s="28"/>
      <c r="C1630" s="28"/>
      <c r="D1630" s="28"/>
      <c r="E1630" s="28"/>
      <c r="F1630" s="28"/>
      <c r="G1630" s="28"/>
      <c r="H1630" s="28"/>
      <c r="I1630" s="28"/>
      <c r="J1630" s="28"/>
      <c r="K1630" s="28"/>
      <c r="L1630" s="28"/>
      <c r="M1630" s="28"/>
      <c r="N1630" s="28"/>
      <c r="O1630" s="28"/>
    </row>
    <row r="1631" spans="1:15" x14ac:dyDescent="0.3">
      <c r="A1631" s="28"/>
      <c r="B1631" s="28"/>
      <c r="C1631" s="28"/>
      <c r="D1631" s="28"/>
      <c r="E1631" s="28"/>
      <c r="F1631" s="28"/>
      <c r="G1631" s="28"/>
      <c r="H1631" s="28"/>
      <c r="I1631" s="28"/>
      <c r="J1631" s="28"/>
      <c r="K1631" s="28"/>
      <c r="L1631" s="28"/>
      <c r="M1631" s="28"/>
      <c r="N1631" s="28"/>
      <c r="O1631" s="28"/>
    </row>
    <row r="1632" spans="1:15" x14ac:dyDescent="0.3">
      <c r="A1632" s="28"/>
      <c r="B1632" s="28"/>
      <c r="C1632" s="28"/>
      <c r="D1632" s="28"/>
      <c r="E1632" s="28"/>
      <c r="F1632" s="28"/>
      <c r="G1632" s="28"/>
      <c r="H1632" s="28"/>
      <c r="I1632" s="28"/>
      <c r="J1632" s="28"/>
      <c r="K1632" s="28"/>
      <c r="L1632" s="28"/>
      <c r="M1632" s="28"/>
      <c r="N1632" s="28"/>
      <c r="O1632" s="28"/>
    </row>
    <row r="1633" spans="1:15" x14ac:dyDescent="0.3">
      <c r="A1633" s="28"/>
      <c r="B1633" s="28"/>
      <c r="C1633" s="28"/>
      <c r="D1633" s="28"/>
      <c r="E1633" s="28"/>
      <c r="F1633" s="28"/>
      <c r="G1633" s="28"/>
      <c r="H1633" s="28"/>
      <c r="I1633" s="28"/>
      <c r="J1633" s="28"/>
      <c r="K1633" s="28"/>
      <c r="L1633" s="28"/>
      <c r="M1633" s="28"/>
      <c r="N1633" s="28"/>
      <c r="O1633" s="28"/>
    </row>
    <row r="1634" spans="1:15" x14ac:dyDescent="0.3">
      <c r="A1634" s="28"/>
      <c r="B1634" s="28"/>
      <c r="C1634" s="28"/>
      <c r="D1634" s="28"/>
      <c r="E1634" s="28"/>
      <c r="F1634" s="28"/>
      <c r="G1634" s="28"/>
      <c r="H1634" s="28"/>
      <c r="I1634" s="28"/>
      <c r="J1634" s="28"/>
      <c r="K1634" s="28"/>
      <c r="L1634" s="28"/>
      <c r="M1634" s="28"/>
      <c r="N1634" s="28"/>
      <c r="O1634" s="28"/>
    </row>
    <row r="1635" spans="1:15" x14ac:dyDescent="0.3">
      <c r="A1635" s="28"/>
      <c r="B1635" s="28"/>
      <c r="C1635" s="28"/>
      <c r="D1635" s="28"/>
      <c r="E1635" s="28"/>
      <c r="F1635" s="28"/>
      <c r="G1635" s="28"/>
      <c r="H1635" s="28"/>
      <c r="I1635" s="28"/>
      <c r="J1635" s="28"/>
      <c r="K1635" s="28"/>
      <c r="L1635" s="28"/>
      <c r="M1635" s="28"/>
      <c r="N1635" s="28"/>
      <c r="O1635" s="28"/>
    </row>
    <row r="1636" spans="1:15" x14ac:dyDescent="0.3">
      <c r="A1636" s="28"/>
      <c r="B1636" s="28"/>
      <c r="C1636" s="28"/>
      <c r="D1636" s="28"/>
      <c r="E1636" s="28"/>
      <c r="F1636" s="28"/>
      <c r="G1636" s="28"/>
      <c r="H1636" s="28"/>
      <c r="I1636" s="28"/>
      <c r="J1636" s="28"/>
      <c r="K1636" s="28"/>
      <c r="L1636" s="28"/>
      <c r="M1636" s="28"/>
      <c r="N1636" s="28"/>
      <c r="O1636" s="28"/>
    </row>
    <row r="1637" spans="1:15" x14ac:dyDescent="0.3">
      <c r="A1637" s="28"/>
      <c r="B1637" s="28"/>
      <c r="C1637" s="28"/>
      <c r="D1637" s="28"/>
      <c r="E1637" s="28"/>
      <c r="F1637" s="28"/>
      <c r="G1637" s="28"/>
      <c r="H1637" s="28"/>
      <c r="I1637" s="28"/>
      <c r="J1637" s="28"/>
      <c r="K1637" s="28"/>
      <c r="L1637" s="28"/>
      <c r="M1637" s="28"/>
      <c r="N1637" s="28"/>
      <c r="O1637" s="28"/>
    </row>
    <row r="1638" spans="1:15" x14ac:dyDescent="0.3">
      <c r="A1638" s="28"/>
      <c r="B1638" s="28"/>
      <c r="C1638" s="28"/>
      <c r="D1638" s="28"/>
      <c r="E1638" s="28"/>
      <c r="F1638" s="28"/>
      <c r="G1638" s="28"/>
      <c r="H1638" s="28"/>
      <c r="I1638" s="28"/>
      <c r="J1638" s="28"/>
      <c r="K1638" s="28"/>
      <c r="L1638" s="28"/>
      <c r="M1638" s="28"/>
      <c r="N1638" s="28"/>
      <c r="O1638" s="28"/>
    </row>
    <row r="1639" spans="1:15" x14ac:dyDescent="0.3">
      <c r="A1639" s="28"/>
      <c r="B1639" s="28"/>
      <c r="C1639" s="28"/>
      <c r="D1639" s="28"/>
      <c r="E1639" s="28"/>
      <c r="F1639" s="28"/>
      <c r="G1639" s="28"/>
      <c r="H1639" s="28"/>
      <c r="I1639" s="28"/>
      <c r="J1639" s="28"/>
      <c r="K1639" s="28"/>
      <c r="L1639" s="28"/>
      <c r="M1639" s="28"/>
      <c r="N1639" s="28"/>
      <c r="O1639" s="28"/>
    </row>
    <row r="1640" spans="1:15" x14ac:dyDescent="0.3">
      <c r="A1640" s="28"/>
      <c r="B1640" s="28"/>
      <c r="C1640" s="28"/>
      <c r="D1640" s="28"/>
      <c r="E1640" s="28"/>
      <c r="F1640" s="28"/>
      <c r="G1640" s="28"/>
      <c r="H1640" s="28"/>
      <c r="I1640" s="28"/>
      <c r="J1640" s="28"/>
      <c r="K1640" s="28"/>
      <c r="L1640" s="28"/>
      <c r="M1640" s="28"/>
      <c r="N1640" s="28"/>
      <c r="O1640" s="28"/>
    </row>
    <row r="1641" spans="1:15" x14ac:dyDescent="0.3">
      <c r="A1641" s="28"/>
      <c r="B1641" s="28"/>
      <c r="C1641" s="28"/>
      <c r="D1641" s="28"/>
      <c r="E1641" s="28"/>
      <c r="F1641" s="28"/>
      <c r="G1641" s="28"/>
      <c r="H1641" s="28"/>
      <c r="I1641" s="28"/>
      <c r="J1641" s="28"/>
      <c r="K1641" s="28"/>
      <c r="L1641" s="28"/>
      <c r="M1641" s="28"/>
      <c r="N1641" s="28"/>
      <c r="O1641" s="28"/>
    </row>
    <row r="1642" spans="1:15" x14ac:dyDescent="0.3">
      <c r="A1642" s="28"/>
      <c r="B1642" s="28"/>
      <c r="C1642" s="28"/>
      <c r="D1642" s="28"/>
      <c r="E1642" s="28"/>
      <c r="F1642" s="28"/>
      <c r="G1642" s="28"/>
      <c r="H1642" s="28"/>
      <c r="I1642" s="28"/>
      <c r="J1642" s="28"/>
      <c r="K1642" s="28"/>
      <c r="L1642" s="28"/>
      <c r="M1642" s="28"/>
      <c r="N1642" s="28"/>
      <c r="O1642" s="28"/>
    </row>
    <row r="1643" spans="1:15" x14ac:dyDescent="0.3">
      <c r="A1643" s="28"/>
      <c r="B1643" s="28"/>
      <c r="C1643" s="28"/>
      <c r="D1643" s="28"/>
      <c r="E1643" s="28"/>
      <c r="F1643" s="28"/>
      <c r="G1643" s="28"/>
      <c r="H1643" s="28"/>
      <c r="I1643" s="28"/>
      <c r="J1643" s="28"/>
      <c r="K1643" s="28"/>
      <c r="L1643" s="28"/>
      <c r="M1643" s="28"/>
      <c r="N1643" s="28"/>
      <c r="O1643" s="28"/>
    </row>
    <row r="1644" spans="1:15" x14ac:dyDescent="0.3">
      <c r="A1644" s="28"/>
      <c r="B1644" s="28"/>
      <c r="C1644" s="28"/>
      <c r="D1644" s="28"/>
      <c r="E1644" s="28"/>
      <c r="F1644" s="28"/>
      <c r="G1644" s="28"/>
      <c r="H1644" s="28"/>
      <c r="I1644" s="28"/>
      <c r="J1644" s="28"/>
      <c r="K1644" s="28"/>
      <c r="L1644" s="28"/>
      <c r="M1644" s="28"/>
      <c r="N1644" s="28"/>
      <c r="O1644" s="28"/>
    </row>
    <row r="1645" spans="1:15" x14ac:dyDescent="0.3">
      <c r="A1645" s="28"/>
      <c r="B1645" s="28"/>
      <c r="C1645" s="28"/>
      <c r="D1645" s="28"/>
      <c r="E1645" s="28"/>
      <c r="F1645" s="28"/>
      <c r="G1645" s="28"/>
      <c r="H1645" s="28"/>
      <c r="I1645" s="28"/>
      <c r="J1645" s="28"/>
      <c r="K1645" s="28"/>
      <c r="L1645" s="28"/>
      <c r="M1645" s="28"/>
      <c r="N1645" s="28"/>
      <c r="O1645" s="28"/>
    </row>
    <row r="1646" spans="1:15" x14ac:dyDescent="0.3">
      <c r="A1646" s="28"/>
      <c r="B1646" s="28"/>
      <c r="C1646" s="28"/>
      <c r="D1646" s="28"/>
      <c r="E1646" s="28"/>
      <c r="F1646" s="28"/>
      <c r="G1646" s="28"/>
      <c r="H1646" s="28"/>
      <c r="I1646" s="28"/>
      <c r="J1646" s="28"/>
      <c r="K1646" s="28"/>
      <c r="L1646" s="28"/>
      <c r="M1646" s="28"/>
      <c r="N1646" s="28"/>
      <c r="O1646" s="28"/>
    </row>
    <row r="1647" spans="1:15" x14ac:dyDescent="0.3">
      <c r="A1647" s="28"/>
      <c r="B1647" s="28"/>
      <c r="C1647" s="28"/>
      <c r="D1647" s="28"/>
      <c r="E1647" s="28"/>
      <c r="F1647" s="28"/>
      <c r="G1647" s="28"/>
      <c r="H1647" s="28"/>
      <c r="I1647" s="28"/>
      <c r="J1647" s="28"/>
      <c r="K1647" s="28"/>
      <c r="L1647" s="28"/>
      <c r="M1647" s="28"/>
      <c r="N1647" s="28"/>
      <c r="O1647" s="28"/>
    </row>
    <row r="1648" spans="1:15" x14ac:dyDescent="0.3">
      <c r="A1648" s="28"/>
      <c r="B1648" s="28"/>
      <c r="C1648" s="28"/>
      <c r="D1648" s="28"/>
      <c r="E1648" s="28"/>
      <c r="F1648" s="28"/>
      <c r="G1648" s="28"/>
      <c r="H1648" s="28"/>
      <c r="I1648" s="28"/>
      <c r="J1648" s="28"/>
      <c r="K1648" s="28"/>
      <c r="L1648" s="28"/>
      <c r="M1648" s="28"/>
      <c r="N1648" s="28"/>
      <c r="O1648" s="28"/>
    </row>
    <row r="1649" spans="1:15" x14ac:dyDescent="0.3">
      <c r="A1649" s="28"/>
      <c r="B1649" s="28"/>
      <c r="C1649" s="28"/>
      <c r="D1649" s="28"/>
      <c r="E1649" s="28"/>
      <c r="F1649" s="28"/>
      <c r="G1649" s="28"/>
      <c r="H1649" s="28"/>
      <c r="I1649" s="28"/>
      <c r="J1649" s="28"/>
      <c r="K1649" s="28"/>
      <c r="L1649" s="28"/>
      <c r="M1649" s="28"/>
      <c r="N1649" s="28"/>
      <c r="O1649" s="28"/>
    </row>
    <row r="1650" spans="1:15" x14ac:dyDescent="0.3">
      <c r="A1650" s="28"/>
      <c r="B1650" s="28"/>
      <c r="C1650" s="28"/>
      <c r="D1650" s="28"/>
      <c r="E1650" s="28"/>
      <c r="F1650" s="28"/>
      <c r="G1650" s="28"/>
      <c r="H1650" s="28"/>
      <c r="I1650" s="28"/>
      <c r="J1650" s="28"/>
      <c r="K1650" s="28"/>
      <c r="L1650" s="28"/>
      <c r="M1650" s="28"/>
      <c r="N1650" s="28"/>
      <c r="O1650" s="28"/>
    </row>
    <row r="1651" spans="1:15" x14ac:dyDescent="0.3">
      <c r="A1651" s="28"/>
      <c r="B1651" s="28"/>
      <c r="C1651" s="28"/>
      <c r="D1651" s="28"/>
      <c r="E1651" s="28"/>
      <c r="F1651" s="28"/>
      <c r="G1651" s="28"/>
      <c r="H1651" s="28"/>
      <c r="I1651" s="28"/>
      <c r="J1651" s="28"/>
      <c r="K1651" s="28"/>
      <c r="L1651" s="28"/>
      <c r="M1651" s="28"/>
      <c r="N1651" s="28"/>
      <c r="O1651" s="28"/>
    </row>
    <row r="1652" spans="1:15" x14ac:dyDescent="0.3">
      <c r="A1652" s="28"/>
      <c r="B1652" s="28"/>
      <c r="C1652" s="28"/>
      <c r="D1652" s="28"/>
      <c r="E1652" s="28"/>
      <c r="F1652" s="28"/>
      <c r="G1652" s="28"/>
      <c r="H1652" s="28"/>
      <c r="I1652" s="28"/>
      <c r="J1652" s="28"/>
      <c r="K1652" s="28"/>
      <c r="L1652" s="28"/>
      <c r="M1652" s="28"/>
      <c r="N1652" s="28"/>
      <c r="O1652" s="28"/>
    </row>
    <row r="1653" spans="1:15" x14ac:dyDescent="0.3">
      <c r="A1653" s="28"/>
      <c r="B1653" s="28"/>
      <c r="C1653" s="28"/>
      <c r="D1653" s="28"/>
      <c r="E1653" s="28"/>
      <c r="F1653" s="28"/>
      <c r="G1653" s="28"/>
      <c r="H1653" s="28"/>
      <c r="I1653" s="28"/>
      <c r="J1653" s="28"/>
      <c r="K1653" s="28"/>
      <c r="L1653" s="28"/>
      <c r="M1653" s="28"/>
      <c r="N1653" s="28"/>
      <c r="O1653" s="28"/>
    </row>
    <row r="1654" spans="1:15" x14ac:dyDescent="0.3">
      <c r="A1654" s="28"/>
      <c r="B1654" s="28"/>
      <c r="C1654" s="28"/>
      <c r="D1654" s="28"/>
      <c r="E1654" s="28"/>
      <c r="F1654" s="28"/>
      <c r="G1654" s="28"/>
      <c r="H1654" s="28"/>
      <c r="I1654" s="28"/>
      <c r="J1654" s="28"/>
      <c r="K1654" s="28"/>
      <c r="L1654" s="28"/>
      <c r="M1654" s="28"/>
      <c r="N1654" s="28"/>
      <c r="O1654" s="28"/>
    </row>
    <row r="1655" spans="1:15" x14ac:dyDescent="0.3">
      <c r="A1655" s="28"/>
      <c r="B1655" s="28"/>
      <c r="C1655" s="28"/>
      <c r="D1655" s="28"/>
      <c r="E1655" s="28"/>
      <c r="F1655" s="28"/>
      <c r="G1655" s="28"/>
      <c r="H1655" s="28"/>
      <c r="I1655" s="28"/>
      <c r="J1655" s="28"/>
      <c r="K1655" s="28"/>
      <c r="L1655" s="28"/>
      <c r="M1655" s="28"/>
      <c r="N1655" s="28"/>
      <c r="O1655" s="28"/>
    </row>
    <row r="1656" spans="1:15" x14ac:dyDescent="0.3">
      <c r="A1656" s="28"/>
      <c r="B1656" s="28"/>
      <c r="C1656" s="28"/>
      <c r="D1656" s="28"/>
      <c r="E1656" s="28"/>
      <c r="F1656" s="28"/>
      <c r="G1656" s="28"/>
      <c r="H1656" s="28"/>
      <c r="I1656" s="28"/>
      <c r="J1656" s="28"/>
      <c r="K1656" s="28"/>
      <c r="L1656" s="28"/>
      <c r="M1656" s="28"/>
      <c r="N1656" s="28"/>
      <c r="O1656" s="28"/>
    </row>
    <row r="1657" spans="1:15" x14ac:dyDescent="0.3">
      <c r="A1657" s="28"/>
      <c r="B1657" s="28"/>
      <c r="C1657" s="28"/>
      <c r="D1657" s="28"/>
      <c r="E1657" s="28"/>
      <c r="F1657" s="28"/>
      <c r="G1657" s="28"/>
      <c r="H1657" s="28"/>
      <c r="I1657" s="28"/>
      <c r="J1657" s="28"/>
      <c r="K1657" s="28"/>
      <c r="L1657" s="28"/>
      <c r="M1657" s="28"/>
      <c r="N1657" s="28"/>
      <c r="O1657" s="28"/>
    </row>
    <row r="1658" spans="1:15" x14ac:dyDescent="0.3">
      <c r="A1658" s="28"/>
      <c r="B1658" s="28"/>
      <c r="C1658" s="28"/>
      <c r="D1658" s="28"/>
      <c r="E1658" s="28"/>
      <c r="F1658" s="28"/>
      <c r="G1658" s="28"/>
      <c r="H1658" s="28"/>
      <c r="I1658" s="28"/>
      <c r="J1658" s="28"/>
      <c r="K1658" s="28"/>
      <c r="L1658" s="28"/>
      <c r="M1658" s="28"/>
      <c r="N1658" s="28"/>
      <c r="O1658" s="28"/>
    </row>
    <row r="1659" spans="1:15" x14ac:dyDescent="0.3">
      <c r="A1659" s="28"/>
      <c r="B1659" s="28"/>
      <c r="C1659" s="28"/>
      <c r="D1659" s="28"/>
      <c r="E1659" s="28"/>
      <c r="F1659" s="28"/>
      <c r="G1659" s="28"/>
      <c r="H1659" s="28"/>
      <c r="I1659" s="28"/>
      <c r="J1659" s="28"/>
      <c r="K1659" s="28"/>
      <c r="L1659" s="28"/>
      <c r="M1659" s="28"/>
      <c r="N1659" s="28"/>
      <c r="O1659" s="28"/>
    </row>
    <row r="1660" spans="1:15" x14ac:dyDescent="0.3">
      <c r="A1660" s="28"/>
      <c r="B1660" s="28"/>
      <c r="C1660" s="28"/>
      <c r="D1660" s="28"/>
      <c r="E1660" s="28"/>
      <c r="F1660" s="28"/>
      <c r="G1660" s="28"/>
      <c r="H1660" s="28"/>
      <c r="I1660" s="28"/>
      <c r="J1660" s="28"/>
      <c r="K1660" s="28"/>
      <c r="L1660" s="28"/>
      <c r="M1660" s="28"/>
      <c r="N1660" s="28"/>
      <c r="O1660" s="28"/>
    </row>
    <row r="1661" spans="1:15" x14ac:dyDescent="0.3">
      <c r="A1661" s="28"/>
      <c r="B1661" s="28"/>
      <c r="C1661" s="28"/>
      <c r="D1661" s="28"/>
      <c r="E1661" s="28"/>
      <c r="F1661" s="28"/>
      <c r="G1661" s="28"/>
      <c r="H1661" s="28"/>
      <c r="I1661" s="28"/>
      <c r="J1661" s="28"/>
      <c r="K1661" s="28"/>
      <c r="L1661" s="28"/>
      <c r="M1661" s="28"/>
      <c r="N1661" s="28"/>
      <c r="O1661" s="28"/>
    </row>
    <row r="1662" spans="1:15" x14ac:dyDescent="0.3">
      <c r="A1662" s="28"/>
      <c r="B1662" s="28"/>
      <c r="C1662" s="28"/>
      <c r="D1662" s="28"/>
      <c r="E1662" s="28"/>
      <c r="F1662" s="28"/>
      <c r="G1662" s="28"/>
      <c r="H1662" s="28"/>
      <c r="I1662" s="28"/>
      <c r="J1662" s="28"/>
      <c r="K1662" s="28"/>
      <c r="L1662" s="28"/>
      <c r="M1662" s="28"/>
      <c r="N1662" s="28"/>
      <c r="O1662" s="28"/>
    </row>
    <row r="1663" spans="1:15" s="29" customFormat="1" ht="18" x14ac:dyDescent="0.35"/>
    <row r="1664" spans="1:15" x14ac:dyDescent="0.3">
      <c r="A1664" s="28"/>
      <c r="B1664" s="28"/>
      <c r="C1664" s="28"/>
      <c r="D1664" s="28"/>
      <c r="E1664" s="28"/>
      <c r="F1664" s="28"/>
      <c r="G1664" s="28"/>
      <c r="H1664" s="28"/>
      <c r="I1664" s="28"/>
      <c r="J1664" s="28"/>
      <c r="K1664" s="28"/>
      <c r="L1664" s="28"/>
      <c r="M1664" s="28"/>
      <c r="N1664" s="28"/>
      <c r="O1664" s="28"/>
    </row>
    <row r="1665" spans="1:15" s="33" customFormat="1" x14ac:dyDescent="0.3"/>
    <row r="1666" spans="1:15" x14ac:dyDescent="0.3">
      <c r="A1666" s="28"/>
      <c r="B1666" s="28"/>
      <c r="C1666" s="28"/>
      <c r="D1666" s="28"/>
      <c r="E1666" s="28"/>
      <c r="F1666" s="28"/>
      <c r="G1666" s="28"/>
      <c r="H1666" s="28"/>
      <c r="I1666" s="28"/>
      <c r="J1666" s="28"/>
      <c r="K1666" s="28"/>
      <c r="L1666" s="28"/>
      <c r="M1666" s="28"/>
      <c r="N1666" s="28"/>
      <c r="O1666" s="28"/>
    </row>
    <row r="1667" spans="1:15" x14ac:dyDescent="0.3">
      <c r="A1667" s="28"/>
      <c r="B1667" s="28"/>
      <c r="C1667" s="28"/>
      <c r="D1667" s="28"/>
      <c r="E1667" s="28"/>
      <c r="F1667" s="28"/>
      <c r="G1667" s="28"/>
      <c r="H1667" s="28"/>
      <c r="I1667" s="28"/>
      <c r="J1667" s="28"/>
      <c r="K1667" s="28"/>
      <c r="L1667" s="28"/>
      <c r="M1667" s="28"/>
      <c r="N1667" s="28"/>
      <c r="O1667" s="28"/>
    </row>
    <row r="1668" spans="1:15" x14ac:dyDescent="0.3">
      <c r="A1668" s="28"/>
      <c r="B1668" s="28"/>
      <c r="C1668" s="28"/>
      <c r="D1668" s="28"/>
      <c r="E1668" s="28"/>
      <c r="F1668" s="28"/>
      <c r="G1668" s="28"/>
      <c r="H1668" s="28"/>
      <c r="I1668" s="28"/>
      <c r="J1668" s="28"/>
      <c r="K1668" s="28"/>
      <c r="L1668" s="28"/>
      <c r="M1668" s="28"/>
      <c r="N1668" s="28"/>
      <c r="O1668" s="28"/>
    </row>
    <row r="1669" spans="1:15" s="33" customFormat="1" x14ac:dyDescent="0.3"/>
    <row r="1670" spans="1:15" x14ac:dyDescent="0.3">
      <c r="A1670" s="28"/>
      <c r="B1670" s="28"/>
      <c r="C1670" s="28"/>
      <c r="D1670" s="28"/>
      <c r="E1670" s="28"/>
      <c r="F1670" s="28"/>
      <c r="G1670" s="28"/>
      <c r="H1670" s="28"/>
      <c r="I1670" s="28"/>
      <c r="J1670" s="28"/>
      <c r="K1670" s="28"/>
      <c r="L1670" s="28"/>
      <c r="M1670" s="28"/>
      <c r="N1670" s="28"/>
      <c r="O1670" s="28"/>
    </row>
    <row r="1671" spans="1:15" x14ac:dyDescent="0.3">
      <c r="A1671" s="28"/>
      <c r="B1671" s="28"/>
      <c r="C1671" s="28"/>
      <c r="D1671" s="28"/>
      <c r="E1671" s="28"/>
      <c r="F1671" s="28"/>
      <c r="G1671" s="28"/>
      <c r="H1671" s="28"/>
      <c r="I1671" s="28"/>
      <c r="J1671" s="28"/>
      <c r="K1671" s="28"/>
      <c r="L1671" s="28"/>
      <c r="M1671" s="28"/>
      <c r="N1671" s="28"/>
      <c r="O1671" s="28"/>
    </row>
    <row r="1672" spans="1:15" x14ac:dyDescent="0.3">
      <c r="A1672" s="28"/>
      <c r="B1672" s="28"/>
      <c r="C1672" s="28"/>
      <c r="D1672" s="28"/>
      <c r="E1672" s="28"/>
      <c r="F1672" s="28"/>
      <c r="G1672" s="28"/>
      <c r="H1672" s="28"/>
      <c r="I1672" s="28"/>
      <c r="J1672" s="28"/>
      <c r="K1672" s="28"/>
      <c r="L1672" s="28"/>
      <c r="M1672" s="28"/>
      <c r="N1672" s="28"/>
      <c r="O1672" s="28"/>
    </row>
    <row r="1673" spans="1:15" x14ac:dyDescent="0.3">
      <c r="A1673" s="28"/>
      <c r="B1673" s="28"/>
      <c r="C1673" s="28"/>
      <c r="D1673" s="28"/>
      <c r="E1673" s="28"/>
      <c r="F1673" s="28"/>
      <c r="G1673" s="28"/>
      <c r="H1673" s="28"/>
      <c r="I1673" s="28"/>
      <c r="J1673" s="28"/>
      <c r="K1673" s="28"/>
      <c r="L1673" s="28"/>
      <c r="M1673" s="28"/>
      <c r="N1673" s="28"/>
      <c r="O1673" s="28"/>
    </row>
    <row r="1674" spans="1:15" x14ac:dyDescent="0.3">
      <c r="A1674" s="28"/>
      <c r="B1674" s="28"/>
      <c r="C1674" s="28"/>
      <c r="D1674" s="28"/>
      <c r="E1674" s="28"/>
      <c r="F1674" s="28"/>
      <c r="G1674" s="28"/>
      <c r="H1674" s="28"/>
      <c r="I1674" s="28"/>
      <c r="J1674" s="28"/>
      <c r="K1674" s="28"/>
      <c r="L1674" s="28"/>
      <c r="M1674" s="28"/>
      <c r="N1674" s="28"/>
      <c r="O1674" s="28"/>
    </row>
    <row r="1675" spans="1:15" x14ac:dyDescent="0.3">
      <c r="A1675" s="28"/>
      <c r="B1675" s="28"/>
      <c r="C1675" s="28"/>
      <c r="D1675" s="28"/>
      <c r="E1675" s="28"/>
      <c r="F1675" s="28"/>
      <c r="G1675" s="28"/>
      <c r="H1675" s="28"/>
      <c r="I1675" s="28"/>
      <c r="J1675" s="28"/>
      <c r="K1675" s="28"/>
      <c r="L1675" s="28"/>
      <c r="M1675" s="28"/>
      <c r="N1675" s="28"/>
      <c r="O1675" s="28"/>
    </row>
    <row r="1676" spans="1:15" x14ac:dyDescent="0.3">
      <c r="A1676" s="28"/>
      <c r="B1676" s="28"/>
      <c r="C1676" s="28"/>
      <c r="D1676" s="28"/>
      <c r="E1676" s="28"/>
      <c r="F1676" s="28"/>
      <c r="G1676" s="28"/>
      <c r="H1676" s="28"/>
      <c r="I1676" s="28"/>
      <c r="J1676" s="28"/>
      <c r="K1676" s="28"/>
      <c r="L1676" s="28"/>
      <c r="M1676" s="28"/>
      <c r="N1676" s="28"/>
      <c r="O1676" s="28"/>
    </row>
    <row r="1677" spans="1:15" x14ac:dyDescent="0.3">
      <c r="A1677" s="28"/>
      <c r="B1677" s="28"/>
      <c r="C1677" s="28"/>
      <c r="D1677" s="28"/>
      <c r="E1677" s="28"/>
      <c r="F1677" s="28"/>
      <c r="G1677" s="28"/>
      <c r="H1677" s="28"/>
      <c r="I1677" s="28"/>
      <c r="J1677" s="28"/>
      <c r="K1677" s="28"/>
      <c r="L1677" s="28"/>
      <c r="M1677" s="28"/>
      <c r="N1677" s="28"/>
      <c r="O1677" s="28"/>
    </row>
    <row r="1678" spans="1:15" x14ac:dyDescent="0.3">
      <c r="A1678" s="28"/>
      <c r="B1678" s="28"/>
      <c r="C1678" s="28"/>
      <c r="D1678" s="28"/>
      <c r="E1678" s="28"/>
      <c r="F1678" s="28"/>
      <c r="G1678" s="28"/>
      <c r="H1678" s="28"/>
      <c r="I1678" s="28"/>
      <c r="J1678" s="28"/>
      <c r="K1678" s="28"/>
      <c r="L1678" s="28"/>
      <c r="M1678" s="28"/>
      <c r="N1678" s="28"/>
      <c r="O1678" s="28"/>
    </row>
    <row r="1679" spans="1:15" x14ac:dyDescent="0.3">
      <c r="A1679" s="28"/>
      <c r="B1679" s="28"/>
      <c r="C1679" s="28"/>
      <c r="D1679" s="28"/>
      <c r="E1679" s="28"/>
      <c r="F1679" s="28"/>
      <c r="G1679" s="28"/>
      <c r="H1679" s="28"/>
      <c r="I1679" s="28"/>
      <c r="J1679" s="28"/>
      <c r="K1679" s="28"/>
      <c r="L1679" s="28"/>
      <c r="M1679" s="28"/>
      <c r="N1679" s="28"/>
      <c r="O1679" s="28"/>
    </row>
    <row r="1680" spans="1:15" x14ac:dyDescent="0.3">
      <c r="A1680" s="28"/>
      <c r="B1680" s="28"/>
      <c r="C1680" s="28"/>
      <c r="D1680" s="28"/>
      <c r="E1680" s="28"/>
      <c r="F1680" s="28"/>
      <c r="G1680" s="28"/>
      <c r="H1680" s="28"/>
      <c r="I1680" s="28"/>
      <c r="J1680" s="28"/>
      <c r="K1680" s="28"/>
      <c r="L1680" s="28"/>
      <c r="M1680" s="28"/>
      <c r="N1680" s="28"/>
      <c r="O1680" s="28"/>
    </row>
    <row r="1681" spans="1:15" x14ac:dyDescent="0.3">
      <c r="A1681" s="28"/>
      <c r="B1681" s="28"/>
      <c r="C1681" s="28"/>
      <c r="D1681" s="28"/>
      <c r="E1681" s="28"/>
      <c r="F1681" s="28"/>
      <c r="G1681" s="28"/>
      <c r="H1681" s="28"/>
      <c r="I1681" s="28"/>
      <c r="J1681" s="28"/>
      <c r="K1681" s="28"/>
      <c r="L1681" s="28"/>
      <c r="M1681" s="28"/>
      <c r="N1681" s="28"/>
      <c r="O1681" s="28"/>
    </row>
    <row r="1682" spans="1:15" x14ac:dyDescent="0.3">
      <c r="A1682" s="28"/>
      <c r="B1682" s="28"/>
      <c r="C1682" s="28"/>
      <c r="D1682" s="28"/>
      <c r="E1682" s="28"/>
      <c r="F1682" s="28"/>
      <c r="G1682" s="28"/>
      <c r="H1682" s="28"/>
      <c r="I1682" s="28"/>
      <c r="J1682" s="28"/>
      <c r="K1682" s="28"/>
      <c r="L1682" s="28"/>
      <c r="M1682" s="28"/>
      <c r="N1682" s="28"/>
      <c r="O1682" s="28"/>
    </row>
    <row r="1683" spans="1:15" x14ac:dyDescent="0.3">
      <c r="A1683" s="28"/>
      <c r="B1683" s="28"/>
      <c r="C1683" s="28"/>
      <c r="D1683" s="28"/>
      <c r="E1683" s="28"/>
      <c r="F1683" s="28"/>
      <c r="G1683" s="28"/>
      <c r="H1683" s="28"/>
      <c r="I1683" s="28"/>
      <c r="J1683" s="28"/>
      <c r="K1683" s="28"/>
      <c r="L1683" s="28"/>
      <c r="M1683" s="28"/>
      <c r="N1683" s="28"/>
      <c r="O1683" s="28"/>
    </row>
    <row r="1684" spans="1:15" x14ac:dyDescent="0.3">
      <c r="A1684" s="28"/>
      <c r="B1684" s="28"/>
      <c r="C1684" s="28"/>
      <c r="D1684" s="28"/>
      <c r="E1684" s="28"/>
      <c r="F1684" s="28"/>
      <c r="G1684" s="28"/>
      <c r="H1684" s="28"/>
      <c r="I1684" s="28"/>
      <c r="J1684" s="28"/>
      <c r="K1684" s="28"/>
      <c r="L1684" s="28"/>
      <c r="M1684" s="28"/>
      <c r="N1684" s="28"/>
      <c r="O1684" s="28"/>
    </row>
    <row r="1685" spans="1:15" x14ac:dyDescent="0.3">
      <c r="A1685" s="28"/>
      <c r="B1685" s="28"/>
      <c r="C1685" s="28"/>
      <c r="D1685" s="28"/>
      <c r="E1685" s="28"/>
      <c r="F1685" s="28"/>
      <c r="G1685" s="28"/>
      <c r="H1685" s="28"/>
      <c r="I1685" s="28"/>
      <c r="J1685" s="28"/>
      <c r="K1685" s="28"/>
      <c r="L1685" s="28"/>
      <c r="M1685" s="28"/>
      <c r="N1685" s="28"/>
      <c r="O1685" s="28"/>
    </row>
    <row r="1686" spans="1:15" x14ac:dyDescent="0.3">
      <c r="A1686" s="28"/>
      <c r="B1686" s="28"/>
      <c r="C1686" s="28"/>
      <c r="D1686" s="28"/>
      <c r="E1686" s="28"/>
      <c r="F1686" s="28"/>
      <c r="G1686" s="28"/>
      <c r="H1686" s="28"/>
      <c r="I1686" s="28"/>
      <c r="J1686" s="28"/>
      <c r="K1686" s="28"/>
      <c r="L1686" s="28"/>
      <c r="M1686" s="28"/>
      <c r="N1686" s="28"/>
      <c r="O1686" s="28"/>
    </row>
    <row r="1687" spans="1:15" x14ac:dyDescent="0.3">
      <c r="A1687" s="28"/>
      <c r="B1687" s="28"/>
      <c r="C1687" s="28"/>
      <c r="D1687" s="28"/>
      <c r="E1687" s="28"/>
      <c r="F1687" s="28"/>
      <c r="G1687" s="28"/>
      <c r="H1687" s="28"/>
      <c r="I1687" s="28"/>
      <c r="J1687" s="28"/>
      <c r="K1687" s="28"/>
      <c r="L1687" s="28"/>
      <c r="M1687" s="28"/>
      <c r="N1687" s="28"/>
      <c r="O1687" s="28"/>
    </row>
    <row r="1688" spans="1:15" x14ac:dyDescent="0.3">
      <c r="A1688" s="28"/>
      <c r="B1688" s="28"/>
      <c r="C1688" s="28"/>
      <c r="D1688" s="28"/>
      <c r="E1688" s="28"/>
      <c r="F1688" s="28"/>
      <c r="G1688" s="28"/>
      <c r="H1688" s="28"/>
      <c r="I1688" s="28"/>
      <c r="J1688" s="28"/>
      <c r="K1688" s="28"/>
      <c r="L1688" s="28"/>
      <c r="M1688" s="28"/>
      <c r="N1688" s="28"/>
      <c r="O1688" s="28"/>
    </row>
    <row r="1689" spans="1:15" x14ac:dyDescent="0.3">
      <c r="A1689" s="28"/>
      <c r="B1689" s="28"/>
      <c r="C1689" s="28"/>
      <c r="D1689" s="28"/>
      <c r="E1689" s="28"/>
      <c r="F1689" s="28"/>
      <c r="G1689" s="28"/>
      <c r="H1689" s="28"/>
      <c r="I1689" s="28"/>
      <c r="J1689" s="28"/>
      <c r="K1689" s="28"/>
      <c r="L1689" s="28"/>
      <c r="M1689" s="28"/>
      <c r="N1689" s="28"/>
      <c r="O1689" s="28"/>
    </row>
    <row r="1690" spans="1:15" s="29" customFormat="1" ht="18" x14ac:dyDescent="0.35"/>
    <row r="1691" spans="1:15" x14ac:dyDescent="0.3">
      <c r="A1691" s="28"/>
      <c r="B1691" s="28"/>
      <c r="C1691" s="28"/>
      <c r="D1691" s="28"/>
      <c r="E1691" s="28"/>
      <c r="F1691" s="28"/>
      <c r="G1691" s="28"/>
      <c r="H1691" s="28"/>
      <c r="I1691" s="28"/>
      <c r="J1691" s="28"/>
      <c r="K1691" s="28"/>
      <c r="L1691" s="28"/>
      <c r="M1691" s="28"/>
      <c r="N1691" s="28"/>
      <c r="O1691" s="28"/>
    </row>
    <row r="1692" spans="1:15" s="33" customFormat="1" x14ac:dyDescent="0.3"/>
    <row r="1693" spans="1:15" x14ac:dyDescent="0.3">
      <c r="A1693" s="28"/>
      <c r="B1693" s="28"/>
      <c r="C1693" s="28"/>
      <c r="D1693" s="28"/>
      <c r="E1693" s="28"/>
      <c r="F1693" s="28"/>
      <c r="G1693" s="28"/>
      <c r="H1693" s="28"/>
      <c r="I1693" s="28"/>
      <c r="J1693" s="28"/>
      <c r="K1693" s="28"/>
      <c r="L1693" s="28"/>
      <c r="M1693" s="28"/>
      <c r="N1693" s="28"/>
      <c r="O1693" s="28"/>
    </row>
    <row r="1694" spans="1:15" x14ac:dyDescent="0.3">
      <c r="A1694" s="28"/>
      <c r="B1694" s="28"/>
      <c r="C1694" s="28"/>
      <c r="D1694" s="28"/>
      <c r="E1694" s="28"/>
      <c r="F1694" s="28"/>
      <c r="G1694" s="28"/>
      <c r="H1694" s="28"/>
      <c r="I1694" s="28"/>
      <c r="J1694" s="28"/>
      <c r="K1694" s="28"/>
      <c r="L1694" s="28"/>
      <c r="M1694" s="28"/>
      <c r="N1694" s="28"/>
      <c r="O1694" s="28"/>
    </row>
    <row r="1695" spans="1:15" x14ac:dyDescent="0.3">
      <c r="A1695" s="28"/>
      <c r="B1695" s="28"/>
      <c r="C1695" s="28"/>
      <c r="D1695" s="28"/>
      <c r="E1695" s="28"/>
      <c r="F1695" s="28"/>
      <c r="G1695" s="28"/>
      <c r="H1695" s="28"/>
      <c r="I1695" s="28"/>
      <c r="J1695" s="28"/>
      <c r="K1695" s="28"/>
      <c r="L1695" s="28"/>
      <c r="M1695" s="28"/>
      <c r="N1695" s="28"/>
      <c r="O1695" s="28"/>
    </row>
    <row r="1696" spans="1:15" x14ac:dyDescent="0.3">
      <c r="A1696" s="28"/>
      <c r="B1696" s="28"/>
      <c r="C1696" s="28"/>
      <c r="D1696" s="28"/>
      <c r="E1696" s="28"/>
      <c r="F1696" s="28"/>
      <c r="G1696" s="28"/>
      <c r="H1696" s="28"/>
      <c r="I1696" s="28"/>
      <c r="J1696" s="28"/>
      <c r="K1696" s="28"/>
      <c r="L1696" s="28"/>
      <c r="M1696" s="28"/>
      <c r="N1696" s="28"/>
      <c r="O1696" s="28"/>
    </row>
    <row r="1697" spans="1:15" x14ac:dyDescent="0.3">
      <c r="A1697" s="28"/>
      <c r="B1697" s="28"/>
      <c r="C1697" s="28"/>
      <c r="D1697" s="28"/>
      <c r="E1697" s="28"/>
      <c r="F1697" s="28"/>
      <c r="G1697" s="28"/>
      <c r="H1697" s="28"/>
      <c r="I1697" s="28"/>
      <c r="J1697" s="28"/>
      <c r="K1697" s="28"/>
      <c r="L1697" s="28"/>
      <c r="M1697" s="28"/>
      <c r="N1697" s="28"/>
      <c r="O1697" s="28"/>
    </row>
    <row r="1698" spans="1:15" x14ac:dyDescent="0.3">
      <c r="A1698" s="28"/>
      <c r="B1698" s="28"/>
      <c r="C1698" s="28"/>
      <c r="D1698" s="28"/>
      <c r="E1698" s="28"/>
      <c r="F1698" s="28"/>
      <c r="G1698" s="28"/>
      <c r="H1698" s="28"/>
      <c r="I1698" s="28"/>
      <c r="J1698" s="28"/>
      <c r="K1698" s="28"/>
      <c r="L1698" s="28"/>
      <c r="M1698" s="28"/>
      <c r="N1698" s="28"/>
      <c r="O1698" s="28"/>
    </row>
    <row r="1699" spans="1:15" x14ac:dyDescent="0.3">
      <c r="A1699" s="28"/>
      <c r="B1699" s="28"/>
      <c r="C1699" s="28"/>
      <c r="D1699" s="28"/>
      <c r="E1699" s="28"/>
      <c r="F1699" s="28"/>
      <c r="G1699" s="28"/>
      <c r="H1699" s="28"/>
      <c r="I1699" s="28"/>
      <c r="J1699" s="28"/>
      <c r="K1699" s="28"/>
      <c r="L1699" s="28"/>
      <c r="M1699" s="28"/>
      <c r="N1699" s="28"/>
      <c r="O1699" s="28"/>
    </row>
    <row r="1700" spans="1:15" x14ac:dyDescent="0.3">
      <c r="A1700" s="28"/>
      <c r="B1700" s="28"/>
      <c r="C1700" s="28"/>
      <c r="D1700" s="28"/>
      <c r="E1700" s="28"/>
      <c r="F1700" s="28"/>
      <c r="G1700" s="28"/>
      <c r="H1700" s="28"/>
      <c r="I1700" s="28"/>
      <c r="J1700" s="28"/>
      <c r="K1700" s="28"/>
      <c r="L1700" s="28"/>
      <c r="M1700" s="28"/>
      <c r="N1700" s="28"/>
      <c r="O1700" s="28"/>
    </row>
    <row r="1701" spans="1:15" x14ac:dyDescent="0.3">
      <c r="A1701" s="28"/>
      <c r="B1701" s="28"/>
      <c r="C1701" s="28"/>
      <c r="D1701" s="28"/>
      <c r="E1701" s="28"/>
      <c r="F1701" s="28"/>
      <c r="G1701" s="28"/>
      <c r="H1701" s="28"/>
      <c r="I1701" s="28"/>
      <c r="J1701" s="28"/>
      <c r="K1701" s="28"/>
      <c r="L1701" s="28"/>
      <c r="M1701" s="28"/>
      <c r="N1701" s="28"/>
      <c r="O1701" s="28"/>
    </row>
    <row r="1702" spans="1:15" x14ac:dyDescent="0.3">
      <c r="A1702" s="28"/>
      <c r="B1702" s="28"/>
      <c r="C1702" s="28"/>
      <c r="D1702" s="28"/>
      <c r="E1702" s="28"/>
      <c r="F1702" s="28"/>
      <c r="G1702" s="28"/>
      <c r="H1702" s="28"/>
      <c r="I1702" s="28"/>
      <c r="J1702" s="28"/>
      <c r="K1702" s="28"/>
      <c r="L1702" s="28"/>
      <c r="M1702" s="28"/>
      <c r="N1702" s="28"/>
      <c r="O1702" s="28"/>
    </row>
    <row r="1703" spans="1:15" s="33" customFormat="1" x14ac:dyDescent="0.3"/>
    <row r="1704" spans="1:15" x14ac:dyDescent="0.3">
      <c r="A1704" s="28"/>
      <c r="B1704" s="28"/>
      <c r="C1704" s="28"/>
      <c r="D1704" s="28"/>
      <c r="E1704" s="28"/>
      <c r="F1704" s="28"/>
      <c r="G1704" s="28"/>
      <c r="H1704" s="28"/>
      <c r="I1704" s="28"/>
      <c r="J1704" s="28"/>
      <c r="K1704" s="28"/>
      <c r="L1704" s="28"/>
      <c r="M1704" s="28"/>
      <c r="N1704" s="28"/>
      <c r="O1704" s="28"/>
    </row>
    <row r="1705" spans="1:15" x14ac:dyDescent="0.3">
      <c r="A1705" s="28"/>
      <c r="B1705" s="28"/>
      <c r="C1705" s="28"/>
      <c r="D1705" s="28"/>
      <c r="E1705" s="28"/>
      <c r="F1705" s="28"/>
      <c r="G1705" s="28"/>
      <c r="H1705" s="28"/>
      <c r="I1705" s="28"/>
      <c r="J1705" s="28"/>
      <c r="K1705" s="28"/>
      <c r="L1705" s="28"/>
      <c r="M1705" s="28"/>
      <c r="N1705" s="28"/>
      <c r="O1705" s="28"/>
    </row>
    <row r="1706" spans="1:15" x14ac:dyDescent="0.3">
      <c r="A1706" s="28"/>
      <c r="B1706" s="28"/>
      <c r="C1706" s="28"/>
      <c r="D1706" s="28"/>
      <c r="E1706" s="28"/>
      <c r="F1706" s="28"/>
      <c r="G1706" s="28"/>
      <c r="H1706" s="28"/>
      <c r="I1706" s="28"/>
      <c r="J1706" s="28"/>
      <c r="K1706" s="28"/>
      <c r="L1706" s="28"/>
      <c r="M1706" s="28"/>
      <c r="N1706" s="28"/>
      <c r="O1706" s="28"/>
    </row>
    <row r="1707" spans="1:15" x14ac:dyDescent="0.3">
      <c r="A1707" s="28"/>
      <c r="B1707" s="28"/>
      <c r="C1707" s="28"/>
      <c r="D1707" s="28"/>
      <c r="E1707" s="28"/>
      <c r="F1707" s="28"/>
      <c r="G1707" s="28"/>
      <c r="H1707" s="28"/>
      <c r="I1707" s="28"/>
      <c r="J1707" s="28"/>
      <c r="K1707" s="28"/>
      <c r="L1707" s="28"/>
      <c r="M1707" s="28"/>
      <c r="N1707" s="28"/>
      <c r="O1707" s="28"/>
    </row>
    <row r="1708" spans="1:15" x14ac:dyDescent="0.3">
      <c r="A1708" s="28"/>
      <c r="B1708" s="28"/>
      <c r="C1708" s="28"/>
      <c r="D1708" s="28"/>
      <c r="E1708" s="28"/>
      <c r="F1708" s="28"/>
      <c r="G1708" s="28"/>
      <c r="H1708" s="28"/>
      <c r="I1708" s="28"/>
      <c r="J1708" s="28"/>
      <c r="K1708" s="28"/>
      <c r="L1708" s="28"/>
      <c r="M1708" s="28"/>
      <c r="N1708" s="28"/>
      <c r="O1708" s="28"/>
    </row>
    <row r="1709" spans="1:15" x14ac:dyDescent="0.3">
      <c r="A1709" s="28"/>
      <c r="B1709" s="28"/>
      <c r="C1709" s="28"/>
      <c r="D1709" s="28"/>
      <c r="E1709" s="28"/>
      <c r="F1709" s="28"/>
      <c r="G1709" s="28"/>
      <c r="H1709" s="28"/>
      <c r="I1709" s="28"/>
      <c r="J1709" s="28"/>
      <c r="K1709" s="28"/>
      <c r="L1709" s="28"/>
      <c r="M1709" s="28"/>
      <c r="N1709" s="28"/>
      <c r="O1709" s="28"/>
    </row>
    <row r="1710" spans="1:15" x14ac:dyDescent="0.3">
      <c r="A1710" s="28"/>
      <c r="B1710" s="28"/>
      <c r="C1710" s="28"/>
      <c r="D1710" s="28"/>
      <c r="E1710" s="28"/>
      <c r="F1710" s="28"/>
      <c r="G1710" s="28"/>
      <c r="H1710" s="28"/>
      <c r="I1710" s="28"/>
      <c r="J1710" s="28"/>
      <c r="K1710" s="28"/>
      <c r="L1710" s="28"/>
      <c r="M1710" s="28"/>
      <c r="N1710" s="28"/>
      <c r="O1710" s="28"/>
    </row>
    <row r="1711" spans="1:15" x14ac:dyDescent="0.3">
      <c r="A1711" s="28"/>
      <c r="B1711" s="28"/>
      <c r="C1711" s="28"/>
      <c r="D1711" s="28"/>
      <c r="E1711" s="28"/>
      <c r="F1711" s="28"/>
      <c r="G1711" s="28"/>
      <c r="H1711" s="28"/>
      <c r="I1711" s="28"/>
      <c r="J1711" s="28"/>
      <c r="K1711" s="28"/>
      <c r="L1711" s="28"/>
      <c r="M1711" s="28"/>
      <c r="N1711" s="28"/>
      <c r="O1711" s="28"/>
    </row>
    <row r="1712" spans="1:15" x14ac:dyDescent="0.3">
      <c r="A1712" s="28"/>
      <c r="B1712" s="28"/>
      <c r="C1712" s="28"/>
      <c r="D1712" s="28"/>
      <c r="E1712" s="28"/>
      <c r="F1712" s="28"/>
      <c r="G1712" s="28"/>
      <c r="H1712" s="28"/>
      <c r="I1712" s="28"/>
      <c r="J1712" s="28"/>
      <c r="K1712" s="28"/>
      <c r="L1712" s="28"/>
      <c r="M1712" s="28"/>
      <c r="N1712" s="28"/>
      <c r="O1712" s="28"/>
    </row>
    <row r="1713" spans="1:15" x14ac:dyDescent="0.3">
      <c r="A1713" s="28"/>
      <c r="B1713" s="28"/>
      <c r="C1713" s="28"/>
      <c r="D1713" s="28"/>
      <c r="E1713" s="28"/>
      <c r="F1713" s="28"/>
      <c r="G1713" s="28"/>
      <c r="H1713" s="28"/>
      <c r="I1713" s="28"/>
      <c r="J1713" s="28"/>
      <c r="K1713" s="28"/>
      <c r="L1713" s="28"/>
      <c r="M1713" s="28"/>
      <c r="N1713" s="28"/>
      <c r="O1713" s="28"/>
    </row>
    <row r="1714" spans="1:15" x14ac:dyDescent="0.3">
      <c r="A1714" s="28"/>
      <c r="B1714" s="28"/>
      <c r="C1714" s="28"/>
      <c r="D1714" s="28"/>
      <c r="E1714" s="28"/>
      <c r="F1714" s="28"/>
      <c r="G1714" s="28"/>
      <c r="H1714" s="28"/>
      <c r="I1714" s="28"/>
      <c r="J1714" s="28"/>
      <c r="K1714" s="28"/>
      <c r="L1714" s="28"/>
      <c r="M1714" s="28"/>
      <c r="N1714" s="28"/>
      <c r="O1714" s="28"/>
    </row>
    <row r="1715" spans="1:15" x14ac:dyDescent="0.3">
      <c r="A1715" s="28"/>
      <c r="B1715" s="28"/>
      <c r="C1715" s="28"/>
      <c r="D1715" s="28"/>
      <c r="E1715" s="28"/>
      <c r="F1715" s="28"/>
      <c r="G1715" s="28"/>
      <c r="H1715" s="28"/>
      <c r="I1715" s="28"/>
      <c r="J1715" s="28"/>
      <c r="K1715" s="28"/>
      <c r="L1715" s="28"/>
      <c r="M1715" s="28"/>
      <c r="N1715" s="28"/>
      <c r="O1715" s="28"/>
    </row>
    <row r="1716" spans="1:15" x14ac:dyDescent="0.3">
      <c r="A1716" s="28"/>
      <c r="B1716" s="28"/>
      <c r="C1716" s="28"/>
      <c r="D1716" s="28"/>
      <c r="E1716" s="28"/>
      <c r="F1716" s="28"/>
      <c r="G1716" s="28"/>
      <c r="H1716" s="28"/>
      <c r="I1716" s="28"/>
      <c r="J1716" s="28"/>
      <c r="K1716" s="28"/>
      <c r="L1716" s="28"/>
      <c r="M1716" s="28"/>
      <c r="N1716" s="28"/>
      <c r="O1716" s="28"/>
    </row>
    <row r="1717" spans="1:15" x14ac:dyDescent="0.3">
      <c r="A1717" s="28"/>
      <c r="B1717" s="28"/>
      <c r="C1717" s="28"/>
      <c r="D1717" s="28"/>
      <c r="E1717" s="28"/>
      <c r="F1717" s="28"/>
      <c r="G1717" s="28"/>
      <c r="H1717" s="28"/>
      <c r="I1717" s="28"/>
      <c r="J1717" s="28"/>
      <c r="K1717" s="28"/>
      <c r="L1717" s="28"/>
      <c r="M1717" s="28"/>
      <c r="N1717" s="28"/>
      <c r="O1717" s="28"/>
    </row>
    <row r="1718" spans="1:15" x14ac:dyDescent="0.3">
      <c r="A1718" s="28"/>
      <c r="B1718" s="28"/>
      <c r="C1718" s="28"/>
      <c r="D1718" s="28"/>
      <c r="E1718" s="28"/>
      <c r="F1718" s="28"/>
      <c r="G1718" s="28"/>
      <c r="H1718" s="28"/>
      <c r="I1718" s="28"/>
      <c r="J1718" s="28"/>
      <c r="K1718" s="28"/>
      <c r="L1718" s="28"/>
      <c r="M1718" s="28"/>
      <c r="N1718" s="28"/>
      <c r="O1718" s="28"/>
    </row>
    <row r="1719" spans="1:15" x14ac:dyDescent="0.3">
      <c r="A1719" s="28"/>
      <c r="B1719" s="28"/>
      <c r="C1719" s="28"/>
      <c r="D1719" s="28"/>
      <c r="E1719" s="28"/>
      <c r="F1719" s="28"/>
      <c r="G1719" s="28"/>
      <c r="H1719" s="28"/>
      <c r="I1719" s="28"/>
      <c r="J1719" s="28"/>
      <c r="K1719" s="28"/>
      <c r="L1719" s="28"/>
      <c r="M1719" s="28"/>
      <c r="N1719" s="28"/>
      <c r="O1719" s="28"/>
    </row>
    <row r="1720" spans="1:15" x14ac:dyDescent="0.3">
      <c r="A1720" s="28"/>
      <c r="B1720" s="28"/>
      <c r="C1720" s="28"/>
      <c r="D1720" s="28"/>
      <c r="E1720" s="28"/>
      <c r="F1720" s="28"/>
      <c r="G1720" s="28"/>
      <c r="H1720" s="28"/>
      <c r="I1720" s="28"/>
      <c r="J1720" s="28"/>
      <c r="K1720" s="28"/>
      <c r="L1720" s="28"/>
      <c r="M1720" s="28"/>
      <c r="N1720" s="28"/>
      <c r="O1720" s="28"/>
    </row>
    <row r="1721" spans="1:15" x14ac:dyDescent="0.3">
      <c r="A1721" s="28"/>
      <c r="B1721" s="28"/>
      <c r="C1721" s="28"/>
      <c r="D1721" s="28"/>
      <c r="E1721" s="28"/>
      <c r="F1721" s="28"/>
      <c r="G1721" s="28"/>
      <c r="H1721" s="28"/>
      <c r="I1721" s="28"/>
      <c r="J1721" s="28"/>
      <c r="K1721" s="28"/>
      <c r="L1721" s="28"/>
      <c r="M1721" s="28"/>
      <c r="N1721" s="28"/>
      <c r="O1721" s="28"/>
    </row>
    <row r="1722" spans="1:15" x14ac:dyDescent="0.3">
      <c r="A1722" s="28"/>
      <c r="B1722" s="28"/>
      <c r="C1722" s="28"/>
      <c r="D1722" s="28"/>
      <c r="E1722" s="28"/>
      <c r="F1722" s="28"/>
      <c r="G1722" s="28"/>
      <c r="H1722" s="28"/>
      <c r="I1722" s="28"/>
      <c r="J1722" s="28"/>
      <c r="K1722" s="28"/>
      <c r="L1722" s="28"/>
      <c r="M1722" s="28"/>
      <c r="N1722" s="28"/>
      <c r="O1722" s="28"/>
    </row>
    <row r="1723" spans="1:15" x14ac:dyDescent="0.3">
      <c r="A1723" s="28"/>
      <c r="B1723" s="28"/>
      <c r="C1723" s="28"/>
      <c r="D1723" s="28"/>
      <c r="E1723" s="28"/>
      <c r="F1723" s="28"/>
      <c r="G1723" s="28"/>
      <c r="H1723" s="28"/>
      <c r="I1723" s="28"/>
      <c r="J1723" s="28"/>
      <c r="K1723" s="28"/>
      <c r="L1723" s="28"/>
      <c r="M1723" s="28"/>
      <c r="N1723" s="28"/>
      <c r="O1723" s="28"/>
    </row>
    <row r="1724" spans="1:15" x14ac:dyDescent="0.3">
      <c r="A1724" s="28"/>
      <c r="B1724" s="28"/>
      <c r="C1724" s="28"/>
      <c r="D1724" s="28"/>
      <c r="E1724" s="28"/>
      <c r="F1724" s="28"/>
      <c r="G1724" s="28"/>
      <c r="H1724" s="28"/>
      <c r="I1724" s="28"/>
      <c r="J1724" s="28"/>
      <c r="K1724" s="28"/>
      <c r="L1724" s="28"/>
      <c r="M1724" s="28"/>
      <c r="N1724" s="28"/>
      <c r="O1724" s="28"/>
    </row>
    <row r="1725" spans="1:15" x14ac:dyDescent="0.3">
      <c r="A1725" s="28"/>
      <c r="B1725" s="28"/>
      <c r="C1725" s="28"/>
      <c r="D1725" s="28"/>
      <c r="E1725" s="28"/>
      <c r="F1725" s="28"/>
      <c r="G1725" s="28"/>
      <c r="H1725" s="28"/>
      <c r="I1725" s="28"/>
      <c r="J1725" s="28"/>
      <c r="K1725" s="28"/>
      <c r="L1725" s="28"/>
      <c r="M1725" s="28"/>
      <c r="N1725" s="28"/>
      <c r="O1725" s="28"/>
    </row>
    <row r="1726" spans="1:15" x14ac:dyDescent="0.3">
      <c r="A1726" s="28"/>
      <c r="B1726" s="28"/>
      <c r="C1726" s="28"/>
      <c r="D1726" s="28"/>
      <c r="E1726" s="28"/>
      <c r="F1726" s="28"/>
      <c r="G1726" s="28"/>
      <c r="H1726" s="28"/>
      <c r="I1726" s="28"/>
      <c r="J1726" s="28"/>
      <c r="K1726" s="28"/>
      <c r="L1726" s="28"/>
      <c r="M1726" s="28"/>
      <c r="N1726" s="28"/>
      <c r="O1726" s="28"/>
    </row>
    <row r="1727" spans="1:15" x14ac:dyDescent="0.3">
      <c r="A1727" s="28"/>
      <c r="B1727" s="28"/>
      <c r="C1727" s="28"/>
      <c r="D1727" s="28"/>
      <c r="E1727" s="28"/>
      <c r="F1727" s="28"/>
      <c r="G1727" s="28"/>
      <c r="H1727" s="28"/>
      <c r="I1727" s="28"/>
      <c r="J1727" s="28"/>
      <c r="K1727" s="28"/>
      <c r="L1727" s="28"/>
      <c r="M1727" s="28"/>
      <c r="N1727" s="28"/>
      <c r="O1727" s="28"/>
    </row>
    <row r="1728" spans="1:15" x14ac:dyDescent="0.3">
      <c r="A1728" s="28"/>
      <c r="B1728" s="28"/>
      <c r="C1728" s="28"/>
      <c r="D1728" s="28"/>
      <c r="E1728" s="28"/>
      <c r="F1728" s="28"/>
      <c r="G1728" s="28"/>
      <c r="H1728" s="28"/>
      <c r="I1728" s="28"/>
      <c r="J1728" s="28"/>
      <c r="K1728" s="28"/>
      <c r="L1728" s="28"/>
      <c r="M1728" s="28"/>
      <c r="N1728" s="28"/>
      <c r="O1728" s="28"/>
    </row>
    <row r="1729" spans="1:15" x14ac:dyDescent="0.3">
      <c r="A1729" s="28"/>
      <c r="B1729" s="28"/>
      <c r="C1729" s="28"/>
      <c r="D1729" s="28"/>
      <c r="E1729" s="28"/>
      <c r="F1729" s="28"/>
      <c r="G1729" s="28"/>
      <c r="H1729" s="28"/>
      <c r="I1729" s="28"/>
      <c r="J1729" s="28"/>
      <c r="K1729" s="28"/>
      <c r="L1729" s="28"/>
      <c r="M1729" s="28"/>
      <c r="N1729" s="28"/>
      <c r="O1729" s="28"/>
    </row>
    <row r="1730" spans="1:15" x14ac:dyDescent="0.3">
      <c r="A1730" s="28"/>
      <c r="B1730" s="28"/>
      <c r="C1730" s="28"/>
      <c r="D1730" s="28"/>
      <c r="E1730" s="28"/>
      <c r="F1730" s="28"/>
      <c r="G1730" s="28"/>
      <c r="H1730" s="28"/>
      <c r="I1730" s="28"/>
      <c r="J1730" s="28"/>
      <c r="K1730" s="28"/>
      <c r="L1730" s="28"/>
      <c r="M1730" s="28"/>
      <c r="N1730" s="28"/>
      <c r="O1730" s="28"/>
    </row>
    <row r="1731" spans="1:15" x14ac:dyDescent="0.3">
      <c r="A1731" s="28"/>
      <c r="B1731" s="28"/>
      <c r="C1731" s="28"/>
      <c r="D1731" s="28"/>
      <c r="E1731" s="28"/>
      <c r="F1731" s="28"/>
      <c r="G1731" s="28"/>
      <c r="H1731" s="28"/>
      <c r="I1731" s="28"/>
      <c r="J1731" s="28"/>
      <c r="K1731" s="28"/>
      <c r="L1731" s="28"/>
      <c r="M1731" s="28"/>
      <c r="N1731" s="28"/>
      <c r="O1731" s="28"/>
    </row>
    <row r="1732" spans="1:15" x14ac:dyDescent="0.3">
      <c r="A1732" s="28"/>
      <c r="B1732" s="28"/>
      <c r="C1732" s="28"/>
      <c r="D1732" s="28"/>
      <c r="E1732" s="28"/>
      <c r="F1732" s="28"/>
      <c r="G1732" s="28"/>
      <c r="H1732" s="28"/>
      <c r="I1732" s="28"/>
      <c r="J1732" s="28"/>
      <c r="K1732" s="28"/>
      <c r="L1732" s="28"/>
      <c r="M1732" s="28"/>
      <c r="N1732" s="28"/>
      <c r="O1732" s="28"/>
    </row>
    <row r="1733" spans="1:15" x14ac:dyDescent="0.3">
      <c r="A1733" s="28"/>
      <c r="B1733" s="28"/>
      <c r="C1733" s="28"/>
      <c r="D1733" s="28"/>
      <c r="E1733" s="28"/>
      <c r="F1733" s="28"/>
      <c r="G1733" s="28"/>
      <c r="H1733" s="28"/>
      <c r="I1733" s="28"/>
      <c r="J1733" s="28"/>
      <c r="K1733" s="28"/>
      <c r="L1733" s="28"/>
      <c r="M1733" s="28"/>
      <c r="N1733" s="28"/>
      <c r="O1733" s="28"/>
    </row>
    <row r="1734" spans="1:15" x14ac:dyDescent="0.3">
      <c r="A1734" s="28"/>
      <c r="B1734" s="28"/>
      <c r="C1734" s="28"/>
      <c r="D1734" s="28"/>
      <c r="E1734" s="28"/>
      <c r="F1734" s="28"/>
      <c r="G1734" s="28"/>
      <c r="H1734" s="28"/>
      <c r="I1734" s="28"/>
      <c r="J1734" s="28"/>
      <c r="K1734" s="28"/>
      <c r="L1734" s="28"/>
      <c r="M1734" s="28"/>
      <c r="N1734" s="28"/>
      <c r="O1734" s="28"/>
    </row>
    <row r="1735" spans="1:15" x14ac:dyDescent="0.3">
      <c r="A1735" s="28"/>
      <c r="B1735" s="28"/>
      <c r="C1735" s="28"/>
      <c r="D1735" s="28"/>
      <c r="E1735" s="28"/>
      <c r="F1735" s="28"/>
      <c r="G1735" s="28"/>
      <c r="H1735" s="28"/>
      <c r="I1735" s="28"/>
      <c r="J1735" s="28"/>
      <c r="K1735" s="28"/>
      <c r="L1735" s="28"/>
      <c r="M1735" s="28"/>
      <c r="N1735" s="28"/>
      <c r="O1735" s="28"/>
    </row>
    <row r="1736" spans="1:15" x14ac:dyDescent="0.3">
      <c r="A1736" s="28"/>
      <c r="B1736" s="28"/>
      <c r="C1736" s="28"/>
      <c r="D1736" s="28"/>
      <c r="E1736" s="28"/>
      <c r="F1736" s="28"/>
      <c r="G1736" s="28"/>
      <c r="H1736" s="28"/>
      <c r="I1736" s="28"/>
      <c r="J1736" s="28"/>
      <c r="K1736" s="28"/>
      <c r="L1736" s="28"/>
      <c r="M1736" s="28"/>
      <c r="N1736" s="28"/>
      <c r="O1736" s="28"/>
    </row>
    <row r="1737" spans="1:15" x14ac:dyDescent="0.3">
      <c r="A1737" s="28"/>
      <c r="B1737" s="28"/>
      <c r="C1737" s="28"/>
      <c r="D1737" s="28"/>
      <c r="E1737" s="28"/>
      <c r="F1737" s="28"/>
      <c r="G1737" s="28"/>
      <c r="H1737" s="28"/>
      <c r="I1737" s="28"/>
      <c r="J1737" s="28"/>
      <c r="K1737" s="28"/>
      <c r="L1737" s="28"/>
      <c r="M1737" s="28"/>
      <c r="N1737" s="28"/>
      <c r="O1737" s="28"/>
    </row>
    <row r="1738" spans="1:15" x14ac:dyDescent="0.3">
      <c r="A1738" s="28"/>
      <c r="B1738" s="28"/>
      <c r="C1738" s="28"/>
      <c r="D1738" s="28"/>
      <c r="E1738" s="28"/>
      <c r="F1738" s="28"/>
      <c r="G1738" s="28"/>
      <c r="H1738" s="28"/>
      <c r="I1738" s="28"/>
      <c r="J1738" s="28"/>
      <c r="K1738" s="28"/>
      <c r="L1738" s="28"/>
      <c r="M1738" s="28"/>
      <c r="N1738" s="28"/>
      <c r="O1738" s="28"/>
    </row>
    <row r="1739" spans="1:15" s="29" customFormat="1" ht="18" x14ac:dyDescent="0.35"/>
    <row r="1740" spans="1:15" x14ac:dyDescent="0.3">
      <c r="A1740" s="28"/>
      <c r="B1740" s="28"/>
      <c r="C1740" s="28"/>
      <c r="D1740" s="28"/>
      <c r="E1740" s="28"/>
      <c r="F1740" s="28"/>
      <c r="G1740" s="28"/>
      <c r="H1740" s="28"/>
      <c r="I1740" s="28"/>
      <c r="J1740" s="28"/>
      <c r="K1740" s="28"/>
      <c r="L1740" s="28"/>
      <c r="M1740" s="28"/>
      <c r="N1740" s="28"/>
      <c r="O1740" s="28"/>
    </row>
    <row r="1741" spans="1:15" s="33" customFormat="1" x14ac:dyDescent="0.3"/>
    <row r="1742" spans="1:15" x14ac:dyDescent="0.3">
      <c r="A1742" s="28"/>
      <c r="B1742" s="28"/>
      <c r="C1742" s="28"/>
      <c r="D1742" s="28"/>
      <c r="E1742" s="28"/>
      <c r="F1742" s="28"/>
      <c r="G1742" s="28"/>
      <c r="H1742" s="28"/>
      <c r="I1742" s="28"/>
      <c r="J1742" s="28"/>
      <c r="K1742" s="28"/>
      <c r="L1742" s="28"/>
      <c r="M1742" s="28"/>
      <c r="N1742" s="28"/>
      <c r="O1742" s="28"/>
    </row>
    <row r="1743" spans="1:15" x14ac:dyDescent="0.3">
      <c r="A1743" s="28"/>
      <c r="B1743" s="28"/>
      <c r="C1743" s="28"/>
      <c r="D1743" s="28"/>
      <c r="E1743" s="28"/>
      <c r="F1743" s="28"/>
      <c r="G1743" s="28"/>
      <c r="H1743" s="28"/>
      <c r="I1743" s="28"/>
      <c r="J1743" s="28"/>
      <c r="K1743" s="28"/>
      <c r="L1743" s="28"/>
      <c r="M1743" s="28"/>
      <c r="N1743" s="28"/>
      <c r="O1743" s="28"/>
    </row>
    <row r="1744" spans="1:15" s="33" customFormat="1" x14ac:dyDescent="0.3"/>
    <row r="1745" spans="1:15" x14ac:dyDescent="0.3">
      <c r="A1745" s="28"/>
      <c r="B1745" s="28"/>
      <c r="C1745" s="28"/>
      <c r="D1745" s="28"/>
      <c r="E1745" s="28"/>
      <c r="F1745" s="28"/>
      <c r="G1745" s="28"/>
      <c r="H1745" s="28"/>
      <c r="I1745" s="28"/>
      <c r="J1745" s="28"/>
      <c r="K1745" s="28"/>
      <c r="L1745" s="28"/>
      <c r="M1745" s="28"/>
      <c r="N1745" s="28"/>
      <c r="O1745" s="28"/>
    </row>
    <row r="1746" spans="1:15" x14ac:dyDescent="0.3">
      <c r="A1746" s="28"/>
      <c r="B1746" s="28"/>
      <c r="C1746" s="28"/>
      <c r="D1746" s="28"/>
      <c r="E1746" s="28"/>
      <c r="F1746" s="28"/>
      <c r="G1746" s="28"/>
      <c r="H1746" s="28"/>
      <c r="I1746" s="28"/>
      <c r="J1746" s="28"/>
      <c r="K1746" s="28"/>
      <c r="L1746" s="28"/>
      <c r="M1746" s="28"/>
      <c r="N1746" s="28"/>
      <c r="O1746" s="28"/>
    </row>
    <row r="1747" spans="1:15" x14ac:dyDescent="0.3">
      <c r="A1747" s="28"/>
      <c r="B1747" s="28"/>
      <c r="C1747" s="28"/>
      <c r="D1747" s="28"/>
      <c r="E1747" s="28"/>
      <c r="F1747" s="28"/>
      <c r="G1747" s="28"/>
      <c r="H1747" s="28"/>
      <c r="I1747" s="28"/>
      <c r="J1747" s="28"/>
      <c r="K1747" s="28"/>
      <c r="L1747" s="28"/>
      <c r="M1747" s="28"/>
      <c r="N1747" s="28"/>
      <c r="O1747" s="28"/>
    </row>
    <row r="1748" spans="1:15" x14ac:dyDescent="0.3">
      <c r="A1748" s="28"/>
      <c r="B1748" s="28"/>
      <c r="C1748" s="28"/>
      <c r="D1748" s="28"/>
      <c r="E1748" s="28"/>
      <c r="F1748" s="28"/>
      <c r="G1748" s="28"/>
      <c r="H1748" s="28"/>
      <c r="I1748" s="28"/>
      <c r="J1748" s="28"/>
      <c r="K1748" s="28"/>
      <c r="L1748" s="28"/>
      <c r="M1748" s="28"/>
      <c r="N1748" s="28"/>
      <c r="O1748" s="28"/>
    </row>
    <row r="1749" spans="1:15" x14ac:dyDescent="0.3">
      <c r="A1749" s="28"/>
      <c r="B1749" s="28"/>
      <c r="C1749" s="28"/>
      <c r="D1749" s="28"/>
      <c r="E1749" s="28"/>
      <c r="F1749" s="28"/>
      <c r="G1749" s="28"/>
      <c r="H1749" s="28"/>
      <c r="I1749" s="28"/>
      <c r="J1749" s="28"/>
      <c r="K1749" s="28"/>
      <c r="L1749" s="28"/>
      <c r="M1749" s="28"/>
      <c r="N1749" s="28"/>
      <c r="O1749" s="28"/>
    </row>
    <row r="1750" spans="1:15" x14ac:dyDescent="0.3">
      <c r="A1750" s="28"/>
      <c r="B1750" s="28"/>
      <c r="C1750" s="28"/>
      <c r="D1750" s="28"/>
      <c r="E1750" s="28"/>
      <c r="F1750" s="28"/>
      <c r="G1750" s="28"/>
      <c r="H1750" s="28"/>
      <c r="I1750" s="28"/>
      <c r="J1750" s="28"/>
      <c r="K1750" s="28"/>
      <c r="L1750" s="28"/>
      <c r="M1750" s="28"/>
      <c r="N1750" s="28"/>
      <c r="O1750" s="28"/>
    </row>
    <row r="1751" spans="1:15" x14ac:dyDescent="0.3">
      <c r="A1751" s="28"/>
      <c r="B1751" s="28"/>
      <c r="C1751" s="28"/>
      <c r="D1751" s="28"/>
      <c r="E1751" s="28"/>
      <c r="F1751" s="28"/>
      <c r="G1751" s="28"/>
      <c r="H1751" s="28"/>
      <c r="I1751" s="28"/>
      <c r="J1751" s="28"/>
      <c r="K1751" s="28"/>
      <c r="L1751" s="28"/>
      <c r="M1751" s="28"/>
      <c r="N1751" s="28"/>
      <c r="O1751" s="28"/>
    </row>
    <row r="1752" spans="1:15" x14ac:dyDescent="0.3">
      <c r="A1752" s="28"/>
      <c r="B1752" s="28"/>
      <c r="C1752" s="28"/>
      <c r="D1752" s="28"/>
      <c r="E1752" s="28"/>
      <c r="F1752" s="28"/>
      <c r="G1752" s="28"/>
      <c r="H1752" s="28"/>
      <c r="I1752" s="28"/>
      <c r="J1752" s="28"/>
      <c r="K1752" s="28"/>
      <c r="L1752" s="28"/>
      <c r="M1752" s="28"/>
      <c r="N1752" s="28"/>
      <c r="O1752" s="28"/>
    </row>
    <row r="1753" spans="1:15" x14ac:dyDescent="0.3">
      <c r="A1753" s="28"/>
      <c r="B1753" s="28"/>
      <c r="C1753" s="28"/>
      <c r="D1753" s="28"/>
      <c r="E1753" s="28"/>
      <c r="F1753" s="28"/>
      <c r="G1753" s="28"/>
      <c r="H1753" s="28"/>
      <c r="I1753" s="28"/>
      <c r="J1753" s="28"/>
      <c r="K1753" s="28"/>
      <c r="L1753" s="28"/>
      <c r="M1753" s="28"/>
      <c r="N1753" s="28"/>
      <c r="O1753" s="28"/>
    </row>
    <row r="1754" spans="1:15" x14ac:dyDescent="0.3">
      <c r="A1754" s="28"/>
      <c r="B1754" s="28"/>
      <c r="C1754" s="28"/>
      <c r="D1754" s="28"/>
      <c r="E1754" s="28"/>
      <c r="F1754" s="28"/>
      <c r="G1754" s="28"/>
      <c r="H1754" s="28"/>
      <c r="I1754" s="28"/>
      <c r="J1754" s="28"/>
      <c r="K1754" s="28"/>
      <c r="L1754" s="28"/>
      <c r="M1754" s="28"/>
      <c r="N1754" s="28"/>
      <c r="O1754" s="28"/>
    </row>
    <row r="1755" spans="1:15" x14ac:dyDescent="0.3">
      <c r="A1755" s="28"/>
      <c r="B1755" s="28"/>
      <c r="C1755" s="28"/>
      <c r="D1755" s="28"/>
      <c r="E1755" s="28"/>
      <c r="F1755" s="28"/>
      <c r="G1755" s="28"/>
      <c r="H1755" s="28"/>
      <c r="I1755" s="28"/>
      <c r="J1755" s="28"/>
      <c r="K1755" s="28"/>
      <c r="L1755" s="28"/>
      <c r="M1755" s="28"/>
      <c r="N1755" s="28"/>
      <c r="O1755" s="28"/>
    </row>
    <row r="1756" spans="1:15" x14ac:dyDescent="0.3">
      <c r="A1756" s="28"/>
      <c r="B1756" s="28"/>
      <c r="C1756" s="28"/>
      <c r="D1756" s="28"/>
      <c r="E1756" s="28"/>
      <c r="F1756" s="28"/>
      <c r="G1756" s="28"/>
      <c r="H1756" s="28"/>
      <c r="I1756" s="28"/>
      <c r="J1756" s="28"/>
      <c r="K1756" s="28"/>
      <c r="L1756" s="28"/>
      <c r="M1756" s="28"/>
      <c r="N1756" s="28"/>
      <c r="O1756" s="28"/>
    </row>
    <row r="1757" spans="1:15" x14ac:dyDescent="0.3">
      <c r="A1757" s="28"/>
      <c r="B1757" s="28"/>
      <c r="C1757" s="28"/>
      <c r="D1757" s="28"/>
      <c r="E1757" s="28"/>
      <c r="F1757" s="28"/>
      <c r="G1757" s="28"/>
      <c r="H1757" s="28"/>
      <c r="I1757" s="28"/>
      <c r="J1757" s="28"/>
      <c r="K1757" s="28"/>
      <c r="L1757" s="28"/>
      <c r="M1757" s="28"/>
      <c r="N1757" s="28"/>
      <c r="O1757" s="28"/>
    </row>
    <row r="1758" spans="1:15" s="29" customFormat="1" ht="18" x14ac:dyDescent="0.35"/>
    <row r="1759" spans="1:15" x14ac:dyDescent="0.3">
      <c r="A1759" s="28"/>
      <c r="B1759" s="28"/>
      <c r="C1759" s="28"/>
      <c r="D1759" s="28"/>
      <c r="E1759" s="28"/>
      <c r="F1759" s="28"/>
      <c r="G1759" s="28"/>
      <c r="H1759" s="28"/>
      <c r="I1759" s="28"/>
      <c r="J1759" s="28"/>
      <c r="K1759" s="28"/>
      <c r="L1759" s="28"/>
      <c r="M1759" s="28"/>
      <c r="N1759" s="28"/>
      <c r="O1759" s="28"/>
    </row>
    <row r="1760" spans="1:15" s="33" customFormat="1" x14ac:dyDescent="0.3"/>
    <row r="1761" spans="1:15" x14ac:dyDescent="0.3">
      <c r="A1761" s="28"/>
      <c r="B1761" s="28"/>
      <c r="C1761" s="28"/>
      <c r="D1761" s="28"/>
      <c r="E1761" s="28"/>
      <c r="F1761" s="28"/>
      <c r="G1761" s="28"/>
      <c r="H1761" s="28"/>
      <c r="I1761" s="28"/>
      <c r="J1761" s="28"/>
      <c r="K1761" s="28"/>
      <c r="L1761" s="28"/>
      <c r="M1761" s="28"/>
      <c r="N1761" s="28"/>
      <c r="O1761" s="28"/>
    </row>
    <row r="1762" spans="1:15" s="33" customFormat="1" x14ac:dyDescent="0.3"/>
    <row r="1763" spans="1:15" x14ac:dyDescent="0.3">
      <c r="A1763" s="28"/>
      <c r="B1763" s="28"/>
      <c r="C1763" s="28"/>
      <c r="D1763" s="28"/>
      <c r="E1763" s="28"/>
      <c r="F1763" s="28"/>
      <c r="G1763" s="28"/>
      <c r="H1763" s="28"/>
      <c r="I1763" s="28"/>
      <c r="J1763" s="28"/>
      <c r="K1763" s="28"/>
      <c r="L1763" s="28"/>
      <c r="M1763" s="28"/>
      <c r="N1763" s="28"/>
      <c r="O1763" s="28"/>
    </row>
    <row r="1764" spans="1:15" x14ac:dyDescent="0.3">
      <c r="A1764" s="28"/>
      <c r="B1764" s="28"/>
      <c r="C1764" s="28"/>
      <c r="D1764" s="28"/>
      <c r="E1764" s="28"/>
      <c r="F1764" s="28"/>
      <c r="G1764" s="28"/>
      <c r="H1764" s="28"/>
      <c r="I1764" s="28"/>
      <c r="J1764" s="28"/>
      <c r="K1764" s="28"/>
      <c r="L1764" s="28"/>
      <c r="M1764" s="28"/>
      <c r="N1764" s="28"/>
      <c r="O1764" s="28"/>
    </row>
    <row r="1765" spans="1:15" x14ac:dyDescent="0.3">
      <c r="A1765" s="28"/>
      <c r="B1765" s="28"/>
      <c r="C1765" s="28"/>
      <c r="D1765" s="28"/>
      <c r="E1765" s="28"/>
      <c r="F1765" s="28"/>
      <c r="G1765" s="28"/>
      <c r="H1765" s="28"/>
      <c r="I1765" s="28"/>
      <c r="J1765" s="28"/>
      <c r="K1765" s="28"/>
      <c r="L1765" s="28"/>
      <c r="M1765" s="28"/>
      <c r="N1765" s="28"/>
      <c r="O1765" s="28"/>
    </row>
    <row r="1766" spans="1:15" x14ac:dyDescent="0.3">
      <c r="A1766" s="28"/>
      <c r="B1766" s="28"/>
      <c r="C1766" s="28"/>
      <c r="D1766" s="28"/>
      <c r="E1766" s="28"/>
      <c r="F1766" s="28"/>
      <c r="G1766" s="28"/>
      <c r="H1766" s="28"/>
      <c r="I1766" s="28"/>
      <c r="J1766" s="28"/>
      <c r="K1766" s="28"/>
      <c r="L1766" s="28"/>
      <c r="M1766" s="28"/>
      <c r="N1766" s="28"/>
      <c r="O1766" s="28"/>
    </row>
    <row r="1767" spans="1:15" x14ac:dyDescent="0.3">
      <c r="A1767" s="28"/>
      <c r="B1767" s="28"/>
      <c r="C1767" s="28"/>
      <c r="D1767" s="28"/>
      <c r="E1767" s="28"/>
      <c r="F1767" s="28"/>
      <c r="G1767" s="28"/>
      <c r="H1767" s="28"/>
      <c r="I1767" s="28"/>
      <c r="J1767" s="28"/>
      <c r="K1767" s="28"/>
      <c r="L1767" s="28"/>
      <c r="M1767" s="28"/>
      <c r="N1767" s="28"/>
      <c r="O1767" s="28"/>
    </row>
    <row r="1768" spans="1:15" x14ac:dyDescent="0.3">
      <c r="A1768" s="28"/>
      <c r="B1768" s="28"/>
      <c r="C1768" s="28"/>
      <c r="D1768" s="28"/>
      <c r="E1768" s="28"/>
      <c r="F1768" s="28"/>
      <c r="G1768" s="28"/>
      <c r="H1768" s="28"/>
      <c r="I1768" s="28"/>
      <c r="J1768" s="28"/>
      <c r="K1768" s="28"/>
      <c r="L1768" s="28"/>
      <c r="M1768" s="28"/>
      <c r="N1768" s="28"/>
      <c r="O1768" s="28"/>
    </row>
    <row r="1769" spans="1:15" x14ac:dyDescent="0.3">
      <c r="A1769" s="28"/>
      <c r="B1769" s="28"/>
      <c r="C1769" s="28"/>
      <c r="D1769" s="28"/>
      <c r="E1769" s="28"/>
      <c r="F1769" s="28"/>
      <c r="G1769" s="28"/>
      <c r="H1769" s="28"/>
      <c r="I1769" s="28"/>
      <c r="J1769" s="28"/>
      <c r="K1769" s="28"/>
      <c r="L1769" s="28"/>
      <c r="M1769" s="28"/>
      <c r="N1769" s="28"/>
      <c r="O1769" s="28"/>
    </row>
    <row r="1770" spans="1:15" s="29" customFormat="1" ht="18" x14ac:dyDescent="0.35"/>
    <row r="1771" spans="1:15" x14ac:dyDescent="0.3">
      <c r="A1771" s="28"/>
      <c r="B1771" s="28"/>
      <c r="C1771" s="28"/>
      <c r="D1771" s="28"/>
      <c r="E1771" s="28"/>
      <c r="F1771" s="28"/>
      <c r="G1771" s="28"/>
      <c r="H1771" s="28"/>
      <c r="I1771" s="28"/>
      <c r="J1771" s="28"/>
      <c r="K1771" s="28"/>
      <c r="L1771" s="28"/>
      <c r="M1771" s="28"/>
      <c r="N1771" s="28"/>
      <c r="O1771" s="28"/>
    </row>
    <row r="1772" spans="1:15" s="33" customFormat="1" x14ac:dyDescent="0.3"/>
    <row r="1773" spans="1:15" x14ac:dyDescent="0.3">
      <c r="A1773" s="28"/>
      <c r="B1773" s="28"/>
      <c r="C1773" s="28"/>
      <c r="D1773" s="28"/>
      <c r="E1773" s="28"/>
      <c r="F1773" s="28"/>
      <c r="G1773" s="28"/>
      <c r="H1773" s="28"/>
      <c r="I1773" s="28"/>
      <c r="J1773" s="28"/>
      <c r="K1773" s="28"/>
      <c r="L1773" s="28"/>
      <c r="M1773" s="28"/>
      <c r="N1773" s="28"/>
      <c r="O1773" s="28"/>
    </row>
    <row r="1774" spans="1:15" x14ac:dyDescent="0.3">
      <c r="B1774" s="24" t="s">
        <v>1971</v>
      </c>
      <c r="J1774" s="28"/>
      <c r="K1774" s="28"/>
      <c r="L1774" s="28"/>
      <c r="M1774" s="28"/>
      <c r="N1774" s="28"/>
      <c r="O1774" s="28"/>
    </row>
  </sheetData>
  <mergeCells count="2">
    <mergeCell ref="A1:I1"/>
    <mergeCell ref="A2:I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61"/>
  <sheetViews>
    <sheetView workbookViewId="0">
      <selection activeCell="B10" sqref="B10"/>
    </sheetView>
  </sheetViews>
  <sheetFormatPr defaultRowHeight="14.4" x14ac:dyDescent="0.3"/>
  <cols>
    <col min="1" max="1" width="16.5546875" customWidth="1"/>
    <col min="2" max="2" width="56.6640625" customWidth="1"/>
    <col min="3" max="3" width="13" customWidth="1"/>
    <col min="4" max="4" width="14.109375" customWidth="1"/>
    <col min="5" max="5" width="13" customWidth="1"/>
    <col min="6" max="6" width="12.6640625" customWidth="1"/>
    <col min="7" max="7" width="11.6640625" customWidth="1"/>
    <col min="8" max="8" width="8.88671875" customWidth="1"/>
    <col min="9" max="9" width="13.33203125" customWidth="1"/>
  </cols>
  <sheetData>
    <row r="1" spans="1:9" ht="16.2" x14ac:dyDescent="0.3">
      <c r="A1" s="69" t="s">
        <v>1997</v>
      </c>
      <c r="B1" s="70"/>
      <c r="C1" s="70"/>
      <c r="D1" s="70"/>
      <c r="E1" s="70"/>
      <c r="F1" s="70"/>
      <c r="G1" s="70"/>
      <c r="H1" s="70"/>
      <c r="I1" s="71"/>
    </row>
    <row r="2" spans="1:9" ht="40.799999999999997" customHeight="1" x14ac:dyDescent="0.3">
      <c r="A2" s="72" t="s">
        <v>1998</v>
      </c>
      <c r="B2" s="73"/>
      <c r="C2" s="73"/>
      <c r="D2" s="73"/>
      <c r="E2" s="73"/>
      <c r="F2" s="73"/>
      <c r="G2" s="73"/>
      <c r="H2" s="73"/>
      <c r="I2" s="74"/>
    </row>
    <row r="3" spans="1:9" x14ac:dyDescent="0.3">
      <c r="A3" s="8" t="s">
        <v>0</v>
      </c>
      <c r="B3" s="9"/>
      <c r="C3" s="10" t="s">
        <v>1973</v>
      </c>
      <c r="D3" s="10" t="s">
        <v>1974</v>
      </c>
      <c r="E3" s="10" t="s">
        <v>1975</v>
      </c>
      <c r="F3" s="10" t="s">
        <v>1976</v>
      </c>
      <c r="G3" s="10" t="s">
        <v>1977</v>
      </c>
      <c r="H3" s="10" t="s">
        <v>1978</v>
      </c>
      <c r="I3" s="11" t="s">
        <v>1979</v>
      </c>
    </row>
    <row r="4" spans="1:9" x14ac:dyDescent="0.3">
      <c r="A4" s="32"/>
      <c r="B4" s="32" t="s">
        <v>1969</v>
      </c>
      <c r="C4" s="32"/>
      <c r="D4" s="32"/>
      <c r="E4" s="32"/>
      <c r="F4" s="32"/>
      <c r="G4" s="32"/>
      <c r="H4" s="32"/>
      <c r="I4" s="32"/>
    </row>
    <row r="5" spans="1:9" x14ac:dyDescent="0.3">
      <c r="A5" s="25" t="s">
        <v>1126</v>
      </c>
      <c r="B5" s="24" t="s">
        <v>1125</v>
      </c>
      <c r="C5" s="26">
        <v>2.6420817369093199</v>
      </c>
      <c r="D5" s="26">
        <v>11.9422226577332</v>
      </c>
      <c r="E5" s="26">
        <v>19.460347960210701</v>
      </c>
      <c r="F5" s="26">
        <v>31.913766804511699</v>
      </c>
      <c r="G5" s="26">
        <v>46.160731704391999</v>
      </c>
      <c r="H5" s="26">
        <v>86.678791748845498</v>
      </c>
      <c r="I5" s="24"/>
    </row>
    <row r="6" spans="1:9" x14ac:dyDescent="0.3">
      <c r="A6" s="25"/>
      <c r="B6" s="24"/>
      <c r="C6" s="26"/>
      <c r="D6" s="26"/>
      <c r="E6" s="26"/>
      <c r="F6" s="26"/>
      <c r="G6" s="26"/>
      <c r="H6" s="26"/>
      <c r="I6" s="24"/>
    </row>
    <row r="7" spans="1:9" x14ac:dyDescent="0.3">
      <c r="A7" s="25"/>
      <c r="B7" s="24"/>
      <c r="C7" s="26"/>
      <c r="D7" s="26"/>
      <c r="E7" s="26"/>
      <c r="F7" s="26"/>
      <c r="G7" s="26"/>
      <c r="H7" s="26"/>
      <c r="I7" s="24"/>
    </row>
    <row r="8" spans="1:9" x14ac:dyDescent="0.3">
      <c r="A8" s="25"/>
      <c r="B8" s="24"/>
      <c r="C8" s="26"/>
      <c r="D8" s="26"/>
      <c r="E8" s="26"/>
      <c r="F8" s="26"/>
      <c r="G8" s="26"/>
      <c r="H8" s="26"/>
      <c r="I8" s="24"/>
    </row>
    <row r="9" spans="1:9" ht="17.399999999999999" x14ac:dyDescent="0.3">
      <c r="A9" s="23"/>
      <c r="B9" s="23" t="s">
        <v>1</v>
      </c>
      <c r="C9" s="23"/>
      <c r="D9" s="23"/>
      <c r="E9" s="23"/>
      <c r="F9" s="23"/>
      <c r="G9" s="23"/>
      <c r="H9" s="23"/>
      <c r="I9" s="23"/>
    </row>
    <row r="10" spans="1:9" x14ac:dyDescent="0.3">
      <c r="A10" s="8" t="s">
        <v>0</v>
      </c>
      <c r="B10" s="9"/>
      <c r="C10" s="10" t="s">
        <v>1973</v>
      </c>
      <c r="D10" s="10" t="s">
        <v>1974</v>
      </c>
      <c r="E10" s="10" t="s">
        <v>1975</v>
      </c>
      <c r="F10" s="10" t="s">
        <v>1976</v>
      </c>
      <c r="G10" s="10" t="s">
        <v>1977</v>
      </c>
      <c r="H10" s="10" t="s">
        <v>1978</v>
      </c>
      <c r="I10" s="11" t="s">
        <v>1979</v>
      </c>
    </row>
    <row r="11" spans="1:9" x14ac:dyDescent="0.3">
      <c r="A11" s="32"/>
      <c r="B11" s="32" t="s">
        <v>1969</v>
      </c>
      <c r="C11" s="32"/>
      <c r="D11" s="32"/>
      <c r="E11" s="32"/>
      <c r="F11" s="32"/>
      <c r="G11" s="32"/>
      <c r="H11" s="32"/>
      <c r="I11" s="32"/>
    </row>
    <row r="12" spans="1:9" x14ac:dyDescent="0.3">
      <c r="A12" s="25" t="s">
        <v>1128</v>
      </c>
      <c r="B12" s="24" t="s">
        <v>1127</v>
      </c>
      <c r="C12" s="26">
        <v>-9.2144667127388002E-2</v>
      </c>
      <c r="D12" s="26">
        <v>-4.2112790159155704</v>
      </c>
      <c r="E12" s="26">
        <v>-3.3866607569578902</v>
      </c>
      <c r="F12" s="26">
        <v>20.396589079150399</v>
      </c>
      <c r="G12" s="26">
        <v>115.825935860508</v>
      </c>
      <c r="H12" s="26">
        <v>157.10313401643899</v>
      </c>
      <c r="I12" s="24"/>
    </row>
    <row r="13" spans="1:9" x14ac:dyDescent="0.3">
      <c r="A13" s="25" t="s">
        <v>1130</v>
      </c>
      <c r="B13" s="24" t="s">
        <v>1129</v>
      </c>
      <c r="C13" s="26">
        <v>-0.18186892264276799</v>
      </c>
      <c r="D13" s="26">
        <v>1.54712812616124</v>
      </c>
      <c r="E13" s="26">
        <v>-1.1262912349123599</v>
      </c>
      <c r="F13" s="26">
        <v>21.97939707994</v>
      </c>
      <c r="G13" s="26">
        <v>116.376740273032</v>
      </c>
      <c r="H13" s="26">
        <v>156.84534758637301</v>
      </c>
      <c r="I13" s="26">
        <v>174.72946212865901</v>
      </c>
    </row>
    <row r="14" spans="1:9" x14ac:dyDescent="0.3">
      <c r="A14" s="25" t="s">
        <v>1132</v>
      </c>
      <c r="B14" s="24" t="s">
        <v>1131</v>
      </c>
      <c r="C14" s="26">
        <v>-1.6412730491627301</v>
      </c>
      <c r="D14" s="26">
        <v>-2.9997469632523299</v>
      </c>
      <c r="E14" s="26">
        <v>-2.7256903622667199</v>
      </c>
      <c r="F14" s="26">
        <v>18.059675299174899</v>
      </c>
      <c r="G14" s="26">
        <v>115.27522953350901</v>
      </c>
      <c r="H14" s="24"/>
      <c r="I14" s="24"/>
    </row>
    <row r="15" spans="1:9" x14ac:dyDescent="0.3">
      <c r="A15" s="32"/>
      <c r="B15" s="32" t="s">
        <v>1970</v>
      </c>
      <c r="C15" s="32"/>
      <c r="D15" s="32"/>
      <c r="E15" s="32"/>
      <c r="F15" s="32"/>
      <c r="G15" s="32"/>
      <c r="H15" s="32"/>
      <c r="I15" s="32"/>
    </row>
    <row r="16" spans="1:9" x14ac:dyDescent="0.3">
      <c r="A16" s="24"/>
      <c r="B16" s="24" t="s">
        <v>2</v>
      </c>
      <c r="C16" s="24"/>
      <c r="D16" s="24"/>
      <c r="E16" s="24"/>
      <c r="F16" s="24"/>
      <c r="G16" s="24"/>
      <c r="H16" s="24"/>
      <c r="I16" s="24"/>
    </row>
    <row r="17" spans="1:9" x14ac:dyDescent="0.3">
      <c r="A17" s="25" t="s">
        <v>1134</v>
      </c>
      <c r="B17" s="24" t="s">
        <v>1133</v>
      </c>
      <c r="C17" s="26">
        <v>-2.7439621409923499E-2</v>
      </c>
      <c r="D17" s="26">
        <v>1.86303559176462</v>
      </c>
      <c r="E17" s="26">
        <v>3.2961493834884301</v>
      </c>
      <c r="F17" s="26">
        <v>26.972989486412001</v>
      </c>
      <c r="G17" s="24"/>
      <c r="H17" s="24"/>
      <c r="I17" s="24"/>
    </row>
    <row r="18" spans="1:9" x14ac:dyDescent="0.3">
      <c r="A18" s="24"/>
      <c r="B18" s="24" t="s">
        <v>5</v>
      </c>
      <c r="C18" s="24"/>
      <c r="D18" s="24"/>
      <c r="E18" s="24"/>
      <c r="F18" s="24"/>
      <c r="G18" s="24"/>
      <c r="H18" s="24"/>
      <c r="I18" s="24"/>
    </row>
    <row r="19" spans="1:9" x14ac:dyDescent="0.3">
      <c r="A19" s="25" t="s">
        <v>1136</v>
      </c>
      <c r="B19" s="24" t="s">
        <v>1135</v>
      </c>
      <c r="C19" s="26">
        <v>1.65510824894376E-2</v>
      </c>
      <c r="D19" s="26">
        <v>2.1793161147848998</v>
      </c>
      <c r="E19" s="26">
        <v>3.5090438367405499</v>
      </c>
      <c r="F19" s="26">
        <v>28.586920712244201</v>
      </c>
      <c r="G19" s="26">
        <v>131.25828914284</v>
      </c>
      <c r="H19" s="26">
        <v>164.21944887705499</v>
      </c>
      <c r="I19" s="26">
        <v>184.09764839898801</v>
      </c>
    </row>
    <row r="20" spans="1:9" x14ac:dyDescent="0.3">
      <c r="A20" s="24"/>
      <c r="B20" s="24" t="s">
        <v>8</v>
      </c>
      <c r="C20" s="24"/>
      <c r="D20" s="24"/>
      <c r="E20" s="24"/>
      <c r="F20" s="24"/>
      <c r="G20" s="24"/>
      <c r="H20" s="24"/>
      <c r="I20" s="24"/>
    </row>
    <row r="21" spans="1:9" x14ac:dyDescent="0.3">
      <c r="A21" s="25" t="s">
        <v>1138</v>
      </c>
      <c r="B21" s="24" t="s">
        <v>1137</v>
      </c>
      <c r="C21" s="26">
        <v>-3.2901352780282398</v>
      </c>
      <c r="D21" s="26">
        <v>-9.4208256388355593</v>
      </c>
      <c r="E21" s="24"/>
      <c r="F21" s="24"/>
      <c r="G21" s="24"/>
      <c r="H21" s="24"/>
      <c r="I21" s="24"/>
    </row>
    <row r="22" spans="1:9" x14ac:dyDescent="0.3">
      <c r="A22" s="24"/>
      <c r="B22" s="24" t="s">
        <v>11</v>
      </c>
      <c r="C22" s="24"/>
      <c r="D22" s="24"/>
      <c r="E22" s="24"/>
      <c r="F22" s="24"/>
      <c r="G22" s="24"/>
      <c r="H22" s="24"/>
      <c r="I22" s="24"/>
    </row>
    <row r="23" spans="1:9" x14ac:dyDescent="0.3">
      <c r="A23" s="25" t="s">
        <v>1140</v>
      </c>
      <c r="B23" s="24" t="s">
        <v>1139</v>
      </c>
      <c r="C23" s="26">
        <v>-3.47648247999122</v>
      </c>
      <c r="D23" s="26">
        <v>-9.2878558153345008</v>
      </c>
      <c r="E23" s="24"/>
      <c r="F23" s="24"/>
      <c r="G23" s="24"/>
      <c r="H23" s="24"/>
      <c r="I23" s="24"/>
    </row>
    <row r="24" spans="1:9" x14ac:dyDescent="0.3">
      <c r="A24" s="24"/>
      <c r="B24" s="24" t="s">
        <v>16</v>
      </c>
      <c r="C24" s="24"/>
      <c r="D24" s="24"/>
      <c r="E24" s="24"/>
      <c r="F24" s="24"/>
      <c r="G24" s="24"/>
      <c r="H24" s="24"/>
      <c r="I24" s="24"/>
    </row>
    <row r="25" spans="1:9" x14ac:dyDescent="0.3">
      <c r="A25" s="25" t="s">
        <v>1142</v>
      </c>
      <c r="B25" s="24" t="s">
        <v>1141</v>
      </c>
      <c r="C25" s="26">
        <v>-0.77793923576623303</v>
      </c>
      <c r="D25" s="26">
        <v>-0.11566846240741301</v>
      </c>
      <c r="E25" s="26">
        <v>-0.64124288364932003</v>
      </c>
      <c r="F25" s="26">
        <v>24.776497738193498</v>
      </c>
      <c r="G25" s="26">
        <v>140.68892709982299</v>
      </c>
      <c r="H25" s="26">
        <v>175.813189652246</v>
      </c>
      <c r="I25" s="26">
        <v>175.23982130379801</v>
      </c>
    </row>
    <row r="26" spans="1:9" x14ac:dyDescent="0.3">
      <c r="A26" s="24"/>
      <c r="B26" s="24" t="s">
        <v>19</v>
      </c>
      <c r="C26" s="24"/>
      <c r="D26" s="24"/>
      <c r="E26" s="24"/>
      <c r="F26" s="24"/>
      <c r="G26" s="24"/>
      <c r="H26" s="24"/>
      <c r="I26" s="24"/>
    </row>
    <row r="27" spans="1:9" x14ac:dyDescent="0.3">
      <c r="A27" s="25" t="s">
        <v>1144</v>
      </c>
      <c r="B27" s="24" t="s">
        <v>1143</v>
      </c>
      <c r="C27" s="26">
        <v>-0.79700355184172</v>
      </c>
      <c r="D27" s="26">
        <v>-1.6260611209853599</v>
      </c>
      <c r="E27" s="26">
        <v>-3.66655525262449</v>
      </c>
      <c r="F27" s="26">
        <v>20.193710001391199</v>
      </c>
      <c r="G27" s="26">
        <v>146.282201490278</v>
      </c>
      <c r="H27" s="26">
        <v>183.95318813013799</v>
      </c>
      <c r="I27" s="26">
        <v>181.240184180711</v>
      </c>
    </row>
    <row r="28" spans="1:9" x14ac:dyDescent="0.3">
      <c r="A28" s="24"/>
      <c r="B28" s="24" t="s">
        <v>22</v>
      </c>
      <c r="C28" s="24"/>
      <c r="D28" s="24"/>
      <c r="E28" s="24"/>
      <c r="F28" s="24"/>
      <c r="G28" s="24"/>
      <c r="H28" s="24"/>
      <c r="I28" s="24"/>
    </row>
    <row r="29" spans="1:9" x14ac:dyDescent="0.3">
      <c r="A29" s="25" t="s">
        <v>1146</v>
      </c>
      <c r="B29" s="24" t="s">
        <v>1145</v>
      </c>
      <c r="C29" s="26">
        <v>-0.90776455069914797</v>
      </c>
      <c r="D29" s="26">
        <v>2.02568095671033</v>
      </c>
      <c r="E29" s="26">
        <v>3.2500867353760201</v>
      </c>
      <c r="F29" s="26">
        <v>31.030811251073999</v>
      </c>
      <c r="G29" s="26">
        <v>126.96199548113501</v>
      </c>
      <c r="H29" s="26">
        <v>162.85723456433499</v>
      </c>
      <c r="I29" s="26">
        <v>156.421880430594</v>
      </c>
    </row>
    <row r="30" spans="1:9" x14ac:dyDescent="0.3">
      <c r="A30" s="24"/>
      <c r="B30" s="24" t="s">
        <v>25</v>
      </c>
      <c r="C30" s="24"/>
      <c r="D30" s="24"/>
      <c r="E30" s="24"/>
      <c r="F30" s="24"/>
      <c r="G30" s="24"/>
      <c r="H30" s="24"/>
      <c r="I30" s="24"/>
    </row>
    <row r="31" spans="1:9" x14ac:dyDescent="0.3">
      <c r="A31" s="25" t="s">
        <v>1148</v>
      </c>
      <c r="B31" s="24" t="s">
        <v>1147</v>
      </c>
      <c r="C31" s="26">
        <v>0.691569581318769</v>
      </c>
      <c r="D31" s="26">
        <v>11.312175919831301</v>
      </c>
      <c r="E31" s="26">
        <v>17.067979737722599</v>
      </c>
      <c r="F31" s="26">
        <v>61.671635401589498</v>
      </c>
      <c r="G31" s="26">
        <v>155.47571629591801</v>
      </c>
      <c r="H31" s="26">
        <v>159.404707596028</v>
      </c>
      <c r="I31" s="26">
        <v>174.298319203761</v>
      </c>
    </row>
    <row r="32" spans="1:9" x14ac:dyDescent="0.3">
      <c r="A32" s="24"/>
      <c r="B32" s="24" t="s">
        <v>28</v>
      </c>
      <c r="C32" s="24"/>
      <c r="D32" s="24"/>
      <c r="E32" s="24"/>
      <c r="F32" s="24"/>
      <c r="G32" s="24"/>
      <c r="H32" s="24"/>
      <c r="I32" s="24"/>
    </row>
    <row r="33" spans="1:9" x14ac:dyDescent="0.3">
      <c r="A33" s="25" t="s">
        <v>1150</v>
      </c>
      <c r="B33" s="24" t="s">
        <v>1149</v>
      </c>
      <c r="C33" s="26">
        <v>-0.77975560122922905</v>
      </c>
      <c r="D33" s="26">
        <v>-0.28696723323248902</v>
      </c>
      <c r="E33" s="26">
        <v>-0.77284176737541399</v>
      </c>
      <c r="F33" s="26">
        <v>25.071656819931501</v>
      </c>
      <c r="G33" s="26">
        <v>142.114552539904</v>
      </c>
      <c r="H33" s="26">
        <v>177.75321674723699</v>
      </c>
      <c r="I33" s="26">
        <v>176.27867064248699</v>
      </c>
    </row>
    <row r="34" spans="1:9" x14ac:dyDescent="0.3">
      <c r="A34" s="24"/>
      <c r="B34" s="24" t="s">
        <v>35</v>
      </c>
      <c r="C34" s="24"/>
      <c r="D34" s="24"/>
      <c r="E34" s="24"/>
      <c r="F34" s="24"/>
      <c r="G34" s="24"/>
      <c r="H34" s="24"/>
      <c r="I34" s="24"/>
    </row>
    <row r="35" spans="1:9" x14ac:dyDescent="0.3">
      <c r="A35" s="25" t="s">
        <v>1152</v>
      </c>
      <c r="B35" s="24" t="s">
        <v>1151</v>
      </c>
      <c r="C35" s="26">
        <v>-0.15532634994410099</v>
      </c>
      <c r="D35" s="26">
        <v>0.75494558923168498</v>
      </c>
      <c r="E35" s="26">
        <v>2.2743026461930098</v>
      </c>
      <c r="F35" s="26">
        <v>33.960401854551698</v>
      </c>
      <c r="G35" s="26">
        <v>148.66642587426</v>
      </c>
      <c r="H35" s="26">
        <v>203.431212268683</v>
      </c>
      <c r="I35" s="26">
        <v>236.54414378801201</v>
      </c>
    </row>
    <row r="36" spans="1:9" x14ac:dyDescent="0.3">
      <c r="A36" s="25" t="s">
        <v>1154</v>
      </c>
      <c r="B36" s="24" t="s">
        <v>1153</v>
      </c>
      <c r="C36" s="26">
        <v>-0.152034086055646</v>
      </c>
      <c r="D36" s="26">
        <v>0.74923793989703302</v>
      </c>
      <c r="E36" s="26">
        <v>2.2849186833122301</v>
      </c>
      <c r="F36" s="26">
        <v>34.464786322067098</v>
      </c>
      <c r="G36" s="24"/>
      <c r="H36" s="24"/>
      <c r="I36" s="24"/>
    </row>
    <row r="37" spans="1:9" x14ac:dyDescent="0.3">
      <c r="A37" s="24"/>
      <c r="B37" s="24" t="s">
        <v>44</v>
      </c>
      <c r="C37" s="24"/>
      <c r="D37" s="24"/>
      <c r="E37" s="24"/>
      <c r="F37" s="24"/>
      <c r="G37" s="24"/>
      <c r="H37" s="24"/>
      <c r="I37" s="24"/>
    </row>
    <row r="38" spans="1:9" x14ac:dyDescent="0.3">
      <c r="A38" s="25" t="s">
        <v>1156</v>
      </c>
      <c r="B38" s="24" t="s">
        <v>1155</v>
      </c>
      <c r="C38" s="26">
        <v>-2.1014475755585602</v>
      </c>
      <c r="D38" s="26">
        <v>-1.5622657164804601</v>
      </c>
      <c r="E38" s="26">
        <v>4.0169308485811603</v>
      </c>
      <c r="F38" s="26">
        <v>25.6987552484905</v>
      </c>
      <c r="G38" s="26">
        <v>122.084331701595</v>
      </c>
      <c r="H38" s="26">
        <v>156.81332750390899</v>
      </c>
      <c r="I38" s="26">
        <v>172.028703516397</v>
      </c>
    </row>
    <row r="39" spans="1:9" x14ac:dyDescent="0.3">
      <c r="A39" s="24"/>
      <c r="B39" s="24" t="s">
        <v>57</v>
      </c>
      <c r="C39" s="24"/>
      <c r="D39" s="24"/>
      <c r="E39" s="24"/>
      <c r="F39" s="24"/>
      <c r="G39" s="24"/>
      <c r="H39" s="24"/>
      <c r="I39" s="24"/>
    </row>
    <row r="40" spans="1:9" x14ac:dyDescent="0.3">
      <c r="A40" s="25" t="s">
        <v>1158</v>
      </c>
      <c r="B40" s="24" t="s">
        <v>1157</v>
      </c>
      <c r="C40" s="26">
        <v>-7.7979543747702898E-2</v>
      </c>
      <c r="D40" s="26">
        <v>2.3571574387007601</v>
      </c>
      <c r="E40" s="26">
        <v>3.5742989554862401</v>
      </c>
      <c r="F40" s="26">
        <v>25.5108142711852</v>
      </c>
      <c r="G40" s="26">
        <v>122.55803000076401</v>
      </c>
      <c r="H40" s="26">
        <v>161.756620091179</v>
      </c>
      <c r="I40" s="26">
        <v>186.930405304516</v>
      </c>
    </row>
    <row r="41" spans="1:9" x14ac:dyDescent="0.3">
      <c r="A41" s="24"/>
      <c r="B41" s="24" t="s">
        <v>60</v>
      </c>
      <c r="C41" s="24"/>
      <c r="D41" s="24"/>
      <c r="E41" s="24"/>
      <c r="F41" s="24"/>
      <c r="G41" s="24"/>
      <c r="H41" s="24"/>
      <c r="I41" s="24"/>
    </row>
    <row r="42" spans="1:9" x14ac:dyDescent="0.3">
      <c r="A42" s="25" t="s">
        <v>1160</v>
      </c>
      <c r="B42" s="24" t="s">
        <v>1159</v>
      </c>
      <c r="C42" s="26">
        <v>-0.113088032336052</v>
      </c>
      <c r="D42" s="26">
        <v>2.5041476644893601</v>
      </c>
      <c r="E42" s="26">
        <v>3.7760271412247999</v>
      </c>
      <c r="F42" s="26">
        <v>27.7407281181526</v>
      </c>
      <c r="G42" s="26">
        <v>128.24400780342</v>
      </c>
      <c r="H42" s="26">
        <v>170.30512943756</v>
      </c>
      <c r="I42" s="26">
        <v>199.748722422984</v>
      </c>
    </row>
    <row r="43" spans="1:9" x14ac:dyDescent="0.3">
      <c r="A43" s="24"/>
      <c r="B43" s="24" t="s">
        <v>63</v>
      </c>
      <c r="C43" s="24"/>
      <c r="D43" s="24"/>
      <c r="E43" s="24"/>
      <c r="F43" s="24"/>
      <c r="G43" s="24"/>
      <c r="H43" s="24"/>
      <c r="I43" s="24"/>
    </row>
    <row r="44" spans="1:9" x14ac:dyDescent="0.3">
      <c r="A44" s="25" t="s">
        <v>1162</v>
      </c>
      <c r="B44" s="24" t="s">
        <v>1161</v>
      </c>
      <c r="C44" s="26">
        <v>-0.599877015614664</v>
      </c>
      <c r="D44" s="26">
        <v>0.71497434360381396</v>
      </c>
      <c r="E44" s="26">
        <v>1.45584684015498</v>
      </c>
      <c r="F44" s="26">
        <v>28.3256759541176</v>
      </c>
      <c r="G44" s="26">
        <v>122.908096827034</v>
      </c>
      <c r="H44" s="26">
        <v>148.49732875207201</v>
      </c>
      <c r="I44" s="26">
        <v>152.61929949529599</v>
      </c>
    </row>
    <row r="45" spans="1:9" x14ac:dyDescent="0.3">
      <c r="A45" s="24"/>
      <c r="B45" s="24" t="s">
        <v>66</v>
      </c>
      <c r="C45" s="24"/>
      <c r="D45" s="24"/>
      <c r="E45" s="24"/>
      <c r="F45" s="24"/>
      <c r="G45" s="24"/>
      <c r="H45" s="24"/>
      <c r="I45" s="24"/>
    </row>
    <row r="46" spans="1:9" x14ac:dyDescent="0.3">
      <c r="A46" s="25" t="s">
        <v>1164</v>
      </c>
      <c r="B46" s="24" t="s">
        <v>1163</v>
      </c>
      <c r="C46" s="24"/>
      <c r="D46" s="24"/>
      <c r="E46" s="24"/>
      <c r="F46" s="24"/>
      <c r="G46" s="24"/>
      <c r="H46" s="24"/>
      <c r="I46" s="24"/>
    </row>
    <row r="47" spans="1:9" x14ac:dyDescent="0.3">
      <c r="A47" s="25"/>
      <c r="B47" s="24" t="s">
        <v>1971</v>
      </c>
      <c r="C47" s="27">
        <f t="shared" ref="C47:I47" si="0">MEDIAN(C12:C46)</f>
        <v>-0.390872969128716</v>
      </c>
      <c r="D47" s="27">
        <f t="shared" si="0"/>
        <v>0.73210614175042354</v>
      </c>
      <c r="E47" s="27">
        <f t="shared" si="0"/>
        <v>2.27961066475262</v>
      </c>
      <c r="F47" s="27">
        <f t="shared" si="0"/>
        <v>26.335872367451252</v>
      </c>
      <c r="G47" s="27">
        <f t="shared" si="0"/>
        <v>127.6030016422775</v>
      </c>
      <c r="H47" s="27">
        <f t="shared" si="0"/>
        <v>162.85723456433499</v>
      </c>
      <c r="I47" s="27">
        <f t="shared" si="0"/>
        <v>175.7592459731425</v>
      </c>
    </row>
    <row r="48" spans="1:9" x14ac:dyDescent="0.3">
      <c r="A48" s="25"/>
      <c r="B48" s="24" t="s">
        <v>69</v>
      </c>
      <c r="C48" s="26">
        <v>-0.95470271374975801</v>
      </c>
      <c r="D48" s="26">
        <v>0.31121328828995598</v>
      </c>
      <c r="E48" s="26">
        <v>3.6844035575659402</v>
      </c>
      <c r="F48" s="26">
        <v>19.752901204606601</v>
      </c>
      <c r="G48" s="26">
        <v>119.778760345302</v>
      </c>
      <c r="H48" s="26">
        <v>164.33817083860899</v>
      </c>
      <c r="I48" s="26">
        <v>159.01013532858701</v>
      </c>
    </row>
    <row r="49" spans="1:9" x14ac:dyDescent="0.3">
      <c r="A49" s="25"/>
      <c r="B49" s="24" t="s">
        <v>70</v>
      </c>
      <c r="C49" s="26">
        <v>-0.84080543576059996</v>
      </c>
      <c r="D49" s="26">
        <v>2.6550264346328998</v>
      </c>
      <c r="E49" s="26">
        <v>4.0364583333333304</v>
      </c>
      <c r="F49" s="26">
        <v>33.909866425327202</v>
      </c>
      <c r="G49" s="26">
        <v>134.95853672881299</v>
      </c>
      <c r="H49" s="26">
        <v>178.90254118961201</v>
      </c>
      <c r="I49" s="26">
        <v>160.591631062262</v>
      </c>
    </row>
    <row r="50" spans="1:9" x14ac:dyDescent="0.3">
      <c r="A50" s="25"/>
      <c r="B50" s="24"/>
      <c r="C50" s="26"/>
      <c r="D50" s="26"/>
      <c r="E50" s="26"/>
      <c r="F50" s="26"/>
      <c r="G50" s="26"/>
      <c r="H50" s="26"/>
      <c r="I50" s="26"/>
    </row>
    <row r="51" spans="1:9" x14ac:dyDescent="0.3">
      <c r="A51" s="25"/>
      <c r="B51" s="24"/>
      <c r="C51" s="26"/>
      <c r="D51" s="26"/>
      <c r="E51" s="26"/>
      <c r="F51" s="26"/>
      <c r="G51" s="26"/>
      <c r="H51" s="26"/>
      <c r="I51" s="26"/>
    </row>
    <row r="52" spans="1:9" x14ac:dyDescent="0.3">
      <c r="A52" s="25"/>
      <c r="B52" s="24"/>
      <c r="C52" s="26"/>
      <c r="D52" s="26"/>
      <c r="E52" s="26"/>
      <c r="F52" s="26"/>
      <c r="G52" s="26"/>
      <c r="H52" s="26"/>
      <c r="I52" s="26"/>
    </row>
    <row r="53" spans="1:9" ht="17.399999999999999" x14ac:dyDescent="0.3">
      <c r="A53" s="23"/>
      <c r="B53" s="23" t="s">
        <v>75</v>
      </c>
      <c r="C53" s="23"/>
      <c r="D53" s="23"/>
      <c r="E53" s="23"/>
      <c r="F53" s="23"/>
      <c r="G53" s="23"/>
      <c r="H53" s="23"/>
      <c r="I53" s="23"/>
    </row>
    <row r="54" spans="1:9" x14ac:dyDescent="0.3">
      <c r="A54" s="8" t="s">
        <v>0</v>
      </c>
      <c r="B54" s="9"/>
      <c r="C54" s="10" t="s">
        <v>1973</v>
      </c>
      <c r="D54" s="10" t="s">
        <v>1974</v>
      </c>
      <c r="E54" s="10" t="s">
        <v>1975</v>
      </c>
      <c r="F54" s="10" t="s">
        <v>1976</v>
      </c>
      <c r="G54" s="10" t="s">
        <v>1977</v>
      </c>
      <c r="H54" s="10" t="s">
        <v>1978</v>
      </c>
      <c r="I54" s="11" t="s">
        <v>1979</v>
      </c>
    </row>
    <row r="55" spans="1:9" x14ac:dyDescent="0.3">
      <c r="A55" s="32"/>
      <c r="B55" s="32" t="s">
        <v>1969</v>
      </c>
      <c r="C55" s="32"/>
      <c r="D55" s="32"/>
      <c r="E55" s="32"/>
      <c r="F55" s="32"/>
      <c r="G55" s="32"/>
      <c r="H55" s="32"/>
      <c r="I55" s="32"/>
    </row>
    <row r="56" spans="1:9" x14ac:dyDescent="0.3">
      <c r="A56" s="25" t="s">
        <v>1166</v>
      </c>
      <c r="B56" s="24" t="s">
        <v>1165</v>
      </c>
      <c r="C56" s="26">
        <v>-3.8273603803995702</v>
      </c>
      <c r="D56" s="26">
        <v>-4.0276735861270199</v>
      </c>
      <c r="E56" s="26">
        <v>7.12847640812112</v>
      </c>
      <c r="F56" s="26">
        <v>15.2035901926445</v>
      </c>
      <c r="G56" s="24"/>
      <c r="H56" s="24"/>
      <c r="I56" s="24"/>
    </row>
    <row r="57" spans="1:9" x14ac:dyDescent="0.3">
      <c r="A57" s="25" t="s">
        <v>1168</v>
      </c>
      <c r="B57" s="24" t="s">
        <v>1167</v>
      </c>
      <c r="C57" s="26">
        <v>-3.7756240904846701</v>
      </c>
      <c r="D57" s="26">
        <v>-5.2572516277286399</v>
      </c>
      <c r="E57" s="26">
        <v>6.0776903625611904</v>
      </c>
      <c r="F57" s="26">
        <v>5.1298065846489402</v>
      </c>
      <c r="G57" s="26">
        <v>14.9771880165298</v>
      </c>
      <c r="H57" s="26">
        <v>15.848371917713299</v>
      </c>
      <c r="I57" s="24"/>
    </row>
    <row r="58" spans="1:9" x14ac:dyDescent="0.3">
      <c r="A58" s="25" t="s">
        <v>1170</v>
      </c>
      <c r="B58" s="24" t="s">
        <v>1169</v>
      </c>
      <c r="C58" s="26">
        <v>-2.1520964015667898</v>
      </c>
      <c r="D58" s="26">
        <v>2.8563679024786399</v>
      </c>
      <c r="E58" s="26">
        <v>10.6932697270343</v>
      </c>
      <c r="F58" s="26">
        <v>20.628329535218501</v>
      </c>
      <c r="G58" s="26">
        <v>46.904124786809</v>
      </c>
      <c r="H58" s="26">
        <v>51.713605023614797</v>
      </c>
      <c r="I58" s="26">
        <v>93.249852535515402</v>
      </c>
    </row>
    <row r="59" spans="1:9" x14ac:dyDescent="0.3">
      <c r="A59" s="25" t="s">
        <v>1172</v>
      </c>
      <c r="B59" s="24" t="s">
        <v>1171</v>
      </c>
      <c r="C59" s="26">
        <v>-3.6024896550669299</v>
      </c>
      <c r="D59" s="26">
        <v>-3.55351768703084</v>
      </c>
      <c r="E59" s="26">
        <v>6.2413204076432498</v>
      </c>
      <c r="F59" s="26">
        <v>14.6721045510628</v>
      </c>
      <c r="G59" s="26">
        <v>42.514857206325502</v>
      </c>
      <c r="H59" s="26">
        <v>36.583635159929997</v>
      </c>
      <c r="I59" s="24"/>
    </row>
    <row r="60" spans="1:9" x14ac:dyDescent="0.3">
      <c r="A60" s="32"/>
      <c r="B60" s="32" t="s">
        <v>1970</v>
      </c>
      <c r="C60" s="32"/>
      <c r="D60" s="32"/>
      <c r="E60" s="32"/>
      <c r="F60" s="32"/>
      <c r="G60" s="32"/>
      <c r="H60" s="32"/>
      <c r="I60" s="32"/>
    </row>
    <row r="61" spans="1:9" x14ac:dyDescent="0.3">
      <c r="A61" s="24"/>
      <c r="B61" s="24" t="s">
        <v>76</v>
      </c>
      <c r="C61" s="24"/>
      <c r="D61" s="24"/>
      <c r="E61" s="24"/>
      <c r="F61" s="24"/>
      <c r="G61" s="24"/>
      <c r="H61" s="24"/>
      <c r="I61" s="24"/>
    </row>
    <row r="62" spans="1:9" x14ac:dyDescent="0.3">
      <c r="A62" s="25" t="s">
        <v>1174</v>
      </c>
      <c r="B62" s="24" t="s">
        <v>1173</v>
      </c>
      <c r="C62" s="26">
        <v>-4.6579259749336801</v>
      </c>
      <c r="D62" s="26">
        <v>-6.7656271794122498</v>
      </c>
      <c r="E62" s="26">
        <v>5.4497053452181801</v>
      </c>
      <c r="F62" s="26">
        <v>12.053205996385399</v>
      </c>
      <c r="G62" s="24"/>
      <c r="H62" s="24"/>
      <c r="I62" s="24"/>
    </row>
    <row r="63" spans="1:9" x14ac:dyDescent="0.3">
      <c r="A63" s="24"/>
      <c r="B63" s="24" t="s">
        <v>79</v>
      </c>
      <c r="C63" s="24"/>
      <c r="D63" s="24"/>
      <c r="E63" s="24"/>
      <c r="F63" s="24"/>
      <c r="G63" s="24"/>
      <c r="H63" s="24"/>
      <c r="I63" s="24"/>
    </row>
    <row r="64" spans="1:9" x14ac:dyDescent="0.3">
      <c r="A64" s="25" t="s">
        <v>1176</v>
      </c>
      <c r="B64" s="24" t="s">
        <v>1175</v>
      </c>
      <c r="C64" s="26">
        <v>-4.5895019762818796</v>
      </c>
      <c r="D64" s="26">
        <v>-9.7964716144220496</v>
      </c>
      <c r="E64" s="26">
        <v>-9.4501761556577595</v>
      </c>
      <c r="F64" s="26">
        <v>-3.98345869899812</v>
      </c>
      <c r="G64" s="26">
        <v>20.256267786349898</v>
      </c>
      <c r="H64" s="26">
        <v>83.368270442952607</v>
      </c>
      <c r="I64" s="26">
        <v>48.9527737719106</v>
      </c>
    </row>
    <row r="65" spans="1:9" x14ac:dyDescent="0.3">
      <c r="A65" s="24"/>
      <c r="B65" s="24" t="s">
        <v>84</v>
      </c>
      <c r="C65" s="24"/>
      <c r="D65" s="24"/>
      <c r="E65" s="24"/>
      <c r="F65" s="24"/>
      <c r="G65" s="24"/>
      <c r="H65" s="24"/>
      <c r="I65" s="24"/>
    </row>
    <row r="66" spans="1:9" x14ac:dyDescent="0.3">
      <c r="A66" s="25" t="s">
        <v>1178</v>
      </c>
      <c r="B66" s="24" t="s">
        <v>1177</v>
      </c>
      <c r="C66" s="26">
        <v>-4.8589889217822098</v>
      </c>
      <c r="D66" s="26">
        <v>-9.1683688646504695</v>
      </c>
      <c r="E66" s="26">
        <v>-6.9335434807345404</v>
      </c>
      <c r="F66" s="26">
        <v>0.938232190429101</v>
      </c>
      <c r="G66" s="26">
        <v>17.210727675201198</v>
      </c>
      <c r="H66" s="26">
        <v>31.462171518101002</v>
      </c>
      <c r="I66" s="26">
        <v>104.963389259427</v>
      </c>
    </row>
    <row r="67" spans="1:9" x14ac:dyDescent="0.3">
      <c r="A67" s="24"/>
      <c r="B67" s="24" t="s">
        <v>87</v>
      </c>
      <c r="C67" s="24"/>
      <c r="D67" s="24"/>
      <c r="E67" s="24"/>
      <c r="F67" s="24"/>
      <c r="G67" s="24"/>
      <c r="H67" s="24"/>
      <c r="I67" s="24"/>
    </row>
    <row r="68" spans="1:9" x14ac:dyDescent="0.3">
      <c r="A68" s="25" t="s">
        <v>1180</v>
      </c>
      <c r="B68" s="24" t="s">
        <v>1179</v>
      </c>
      <c r="C68" s="26">
        <v>-4.8793672520752001</v>
      </c>
      <c r="D68" s="26">
        <v>-9.2956580460643394</v>
      </c>
      <c r="E68" s="26">
        <v>-7.1642461738229102</v>
      </c>
      <c r="F68" s="26">
        <v>0.255818478040515</v>
      </c>
      <c r="G68" s="26">
        <v>15.878406634206</v>
      </c>
      <c r="H68" s="26">
        <v>29.695843062568599</v>
      </c>
      <c r="I68" s="26">
        <v>105.95001813015099</v>
      </c>
    </row>
    <row r="69" spans="1:9" x14ac:dyDescent="0.3">
      <c r="A69" s="24"/>
      <c r="B69" s="24" t="s">
        <v>93</v>
      </c>
      <c r="C69" s="24"/>
      <c r="D69" s="24"/>
      <c r="E69" s="24"/>
      <c r="F69" s="24"/>
      <c r="G69" s="24"/>
      <c r="H69" s="24"/>
      <c r="I69" s="24"/>
    </row>
    <row r="70" spans="1:9" x14ac:dyDescent="0.3">
      <c r="A70" s="25" t="s">
        <v>1182</v>
      </c>
      <c r="B70" s="24" t="s">
        <v>1181</v>
      </c>
      <c r="C70" s="26">
        <v>-4.5690274448719901</v>
      </c>
      <c r="D70" s="26">
        <v>-5.1471797836295501</v>
      </c>
      <c r="E70" s="26">
        <v>-3.8893276593451498</v>
      </c>
      <c r="F70" s="26">
        <v>-1.94834205564631</v>
      </c>
      <c r="G70" s="26">
        <v>10.0761797987892</v>
      </c>
      <c r="H70" s="26">
        <v>41.8329954706957</v>
      </c>
      <c r="I70" s="26">
        <v>173.866437692685</v>
      </c>
    </row>
    <row r="71" spans="1:9" x14ac:dyDescent="0.3">
      <c r="A71" s="24"/>
      <c r="B71" s="24" t="s">
        <v>96</v>
      </c>
      <c r="C71" s="24"/>
      <c r="D71" s="24"/>
      <c r="E71" s="24"/>
      <c r="F71" s="24"/>
      <c r="G71" s="24"/>
      <c r="H71" s="24"/>
      <c r="I71" s="24"/>
    </row>
    <row r="72" spans="1:9" x14ac:dyDescent="0.3">
      <c r="A72" s="25" t="s">
        <v>1184</v>
      </c>
      <c r="B72" s="24" t="s">
        <v>1183</v>
      </c>
      <c r="C72" s="26">
        <v>-4.9657907669184098</v>
      </c>
      <c r="D72" s="26">
        <v>-9.1360630427868799</v>
      </c>
      <c r="E72" s="26">
        <v>-6.8342669771991202</v>
      </c>
      <c r="F72" s="26">
        <v>1.4039419894559999</v>
      </c>
      <c r="G72" s="26">
        <v>17.340847988518401</v>
      </c>
      <c r="H72" s="26">
        <v>32.083951599277697</v>
      </c>
      <c r="I72" s="26">
        <v>104.48956635408901</v>
      </c>
    </row>
    <row r="73" spans="1:9" x14ac:dyDescent="0.3">
      <c r="A73" s="24"/>
      <c r="B73" s="24" t="s">
        <v>1185</v>
      </c>
      <c r="C73" s="24"/>
      <c r="D73" s="24"/>
      <c r="E73" s="24"/>
      <c r="F73" s="24"/>
      <c r="G73" s="24"/>
      <c r="H73" s="24"/>
      <c r="I73" s="24"/>
    </row>
    <row r="74" spans="1:9" x14ac:dyDescent="0.3">
      <c r="A74" s="25" t="s">
        <v>1187</v>
      </c>
      <c r="B74" s="24" t="s">
        <v>1186</v>
      </c>
      <c r="C74" s="26">
        <v>-4.0113851464202099</v>
      </c>
      <c r="D74" s="26">
        <v>-4.0599907629471703</v>
      </c>
      <c r="E74" s="26">
        <v>5.7166573033062198</v>
      </c>
      <c r="F74" s="24"/>
      <c r="G74" s="24"/>
      <c r="H74" s="24"/>
      <c r="I74" s="24"/>
    </row>
    <row r="75" spans="1:9" x14ac:dyDescent="0.3">
      <c r="A75" s="24"/>
      <c r="B75" s="24" t="s">
        <v>103</v>
      </c>
      <c r="C75" s="24"/>
      <c r="D75" s="24"/>
      <c r="E75" s="24"/>
      <c r="F75" s="24"/>
      <c r="G75" s="24"/>
      <c r="H75" s="24"/>
      <c r="I75" s="24"/>
    </row>
    <row r="76" spans="1:9" x14ac:dyDescent="0.3">
      <c r="A76" s="25" t="s">
        <v>1189</v>
      </c>
      <c r="B76" s="24" t="s">
        <v>1188</v>
      </c>
      <c r="C76" s="26">
        <v>-5.0600191074950702</v>
      </c>
      <c r="D76" s="26">
        <v>-6.5661184437124103</v>
      </c>
      <c r="E76" s="26">
        <v>1.00590657100882</v>
      </c>
      <c r="F76" s="26">
        <v>3.1507430365971798</v>
      </c>
      <c r="G76" s="24"/>
      <c r="H76" s="24"/>
      <c r="I76" s="24"/>
    </row>
    <row r="77" spans="1:9" x14ac:dyDescent="0.3">
      <c r="A77" s="24"/>
      <c r="B77" s="24" t="s">
        <v>119</v>
      </c>
      <c r="C77" s="24"/>
      <c r="D77" s="24"/>
      <c r="E77" s="24"/>
      <c r="F77" s="24"/>
      <c r="G77" s="24"/>
      <c r="H77" s="24"/>
      <c r="I77" s="24"/>
    </row>
    <row r="78" spans="1:9" x14ac:dyDescent="0.3">
      <c r="A78" s="25" t="s">
        <v>1191</v>
      </c>
      <c r="B78" s="24" t="s">
        <v>1190</v>
      </c>
      <c r="C78" s="26">
        <v>-5.2103196311477999</v>
      </c>
      <c r="D78" s="26">
        <v>-8.7179703293786908</v>
      </c>
      <c r="E78" s="26">
        <v>-0.78568541800715497</v>
      </c>
      <c r="F78" s="26">
        <v>10.3483385441097</v>
      </c>
      <c r="G78" s="26">
        <v>32.172251091239502</v>
      </c>
      <c r="H78" s="26">
        <v>10.5086531070201</v>
      </c>
      <c r="I78" s="24"/>
    </row>
    <row r="79" spans="1:9" x14ac:dyDescent="0.3">
      <c r="A79" s="24"/>
      <c r="B79" s="24" t="s">
        <v>122</v>
      </c>
      <c r="C79" s="24"/>
      <c r="D79" s="24"/>
      <c r="E79" s="24"/>
      <c r="F79" s="24"/>
      <c r="G79" s="24"/>
      <c r="H79" s="24"/>
      <c r="I79" s="24"/>
    </row>
    <row r="80" spans="1:9" x14ac:dyDescent="0.3">
      <c r="A80" s="25" t="s">
        <v>1193</v>
      </c>
      <c r="B80" s="24" t="s">
        <v>1192</v>
      </c>
      <c r="C80" s="26">
        <v>-4.1430948419301199</v>
      </c>
      <c r="D80" s="26">
        <v>-0.51804524261785001</v>
      </c>
      <c r="E80" s="26">
        <v>16.631237979552601</v>
      </c>
      <c r="F80" s="24"/>
      <c r="G80" s="24"/>
      <c r="H80" s="24"/>
      <c r="I80" s="24"/>
    </row>
    <row r="81" spans="1:9" x14ac:dyDescent="0.3">
      <c r="A81" s="24"/>
      <c r="B81" s="24" t="s">
        <v>127</v>
      </c>
      <c r="C81" s="24"/>
      <c r="D81" s="24"/>
      <c r="E81" s="24"/>
      <c r="F81" s="24"/>
      <c r="G81" s="24"/>
      <c r="H81" s="24"/>
      <c r="I81" s="24"/>
    </row>
    <row r="82" spans="1:9" x14ac:dyDescent="0.3">
      <c r="A82" s="25" t="s">
        <v>1195</v>
      </c>
      <c r="B82" s="24" t="s">
        <v>1194</v>
      </c>
      <c r="C82" s="26">
        <v>-5.0664174621186904</v>
      </c>
      <c r="D82" s="26">
        <v>-5.4765386149142703</v>
      </c>
      <c r="E82" s="26">
        <v>7.4574990555345702</v>
      </c>
      <c r="F82" s="24"/>
      <c r="G82" s="24"/>
      <c r="H82" s="24"/>
      <c r="I82" s="24"/>
    </row>
    <row r="83" spans="1:9" x14ac:dyDescent="0.3">
      <c r="A83" s="24"/>
      <c r="B83" s="24" t="s">
        <v>130</v>
      </c>
      <c r="C83" s="24"/>
      <c r="D83" s="24"/>
      <c r="E83" s="24"/>
      <c r="F83" s="24"/>
      <c r="G83" s="24"/>
      <c r="H83" s="24"/>
      <c r="I83" s="24"/>
    </row>
    <row r="84" spans="1:9" x14ac:dyDescent="0.3">
      <c r="A84" s="25" t="s">
        <v>1197</v>
      </c>
      <c r="B84" s="24" t="s">
        <v>1196</v>
      </c>
      <c r="C84" s="26">
        <v>-5.1395692403390196</v>
      </c>
      <c r="D84" s="26">
        <v>-5.41395847331769</v>
      </c>
      <c r="E84" s="26">
        <v>7.3118922241996698</v>
      </c>
      <c r="F84" s="26">
        <v>14.615899334338801</v>
      </c>
      <c r="G84" s="24"/>
      <c r="H84" s="24"/>
      <c r="I84" s="24"/>
    </row>
    <row r="85" spans="1:9" x14ac:dyDescent="0.3">
      <c r="A85" s="24"/>
      <c r="B85" s="24" t="s">
        <v>140</v>
      </c>
      <c r="C85" s="24"/>
      <c r="D85" s="24"/>
      <c r="E85" s="24"/>
      <c r="F85" s="24"/>
      <c r="G85" s="24"/>
      <c r="H85" s="24"/>
      <c r="I85" s="24"/>
    </row>
    <row r="86" spans="1:9" x14ac:dyDescent="0.3">
      <c r="A86" s="25" t="s">
        <v>1199</v>
      </c>
      <c r="B86" s="24" t="s">
        <v>1198</v>
      </c>
      <c r="C86" s="26">
        <v>-5.25551048966779</v>
      </c>
      <c r="D86" s="26">
        <v>-6.8287090915620601</v>
      </c>
      <c r="E86" s="26">
        <v>4.3122657511695897</v>
      </c>
      <c r="F86" s="26">
        <v>9.3113575565290105</v>
      </c>
      <c r="G86" s="26">
        <v>24.862104312216299</v>
      </c>
      <c r="H86" s="24"/>
      <c r="I86" s="24"/>
    </row>
    <row r="87" spans="1:9" x14ac:dyDescent="0.3">
      <c r="A87" s="25"/>
      <c r="B87" s="24" t="s">
        <v>1971</v>
      </c>
      <c r="C87" s="26">
        <f t="shared" ref="C87:I87" si="1">MEDIAN(C56:C86)</f>
        <v>-4.6579259749336801</v>
      </c>
      <c r="D87" s="26">
        <f t="shared" si="1"/>
        <v>-5.4765386149142703</v>
      </c>
      <c r="E87" s="26">
        <f t="shared" si="1"/>
        <v>5.4497053452181801</v>
      </c>
      <c r="F87" s="26">
        <f t="shared" si="1"/>
        <v>7.2205820705889749</v>
      </c>
      <c r="G87" s="26">
        <f t="shared" si="1"/>
        <v>18.79855788743415</v>
      </c>
      <c r="H87" s="26">
        <f t="shared" si="1"/>
        <v>32.083951599277697</v>
      </c>
      <c r="I87" s="26">
        <f t="shared" si="1"/>
        <v>104.726477806758</v>
      </c>
    </row>
    <row r="88" spans="1:9" x14ac:dyDescent="0.3">
      <c r="A88" s="25"/>
      <c r="B88" s="24" t="s">
        <v>143</v>
      </c>
      <c r="C88" s="26">
        <v>-4.0803753848351496</v>
      </c>
      <c r="D88" s="26">
        <v>-3.9294084146778201</v>
      </c>
      <c r="E88" s="26">
        <v>5.9228270846046298</v>
      </c>
      <c r="F88" s="26">
        <v>12.2347258965744</v>
      </c>
      <c r="G88" s="26">
        <v>42.027163960874297</v>
      </c>
      <c r="H88" s="26">
        <v>36.960468970959397</v>
      </c>
      <c r="I88" s="26">
        <v>68.521028255651402</v>
      </c>
    </row>
    <row r="89" spans="1:9" x14ac:dyDescent="0.3">
      <c r="A89" s="25"/>
      <c r="B89" s="24"/>
      <c r="C89" s="26"/>
      <c r="D89" s="26"/>
      <c r="E89" s="26"/>
      <c r="F89" s="26"/>
      <c r="G89" s="26"/>
      <c r="H89" s="26"/>
      <c r="I89" s="26"/>
    </row>
    <row r="90" spans="1:9" x14ac:dyDescent="0.3">
      <c r="A90" s="25"/>
      <c r="B90" s="24"/>
      <c r="C90" s="26"/>
      <c r="D90" s="26"/>
      <c r="E90" s="26"/>
      <c r="F90" s="26"/>
      <c r="G90" s="26"/>
      <c r="H90" s="26"/>
      <c r="I90" s="26"/>
    </row>
    <row r="91" spans="1:9" ht="17.399999999999999" x14ac:dyDescent="0.3">
      <c r="A91" s="23"/>
      <c r="B91" s="23" t="s">
        <v>144</v>
      </c>
      <c r="C91" s="23"/>
      <c r="D91" s="23"/>
      <c r="E91" s="23"/>
      <c r="F91" s="23"/>
      <c r="G91" s="23"/>
      <c r="H91" s="23"/>
      <c r="I91" s="23"/>
    </row>
    <row r="92" spans="1:9" x14ac:dyDescent="0.3">
      <c r="A92" s="8" t="s">
        <v>0</v>
      </c>
      <c r="B92" s="9"/>
      <c r="C92" s="10" t="s">
        <v>1973</v>
      </c>
      <c r="D92" s="10" t="s">
        <v>1974</v>
      </c>
      <c r="E92" s="10" t="s">
        <v>1975</v>
      </c>
      <c r="F92" s="10" t="s">
        <v>1976</v>
      </c>
      <c r="G92" s="10" t="s">
        <v>1977</v>
      </c>
      <c r="H92" s="10" t="s">
        <v>1978</v>
      </c>
      <c r="I92" s="11" t="s">
        <v>1979</v>
      </c>
    </row>
    <row r="93" spans="1:9" x14ac:dyDescent="0.3">
      <c r="A93" s="32"/>
      <c r="B93" s="32" t="s">
        <v>1969</v>
      </c>
      <c r="C93" s="32"/>
      <c r="D93" s="32"/>
      <c r="E93" s="32"/>
      <c r="F93" s="32"/>
      <c r="G93" s="32"/>
      <c r="H93" s="32"/>
      <c r="I93" s="32"/>
    </row>
    <row r="94" spans="1:9" x14ac:dyDescent="0.3">
      <c r="A94" s="25" t="s">
        <v>1201</v>
      </c>
      <c r="B94" s="24" t="s">
        <v>1200</v>
      </c>
      <c r="C94" s="26">
        <v>1.42002989536621</v>
      </c>
      <c r="D94" s="26">
        <v>3.5757172574206302</v>
      </c>
      <c r="E94" s="26">
        <v>14.9164220221165</v>
      </c>
      <c r="F94" s="26">
        <v>36.725771093792801</v>
      </c>
      <c r="G94" s="26">
        <v>34.783496747186497</v>
      </c>
      <c r="H94" s="26">
        <v>9.4830303899268706</v>
      </c>
      <c r="I94" s="26">
        <v>-0.69376339973260204</v>
      </c>
    </row>
    <row r="95" spans="1:9" x14ac:dyDescent="0.3">
      <c r="A95" s="32"/>
      <c r="B95" s="32" t="s">
        <v>1970</v>
      </c>
      <c r="C95" s="32"/>
      <c r="D95" s="32"/>
      <c r="E95" s="32"/>
      <c r="F95" s="32"/>
      <c r="G95" s="32"/>
      <c r="H95" s="32"/>
      <c r="I95" s="32"/>
    </row>
    <row r="96" spans="1:9" x14ac:dyDescent="0.3">
      <c r="A96" s="24"/>
      <c r="B96" s="24" t="s">
        <v>545</v>
      </c>
      <c r="C96" s="24"/>
      <c r="D96" s="24"/>
      <c r="E96" s="24"/>
      <c r="F96" s="24"/>
      <c r="G96" s="24"/>
      <c r="H96" s="24"/>
      <c r="I96" s="24"/>
    </row>
    <row r="97" spans="1:9" x14ac:dyDescent="0.3">
      <c r="A97" s="25" t="s">
        <v>1203</v>
      </c>
      <c r="B97" s="24" t="s">
        <v>1202</v>
      </c>
      <c r="C97" s="24"/>
      <c r="D97" s="24"/>
      <c r="E97" s="24"/>
      <c r="F97" s="24"/>
      <c r="G97" s="24"/>
      <c r="H97" s="24"/>
      <c r="I97" s="24"/>
    </row>
    <row r="98" spans="1:9" x14ac:dyDescent="0.3">
      <c r="A98" s="25"/>
      <c r="B98" s="24"/>
      <c r="C98" s="24"/>
      <c r="D98" s="24"/>
      <c r="E98" s="24"/>
      <c r="F98" s="24"/>
      <c r="G98" s="24"/>
      <c r="H98" s="24"/>
      <c r="I98" s="24"/>
    </row>
    <row r="99" spans="1:9" x14ac:dyDescent="0.3">
      <c r="A99" s="25"/>
      <c r="B99" s="24"/>
      <c r="C99" s="24"/>
      <c r="D99" s="24"/>
      <c r="E99" s="24"/>
      <c r="F99" s="24"/>
      <c r="G99" s="24"/>
      <c r="H99" s="24"/>
      <c r="I99" s="24"/>
    </row>
    <row r="100" spans="1:9" x14ac:dyDescent="0.3">
      <c r="A100" s="25"/>
      <c r="B100" s="24"/>
      <c r="C100" s="24"/>
      <c r="D100" s="24"/>
      <c r="E100" s="24"/>
      <c r="F100" s="24"/>
      <c r="G100" s="24"/>
      <c r="H100" s="24"/>
      <c r="I100" s="24"/>
    </row>
    <row r="101" spans="1:9" x14ac:dyDescent="0.3">
      <c r="A101" s="25"/>
      <c r="B101" s="24"/>
      <c r="C101" s="24"/>
      <c r="D101" s="24"/>
      <c r="E101" s="24"/>
      <c r="F101" s="24"/>
      <c r="G101" s="24"/>
      <c r="H101" s="24"/>
      <c r="I101" s="24"/>
    </row>
    <row r="102" spans="1:9" ht="17.399999999999999" x14ac:dyDescent="0.3">
      <c r="A102" s="23"/>
      <c r="B102" s="23" t="s">
        <v>149</v>
      </c>
      <c r="C102" s="23"/>
      <c r="D102" s="23"/>
      <c r="E102" s="23"/>
      <c r="F102" s="23"/>
      <c r="G102" s="23"/>
      <c r="H102" s="23"/>
      <c r="I102" s="23"/>
    </row>
    <row r="103" spans="1:9" x14ac:dyDescent="0.3">
      <c r="A103" s="8" t="s">
        <v>0</v>
      </c>
      <c r="B103" s="9"/>
      <c r="C103" s="10" t="s">
        <v>1973</v>
      </c>
      <c r="D103" s="10" t="s">
        <v>1974</v>
      </c>
      <c r="E103" s="10" t="s">
        <v>1975</v>
      </c>
      <c r="F103" s="10" t="s">
        <v>1976</v>
      </c>
      <c r="G103" s="10" t="s">
        <v>1977</v>
      </c>
      <c r="H103" s="10" t="s">
        <v>1978</v>
      </c>
      <c r="I103" s="11" t="s">
        <v>1979</v>
      </c>
    </row>
    <row r="104" spans="1:9" x14ac:dyDescent="0.3">
      <c r="A104" s="32"/>
      <c r="B104" s="32" t="s">
        <v>1969</v>
      </c>
      <c r="C104" s="32"/>
      <c r="D104" s="32"/>
      <c r="E104" s="32"/>
      <c r="F104" s="32"/>
      <c r="G104" s="32"/>
      <c r="H104" s="32"/>
      <c r="I104" s="32"/>
    </row>
    <row r="105" spans="1:9" x14ac:dyDescent="0.3">
      <c r="A105" s="25" t="s">
        <v>1205</v>
      </c>
      <c r="B105" s="24" t="s">
        <v>1204</v>
      </c>
      <c r="C105" s="26">
        <v>-1.90452830231297</v>
      </c>
      <c r="D105" s="26">
        <v>-6.6757533110836196</v>
      </c>
      <c r="E105" s="26">
        <v>-4.1918647583971396</v>
      </c>
      <c r="F105" s="26">
        <v>-1.22198160845103</v>
      </c>
      <c r="G105" s="26">
        <v>33.259699146837399</v>
      </c>
      <c r="H105" s="26">
        <v>46.571115891621503</v>
      </c>
      <c r="I105" s="26">
        <v>48.987652214302102</v>
      </c>
    </row>
    <row r="106" spans="1:9" x14ac:dyDescent="0.3">
      <c r="A106" s="25" t="s">
        <v>1207</v>
      </c>
      <c r="B106" s="24" t="s">
        <v>1206</v>
      </c>
      <c r="C106" s="26">
        <v>-0.42810854562276002</v>
      </c>
      <c r="D106" s="26">
        <v>-0.76293440560126702</v>
      </c>
      <c r="E106" s="26">
        <v>2.4720028652942698</v>
      </c>
      <c r="F106" s="26">
        <v>21.2029085431795</v>
      </c>
      <c r="G106" s="26">
        <v>62.717966405321803</v>
      </c>
      <c r="H106" s="26">
        <v>79.626725736849593</v>
      </c>
      <c r="I106" s="26">
        <v>93.111819448368394</v>
      </c>
    </row>
    <row r="107" spans="1:9" x14ac:dyDescent="0.3">
      <c r="A107" s="25" t="s">
        <v>1209</v>
      </c>
      <c r="B107" s="24" t="s">
        <v>1208</v>
      </c>
      <c r="C107" s="26">
        <v>-0.78223777925151305</v>
      </c>
      <c r="D107" s="26">
        <v>-1.0781110130393701</v>
      </c>
      <c r="E107" s="26">
        <v>1.88539044039187</v>
      </c>
      <c r="F107" s="26">
        <v>3.1509978948742501</v>
      </c>
      <c r="G107" s="26">
        <v>40.130598110971803</v>
      </c>
      <c r="H107" s="26">
        <v>50.621653529789</v>
      </c>
      <c r="I107" s="26">
        <v>43.245462132220403</v>
      </c>
    </row>
    <row r="108" spans="1:9" x14ac:dyDescent="0.3">
      <c r="A108" s="25" t="s">
        <v>1211</v>
      </c>
      <c r="B108" s="24" t="s">
        <v>1210</v>
      </c>
      <c r="C108" s="26">
        <v>-0.635322299558018</v>
      </c>
      <c r="D108" s="26">
        <v>0.694897005558192</v>
      </c>
      <c r="E108" s="26">
        <v>3.7428705744009201</v>
      </c>
      <c r="F108" s="26">
        <v>10.478911593643099</v>
      </c>
      <c r="G108" s="26">
        <v>54.338679439085801</v>
      </c>
      <c r="H108" s="26">
        <v>77.057725379182202</v>
      </c>
      <c r="I108" s="26">
        <v>89.004362488196705</v>
      </c>
    </row>
    <row r="109" spans="1:9" x14ac:dyDescent="0.3">
      <c r="A109" s="25" t="s">
        <v>1213</v>
      </c>
      <c r="B109" s="24" t="s">
        <v>1212</v>
      </c>
      <c r="C109" s="26">
        <v>-1.3914361772091299</v>
      </c>
      <c r="D109" s="26">
        <v>0.97905158844840301</v>
      </c>
      <c r="E109" s="26">
        <v>8.3645126209299292</v>
      </c>
      <c r="F109" s="26">
        <v>24.391093322263298</v>
      </c>
      <c r="G109" s="26">
        <v>90.321179928772494</v>
      </c>
      <c r="H109" s="26">
        <v>125.302985680245</v>
      </c>
      <c r="I109" s="26">
        <v>163.60143921277299</v>
      </c>
    </row>
    <row r="110" spans="1:9" x14ac:dyDescent="0.3">
      <c r="A110" s="25" t="s">
        <v>1215</v>
      </c>
      <c r="B110" s="24" t="s">
        <v>1214</v>
      </c>
      <c r="C110" s="26">
        <v>-0.753888285702771</v>
      </c>
      <c r="D110" s="26">
        <v>-1.8535629293685201</v>
      </c>
      <c r="E110" s="26">
        <v>1.8211329257998199</v>
      </c>
      <c r="F110" s="26">
        <v>5.2903280836190003</v>
      </c>
      <c r="G110" s="26">
        <v>45.482901879857003</v>
      </c>
      <c r="H110" s="26">
        <v>51.827504924818101</v>
      </c>
      <c r="I110" s="26">
        <v>42.959730011596797</v>
      </c>
    </row>
    <row r="111" spans="1:9" x14ac:dyDescent="0.3">
      <c r="A111" s="32"/>
      <c r="B111" s="32" t="s">
        <v>1970</v>
      </c>
      <c r="C111" s="32"/>
      <c r="D111" s="32"/>
      <c r="E111" s="32"/>
      <c r="F111" s="32"/>
      <c r="G111" s="32"/>
      <c r="H111" s="32"/>
      <c r="I111" s="32"/>
    </row>
    <row r="112" spans="1:9" x14ac:dyDescent="0.3">
      <c r="A112" s="24"/>
      <c r="B112" s="24" t="s">
        <v>150</v>
      </c>
      <c r="C112" s="24"/>
      <c r="D112" s="24"/>
      <c r="E112" s="24"/>
      <c r="F112" s="24"/>
      <c r="G112" s="24"/>
      <c r="H112" s="24"/>
      <c r="I112" s="24"/>
    </row>
    <row r="113" spans="1:9" x14ac:dyDescent="0.3">
      <c r="A113" s="25" t="s">
        <v>1217</v>
      </c>
      <c r="B113" s="24" t="s">
        <v>1216</v>
      </c>
      <c r="C113" s="26">
        <v>-2.0699646027594198</v>
      </c>
      <c r="D113" s="26">
        <v>-0.207373878123082</v>
      </c>
      <c r="E113" s="26">
        <v>6.1764027677201101</v>
      </c>
      <c r="F113" s="26">
        <v>15.0382600341237</v>
      </c>
      <c r="G113" s="24"/>
      <c r="H113" s="24"/>
      <c r="I113" s="24"/>
    </row>
    <row r="114" spans="1:9" x14ac:dyDescent="0.3">
      <c r="A114" s="24"/>
      <c r="B114" s="24" t="s">
        <v>153</v>
      </c>
      <c r="C114" s="24"/>
      <c r="D114" s="24"/>
      <c r="E114" s="24"/>
      <c r="F114" s="24"/>
      <c r="G114" s="24"/>
      <c r="H114" s="24"/>
      <c r="I114" s="24"/>
    </row>
    <row r="115" spans="1:9" x14ac:dyDescent="0.3">
      <c r="A115" s="25" t="s">
        <v>1219</v>
      </c>
      <c r="B115" s="24" t="s">
        <v>1218</v>
      </c>
      <c r="C115" s="26">
        <v>4.0882512102323597E-2</v>
      </c>
      <c r="D115" s="26">
        <v>-1.3845065609079601</v>
      </c>
      <c r="E115" s="26">
        <v>-8.5545833098468305E-2</v>
      </c>
      <c r="F115" s="26">
        <v>8.6181629059001601</v>
      </c>
      <c r="G115" s="26">
        <v>35.303282800098003</v>
      </c>
      <c r="H115" s="26">
        <v>55.279090679211599</v>
      </c>
      <c r="I115" s="26">
        <v>48.0018854717637</v>
      </c>
    </row>
    <row r="116" spans="1:9" x14ac:dyDescent="0.3">
      <c r="A116" s="24"/>
      <c r="B116" s="24" t="s">
        <v>160</v>
      </c>
      <c r="C116" s="24"/>
      <c r="D116" s="24"/>
      <c r="E116" s="24"/>
      <c r="F116" s="24"/>
      <c r="G116" s="24"/>
      <c r="H116" s="24"/>
      <c r="I116" s="24"/>
    </row>
    <row r="117" spans="1:9" x14ac:dyDescent="0.3">
      <c r="A117" s="25" t="s">
        <v>1221</v>
      </c>
      <c r="B117" s="24" t="s">
        <v>1220</v>
      </c>
      <c r="C117" s="26">
        <v>-9.0946373513355605E-2</v>
      </c>
      <c r="D117" s="26">
        <v>-3.6963123585011401</v>
      </c>
      <c r="E117" s="26">
        <v>-3.9901739702782399</v>
      </c>
      <c r="F117" s="26">
        <v>4.4517261296485504</v>
      </c>
      <c r="G117" s="26">
        <v>43.774195323919201</v>
      </c>
      <c r="H117" s="26">
        <v>56.159197828862901</v>
      </c>
      <c r="I117" s="26">
        <v>66.622369077589497</v>
      </c>
    </row>
    <row r="118" spans="1:9" x14ac:dyDescent="0.3">
      <c r="A118" s="24"/>
      <c r="B118" s="24" t="s">
        <v>163</v>
      </c>
      <c r="C118" s="24"/>
      <c r="D118" s="24"/>
      <c r="E118" s="24"/>
      <c r="F118" s="24"/>
      <c r="G118" s="24"/>
      <c r="H118" s="24"/>
      <c r="I118" s="24"/>
    </row>
    <row r="119" spans="1:9" x14ac:dyDescent="0.3">
      <c r="A119" s="25" t="s">
        <v>1223</v>
      </c>
      <c r="B119" s="24" t="s">
        <v>1222</v>
      </c>
      <c r="C119" s="26">
        <v>-8.0227801758240194E-2</v>
      </c>
      <c r="D119" s="26">
        <v>-3.6575767935424301</v>
      </c>
      <c r="E119" s="26">
        <v>-3.9237635007907401</v>
      </c>
      <c r="F119" s="26">
        <v>4.47281192372039</v>
      </c>
      <c r="G119" s="26">
        <v>44.401681023242197</v>
      </c>
      <c r="H119" s="26">
        <v>57.625034954078998</v>
      </c>
      <c r="I119" s="26">
        <v>68.076506660884704</v>
      </c>
    </row>
    <row r="120" spans="1:9" x14ac:dyDescent="0.3">
      <c r="A120" s="24"/>
      <c r="B120" s="24" t="s">
        <v>166</v>
      </c>
      <c r="C120" s="24"/>
      <c r="D120" s="24"/>
      <c r="E120" s="24"/>
      <c r="F120" s="24"/>
      <c r="G120" s="24"/>
      <c r="H120" s="24"/>
      <c r="I120" s="24"/>
    </row>
    <row r="121" spans="1:9" x14ac:dyDescent="0.3">
      <c r="A121" s="25" t="s">
        <v>1225</v>
      </c>
      <c r="B121" s="24" t="s">
        <v>1224</v>
      </c>
      <c r="C121" s="26">
        <v>-0.78701613655443003</v>
      </c>
      <c r="D121" s="26">
        <v>-0.62466879947142095</v>
      </c>
      <c r="E121" s="26">
        <v>3.3861279688882702</v>
      </c>
      <c r="F121" s="26">
        <v>9.6246048207810908</v>
      </c>
      <c r="G121" s="26">
        <v>58.6862969680502</v>
      </c>
      <c r="H121" s="26">
        <v>64.933355370452404</v>
      </c>
      <c r="I121" s="26">
        <v>57.758103970129298</v>
      </c>
    </row>
    <row r="122" spans="1:9" x14ac:dyDescent="0.3">
      <c r="A122" s="24"/>
      <c r="B122" s="24" t="s">
        <v>169</v>
      </c>
      <c r="C122" s="24"/>
      <c r="D122" s="24"/>
      <c r="E122" s="24"/>
      <c r="F122" s="24"/>
      <c r="G122" s="24"/>
      <c r="H122" s="24"/>
      <c r="I122" s="24"/>
    </row>
    <row r="123" spans="1:9" x14ac:dyDescent="0.3">
      <c r="A123" s="25" t="s">
        <v>1227</v>
      </c>
      <c r="B123" s="24" t="s">
        <v>1226</v>
      </c>
      <c r="C123" s="26">
        <v>-0.76512534211562599</v>
      </c>
      <c r="D123" s="26">
        <v>-0.72660044313192595</v>
      </c>
      <c r="E123" s="26">
        <v>2.4628640652387199</v>
      </c>
      <c r="F123" s="26">
        <v>6.8168868988880504</v>
      </c>
      <c r="G123" s="26">
        <v>49.390046215881902</v>
      </c>
      <c r="H123" s="26">
        <v>65.386614320761595</v>
      </c>
      <c r="I123" s="26">
        <v>68.636251653515899</v>
      </c>
    </row>
    <row r="124" spans="1:9" x14ac:dyDescent="0.3">
      <c r="A124" s="24"/>
      <c r="B124" s="24" t="s">
        <v>172</v>
      </c>
      <c r="C124" s="24"/>
      <c r="D124" s="24"/>
      <c r="E124" s="24"/>
      <c r="F124" s="24"/>
      <c r="G124" s="24"/>
      <c r="H124" s="24"/>
      <c r="I124" s="24"/>
    </row>
    <row r="125" spans="1:9" x14ac:dyDescent="0.3">
      <c r="A125" s="25" t="s">
        <v>1229</v>
      </c>
      <c r="B125" s="24" t="s">
        <v>1228</v>
      </c>
      <c r="C125" s="26">
        <v>-0.17586252823450299</v>
      </c>
      <c r="D125" s="26">
        <v>-1.1653410322745199</v>
      </c>
      <c r="E125" s="26">
        <v>-0.94314730925138102</v>
      </c>
      <c r="F125" s="26">
        <v>0.76157133190839399</v>
      </c>
      <c r="G125" s="26">
        <v>37.320243000370603</v>
      </c>
      <c r="H125" s="26">
        <v>62.256830810168204</v>
      </c>
      <c r="I125" s="26">
        <v>56.389187253693301</v>
      </c>
    </row>
    <row r="126" spans="1:9" x14ac:dyDescent="0.3">
      <c r="A126" s="25" t="s">
        <v>1231</v>
      </c>
      <c r="B126" s="24" t="s">
        <v>1230</v>
      </c>
      <c r="C126" s="26">
        <v>-0.30686985202273798</v>
      </c>
      <c r="D126" s="26">
        <v>0.88208423892915</v>
      </c>
      <c r="E126" s="26">
        <v>3.0089836486245498</v>
      </c>
      <c r="F126" s="26">
        <v>12.5728372196533</v>
      </c>
      <c r="G126" s="26">
        <v>56.085234793959003</v>
      </c>
      <c r="H126" s="26">
        <v>73.854621849827296</v>
      </c>
      <c r="I126" s="24"/>
    </row>
    <row r="127" spans="1:9" x14ac:dyDescent="0.3">
      <c r="A127" s="24"/>
      <c r="B127" s="24" t="s">
        <v>1232</v>
      </c>
      <c r="C127" s="24"/>
      <c r="D127" s="24"/>
      <c r="E127" s="24"/>
      <c r="F127" s="24"/>
      <c r="G127" s="24"/>
      <c r="H127" s="24"/>
      <c r="I127" s="24"/>
    </row>
    <row r="128" spans="1:9" x14ac:dyDescent="0.3">
      <c r="A128" s="25" t="s">
        <v>1234</v>
      </c>
      <c r="B128" s="24" t="s">
        <v>1233</v>
      </c>
      <c r="C128" s="26">
        <v>-0.79199773969853104</v>
      </c>
      <c r="D128" s="26">
        <v>-0.63290636480984996</v>
      </c>
      <c r="E128" s="26">
        <v>2.6138315380395398</v>
      </c>
      <c r="F128" s="26">
        <v>8.0927583946044699</v>
      </c>
      <c r="G128" s="24"/>
      <c r="H128" s="24"/>
      <c r="I128" s="24"/>
    </row>
    <row r="129" spans="1:9" x14ac:dyDescent="0.3">
      <c r="A129" s="24"/>
      <c r="B129" s="24" t="s">
        <v>180</v>
      </c>
      <c r="C129" s="24"/>
      <c r="D129" s="24"/>
      <c r="E129" s="24"/>
      <c r="F129" s="24"/>
      <c r="G129" s="24"/>
      <c r="H129" s="24"/>
      <c r="I129" s="24"/>
    </row>
    <row r="130" spans="1:9" x14ac:dyDescent="0.3">
      <c r="A130" s="25" t="s">
        <v>1236</v>
      </c>
      <c r="B130" s="24" t="s">
        <v>1235</v>
      </c>
      <c r="C130" s="26">
        <v>0.22363723196601901</v>
      </c>
      <c r="D130" s="26">
        <v>2.22647103737365</v>
      </c>
      <c r="E130" s="26">
        <v>4.6811527406615401</v>
      </c>
      <c r="F130" s="26">
        <v>7.92732120730318</v>
      </c>
      <c r="G130" s="26">
        <v>41.540343487826</v>
      </c>
      <c r="H130" s="26">
        <v>64.595509541423695</v>
      </c>
      <c r="I130" s="26">
        <v>59.354423397462597</v>
      </c>
    </row>
    <row r="131" spans="1:9" x14ac:dyDescent="0.3">
      <c r="A131" s="25" t="s">
        <v>1238</v>
      </c>
      <c r="B131" s="24" t="s">
        <v>1237</v>
      </c>
      <c r="C131" s="26">
        <v>0.230616465857266</v>
      </c>
      <c r="D131" s="26">
        <v>2.2209362586000401</v>
      </c>
      <c r="E131" s="26">
        <v>4.6958887248053403</v>
      </c>
      <c r="F131" s="26">
        <v>8.3681725005383107</v>
      </c>
      <c r="G131" s="24"/>
      <c r="H131" s="24"/>
      <c r="I131" s="24"/>
    </row>
    <row r="132" spans="1:9" x14ac:dyDescent="0.3">
      <c r="A132" s="24"/>
      <c r="B132" s="24" t="s">
        <v>201</v>
      </c>
      <c r="C132" s="24"/>
      <c r="D132" s="24"/>
      <c r="E132" s="24"/>
      <c r="F132" s="24"/>
      <c r="G132" s="24"/>
      <c r="H132" s="24"/>
      <c r="I132" s="24"/>
    </row>
    <row r="133" spans="1:9" x14ac:dyDescent="0.3">
      <c r="A133" s="25" t="s">
        <v>1240</v>
      </c>
      <c r="B133" s="24" t="s">
        <v>1239</v>
      </c>
      <c r="C133" s="26">
        <v>-1.36326534566655</v>
      </c>
      <c r="D133" s="26">
        <v>-1.0236303240534099</v>
      </c>
      <c r="E133" s="26">
        <v>4.4909714872189497</v>
      </c>
      <c r="F133" s="26">
        <v>14.0352768552691</v>
      </c>
      <c r="G133" s="26">
        <v>63.460793581028902</v>
      </c>
      <c r="H133" s="26">
        <v>81.159116869149003</v>
      </c>
      <c r="I133" s="26">
        <v>80.964988563693197</v>
      </c>
    </row>
    <row r="134" spans="1:9" x14ac:dyDescent="0.3">
      <c r="A134" s="24"/>
      <c r="B134" s="24" t="s">
        <v>204</v>
      </c>
      <c r="C134" s="24"/>
      <c r="D134" s="24"/>
      <c r="E134" s="24"/>
      <c r="F134" s="24"/>
      <c r="G134" s="24"/>
      <c r="H134" s="24"/>
      <c r="I134" s="24"/>
    </row>
    <row r="135" spans="1:9" x14ac:dyDescent="0.3">
      <c r="A135" s="25" t="s">
        <v>1242</v>
      </c>
      <c r="B135" s="24" t="s">
        <v>1241</v>
      </c>
      <c r="C135" s="26">
        <v>-1.6818374787097901</v>
      </c>
      <c r="D135" s="26">
        <v>2.5860432611967901</v>
      </c>
      <c r="E135" s="26">
        <v>8.5507870641649006</v>
      </c>
      <c r="F135" s="26">
        <v>27.144249917580598</v>
      </c>
      <c r="G135" s="26">
        <v>126.220567186002</v>
      </c>
      <c r="H135" s="26">
        <v>156.80645254707699</v>
      </c>
      <c r="I135" s="26">
        <v>188.72189914190801</v>
      </c>
    </row>
    <row r="136" spans="1:9" x14ac:dyDescent="0.3">
      <c r="A136" s="24"/>
      <c r="B136" s="24" t="s">
        <v>207</v>
      </c>
      <c r="C136" s="24"/>
      <c r="D136" s="24"/>
      <c r="E136" s="24"/>
      <c r="F136" s="24"/>
      <c r="G136" s="24"/>
      <c r="H136" s="24"/>
      <c r="I136" s="24"/>
    </row>
    <row r="137" spans="1:9" x14ac:dyDescent="0.3">
      <c r="A137" s="25" t="s">
        <v>1244</v>
      </c>
      <c r="B137" s="24" t="s">
        <v>1243</v>
      </c>
      <c r="C137" s="26">
        <v>-2.6139423114106202</v>
      </c>
      <c r="D137" s="26">
        <v>-0.90226229044717698</v>
      </c>
      <c r="E137" s="26">
        <v>4.8634786652109296</v>
      </c>
      <c r="F137" s="26">
        <v>16.335118945636999</v>
      </c>
      <c r="G137" s="26">
        <v>62.431555662454997</v>
      </c>
      <c r="H137" s="26">
        <v>60.4939247680758</v>
      </c>
      <c r="I137" s="24"/>
    </row>
    <row r="138" spans="1:9" x14ac:dyDescent="0.3">
      <c r="A138" s="24"/>
      <c r="B138" s="24" t="s">
        <v>1245</v>
      </c>
      <c r="C138" s="24"/>
      <c r="D138" s="24"/>
      <c r="E138" s="24"/>
      <c r="F138" s="24"/>
      <c r="G138" s="24"/>
      <c r="H138" s="24"/>
      <c r="I138" s="24"/>
    </row>
    <row r="139" spans="1:9" x14ac:dyDescent="0.3">
      <c r="A139" s="25" t="s">
        <v>1247</v>
      </c>
      <c r="B139" s="24" t="s">
        <v>1246</v>
      </c>
      <c r="C139" s="26">
        <v>-0.74671701999828699</v>
      </c>
      <c r="D139" s="26">
        <v>-1.0355156183140699</v>
      </c>
      <c r="E139" s="26">
        <v>1.3674614305750401</v>
      </c>
      <c r="F139" s="24"/>
      <c r="G139" s="24"/>
      <c r="H139" s="24"/>
      <c r="I139" s="24"/>
    </row>
    <row r="140" spans="1:9" x14ac:dyDescent="0.3">
      <c r="A140" s="24"/>
      <c r="B140" s="24" t="s">
        <v>210</v>
      </c>
      <c r="C140" s="24"/>
      <c r="D140" s="24"/>
      <c r="E140" s="24"/>
      <c r="F140" s="24"/>
      <c r="G140" s="24"/>
      <c r="H140" s="24"/>
      <c r="I140" s="24"/>
    </row>
    <row r="141" spans="1:9" x14ac:dyDescent="0.3">
      <c r="A141" s="25" t="s">
        <v>1249</v>
      </c>
      <c r="B141" s="24" t="s">
        <v>1248</v>
      </c>
      <c r="C141" s="26">
        <v>-0.77873254564983596</v>
      </c>
      <c r="D141" s="26">
        <v>-1.0236485850924499</v>
      </c>
      <c r="E141" s="26">
        <v>1.38759335685423</v>
      </c>
      <c r="F141" s="26">
        <v>10.5720828059418</v>
      </c>
      <c r="G141" s="26">
        <v>46.518362909146802</v>
      </c>
      <c r="H141" s="26">
        <v>57.535064352249002</v>
      </c>
      <c r="I141" s="26">
        <v>57.1108315395796</v>
      </c>
    </row>
    <row r="142" spans="1:9" x14ac:dyDescent="0.3">
      <c r="A142" s="24"/>
      <c r="B142" s="24" t="s">
        <v>213</v>
      </c>
      <c r="C142" s="24"/>
      <c r="D142" s="24"/>
      <c r="E142" s="24"/>
      <c r="F142" s="24"/>
      <c r="G142" s="24"/>
      <c r="H142" s="24"/>
      <c r="I142" s="24"/>
    </row>
    <row r="143" spans="1:9" x14ac:dyDescent="0.3">
      <c r="A143" s="25" t="s">
        <v>1251</v>
      </c>
      <c r="B143" s="24" t="s">
        <v>1250</v>
      </c>
      <c r="C143" s="24"/>
      <c r="D143" s="24"/>
      <c r="E143" s="24"/>
      <c r="F143" s="24"/>
      <c r="G143" s="24"/>
      <c r="H143" s="24"/>
      <c r="I143" s="24"/>
    </row>
    <row r="144" spans="1:9" x14ac:dyDescent="0.3">
      <c r="A144" s="25"/>
      <c r="B144" s="24" t="s">
        <v>1971</v>
      </c>
      <c r="C144" s="27">
        <f t="shared" ref="C144:I144" si="2">MEDIAN(C105:C143)</f>
        <v>-0.7595068139091985</v>
      </c>
      <c r="D144" s="27">
        <f t="shared" si="2"/>
        <v>-0.83259834802422206</v>
      </c>
      <c r="E144" s="27">
        <f t="shared" si="2"/>
        <v>2.5429172016669046</v>
      </c>
      <c r="F144" s="27">
        <f t="shared" si="2"/>
        <v>8.6181629059001601</v>
      </c>
      <c r="G144" s="27">
        <f t="shared" si="2"/>
        <v>47.954204562514349</v>
      </c>
      <c r="H144" s="27">
        <f t="shared" si="2"/>
        <v>63.426170175795946</v>
      </c>
      <c r="I144" s="27">
        <f t="shared" si="2"/>
        <v>62.988396237526047</v>
      </c>
    </row>
    <row r="145" spans="1:9" x14ac:dyDescent="0.3">
      <c r="A145" s="25"/>
      <c r="B145" s="24" t="s">
        <v>216</v>
      </c>
      <c r="C145" s="26">
        <v>-0.59307045802959601</v>
      </c>
      <c r="D145" s="26">
        <v>-0.40599139077040403</v>
      </c>
      <c r="E145" s="26">
        <v>3.0630827495441402</v>
      </c>
      <c r="F145" s="26">
        <v>7.8920370389913002</v>
      </c>
      <c r="G145" s="26">
        <v>50.292926612051403</v>
      </c>
      <c r="H145" s="26">
        <v>66.412157392308501</v>
      </c>
      <c r="I145" s="26">
        <v>70.230150822375805</v>
      </c>
    </row>
    <row r="146" spans="1:9" x14ac:dyDescent="0.3">
      <c r="A146" s="25"/>
      <c r="B146" s="24"/>
      <c r="C146" s="26"/>
      <c r="D146" s="26"/>
      <c r="E146" s="26"/>
      <c r="F146" s="26"/>
      <c r="G146" s="26"/>
      <c r="H146" s="26"/>
      <c r="I146" s="26"/>
    </row>
    <row r="147" spans="1:9" x14ac:dyDescent="0.3">
      <c r="A147" s="25"/>
      <c r="B147" s="24"/>
      <c r="C147" s="26"/>
      <c r="D147" s="26"/>
      <c r="E147" s="26"/>
      <c r="F147" s="26"/>
      <c r="G147" s="26"/>
      <c r="H147" s="26"/>
      <c r="I147" s="26"/>
    </row>
    <row r="148" spans="1:9" x14ac:dyDescent="0.3">
      <c r="A148" s="25"/>
      <c r="B148" s="24"/>
      <c r="C148" s="26"/>
      <c r="D148" s="26"/>
      <c r="E148" s="26"/>
      <c r="F148" s="26"/>
      <c r="G148" s="26"/>
      <c r="H148" s="26"/>
      <c r="I148" s="26"/>
    </row>
    <row r="149" spans="1:9" ht="17.399999999999999" x14ac:dyDescent="0.3">
      <c r="A149" s="23"/>
      <c r="B149" s="23" t="s">
        <v>217</v>
      </c>
      <c r="C149" s="23"/>
      <c r="D149" s="23"/>
      <c r="E149" s="23"/>
      <c r="F149" s="23"/>
      <c r="G149" s="23"/>
      <c r="H149" s="23"/>
      <c r="I149" s="23"/>
    </row>
    <row r="150" spans="1:9" x14ac:dyDescent="0.3">
      <c r="A150" s="8" t="s">
        <v>0</v>
      </c>
      <c r="B150" s="9"/>
      <c r="C150" s="10" t="s">
        <v>1973</v>
      </c>
      <c r="D150" s="10" t="s">
        <v>1974</v>
      </c>
      <c r="E150" s="10" t="s">
        <v>1975</v>
      </c>
      <c r="F150" s="10" t="s">
        <v>1976</v>
      </c>
      <c r="G150" s="10" t="s">
        <v>1977</v>
      </c>
      <c r="H150" s="10" t="s">
        <v>1978</v>
      </c>
      <c r="I150" s="11" t="s">
        <v>1979</v>
      </c>
    </row>
    <row r="151" spans="1:9" x14ac:dyDescent="0.3">
      <c r="A151" s="32"/>
      <c r="B151" s="32" t="s">
        <v>1970</v>
      </c>
      <c r="C151" s="32"/>
      <c r="D151" s="32"/>
      <c r="E151" s="32"/>
      <c r="F151" s="32"/>
      <c r="G151" s="32"/>
      <c r="H151" s="32"/>
      <c r="I151" s="32"/>
    </row>
    <row r="152" spans="1:9" x14ac:dyDescent="0.3">
      <c r="A152" s="24"/>
      <c r="B152" s="24" t="s">
        <v>218</v>
      </c>
      <c r="C152" s="24"/>
      <c r="D152" s="24"/>
      <c r="E152" s="24"/>
      <c r="F152" s="24"/>
      <c r="G152" s="24"/>
      <c r="H152" s="24"/>
      <c r="I152" s="24"/>
    </row>
    <row r="153" spans="1:9" x14ac:dyDescent="0.3">
      <c r="A153" s="25" t="s">
        <v>1253</v>
      </c>
      <c r="B153" s="24" t="s">
        <v>1252</v>
      </c>
      <c r="C153" s="26">
        <v>-4.6547328113831803</v>
      </c>
      <c r="D153" s="26">
        <v>-6.8386988253699501</v>
      </c>
      <c r="E153" s="26">
        <v>5.9596289201265096</v>
      </c>
      <c r="F153" s="26">
        <v>14.733846946863</v>
      </c>
      <c r="G153" s="26">
        <v>55.137196766636997</v>
      </c>
      <c r="H153" s="26">
        <v>57.033730137689602</v>
      </c>
      <c r="I153" s="24"/>
    </row>
    <row r="154" spans="1:9" x14ac:dyDescent="0.3">
      <c r="A154" s="24"/>
      <c r="B154" s="24" t="s">
        <v>221</v>
      </c>
      <c r="C154" s="24"/>
      <c r="D154" s="24"/>
      <c r="E154" s="24"/>
      <c r="F154" s="24"/>
      <c r="G154" s="24"/>
      <c r="H154" s="24"/>
      <c r="I154" s="24"/>
    </row>
    <row r="155" spans="1:9" x14ac:dyDescent="0.3">
      <c r="A155" s="25" t="s">
        <v>1255</v>
      </c>
      <c r="B155" s="24" t="s">
        <v>1254</v>
      </c>
      <c r="C155" s="26">
        <v>-5.9143222506393798</v>
      </c>
      <c r="D155" s="26">
        <v>-4.79388482059524</v>
      </c>
      <c r="E155" s="26">
        <v>7.7908025188527601</v>
      </c>
      <c r="F155" s="26">
        <v>23.6490170011486</v>
      </c>
      <c r="G155" s="26">
        <v>84.6737610251067</v>
      </c>
      <c r="H155" s="26">
        <v>128.42408379539401</v>
      </c>
      <c r="I155" s="26">
        <v>195.45178074606801</v>
      </c>
    </row>
    <row r="156" spans="1:9" x14ac:dyDescent="0.3">
      <c r="A156" s="24"/>
      <c r="B156" s="24" t="s">
        <v>1256</v>
      </c>
      <c r="C156" s="24"/>
      <c r="D156" s="24"/>
      <c r="E156" s="24"/>
      <c r="F156" s="24"/>
      <c r="G156" s="24"/>
      <c r="H156" s="24"/>
      <c r="I156" s="24"/>
    </row>
    <row r="157" spans="1:9" x14ac:dyDescent="0.3">
      <c r="A157" s="25" t="s">
        <v>1258</v>
      </c>
      <c r="B157" s="24" t="s">
        <v>1257</v>
      </c>
      <c r="C157" s="26">
        <v>-0.92271094633274098</v>
      </c>
      <c r="D157" s="26">
        <v>7.9139312924167898E-2</v>
      </c>
      <c r="E157" s="26">
        <v>6.2978474499419796</v>
      </c>
      <c r="F157" s="26">
        <v>12.1670631621132</v>
      </c>
      <c r="G157" s="24"/>
      <c r="H157" s="24"/>
      <c r="I157" s="24"/>
    </row>
    <row r="158" spans="1:9" x14ac:dyDescent="0.3">
      <c r="A158" s="24"/>
      <c r="B158" s="24" t="s">
        <v>228</v>
      </c>
      <c r="C158" s="24"/>
      <c r="D158" s="24"/>
      <c r="E158" s="24"/>
      <c r="F158" s="24"/>
      <c r="G158" s="24"/>
      <c r="H158" s="24"/>
      <c r="I158" s="24"/>
    </row>
    <row r="159" spans="1:9" x14ac:dyDescent="0.3">
      <c r="A159" s="25" t="s">
        <v>1260</v>
      </c>
      <c r="B159" s="24" t="s">
        <v>1259</v>
      </c>
      <c r="C159" s="26">
        <v>-5.2195831044191197</v>
      </c>
      <c r="D159" s="26">
        <v>-1.83144802985753</v>
      </c>
      <c r="E159" s="26">
        <v>11.836602041129099</v>
      </c>
      <c r="F159" s="26">
        <v>35.838028373613</v>
      </c>
      <c r="G159" s="26">
        <v>87.860374289768103</v>
      </c>
      <c r="H159" s="26">
        <v>109.357528102196</v>
      </c>
      <c r="I159" s="26">
        <v>142.337077626412</v>
      </c>
    </row>
    <row r="160" spans="1:9" x14ac:dyDescent="0.3">
      <c r="A160" s="25" t="s">
        <v>1262</v>
      </c>
      <c r="B160" s="24" t="s">
        <v>1261</v>
      </c>
      <c r="C160" s="26">
        <v>-5.1945467315161702</v>
      </c>
      <c r="D160" s="26">
        <v>-1.8421795767542699</v>
      </c>
      <c r="E160" s="26">
        <v>11.8656990642412</v>
      </c>
      <c r="F160" s="26">
        <v>36.242541700182898</v>
      </c>
      <c r="G160" s="24"/>
      <c r="H160" s="24"/>
      <c r="I160" s="24"/>
    </row>
    <row r="161" spans="1:9" x14ac:dyDescent="0.3">
      <c r="A161" s="24"/>
      <c r="B161" s="24" t="s">
        <v>235</v>
      </c>
      <c r="C161" s="24"/>
      <c r="D161" s="24"/>
      <c r="E161" s="24"/>
      <c r="F161" s="24"/>
      <c r="G161" s="24"/>
      <c r="H161" s="24"/>
      <c r="I161" s="24"/>
    </row>
    <row r="162" spans="1:9" x14ac:dyDescent="0.3">
      <c r="A162" s="25" t="s">
        <v>1264</v>
      </c>
      <c r="B162" s="24" t="s">
        <v>1263</v>
      </c>
      <c r="C162" s="26">
        <v>-7.0001387539891597</v>
      </c>
      <c r="D162" s="26">
        <v>-5.0435644967060798</v>
      </c>
      <c r="E162" s="26">
        <v>5.7009935341429001</v>
      </c>
      <c r="F162" s="24"/>
      <c r="G162" s="24"/>
      <c r="H162" s="24"/>
      <c r="I162" s="24"/>
    </row>
    <row r="163" spans="1:9" x14ac:dyDescent="0.3">
      <c r="A163" s="24"/>
      <c r="B163" s="24" t="s">
        <v>238</v>
      </c>
      <c r="C163" s="24"/>
      <c r="D163" s="24"/>
      <c r="E163" s="24"/>
      <c r="F163" s="24"/>
      <c r="G163" s="24"/>
      <c r="H163" s="24"/>
      <c r="I163" s="24"/>
    </row>
    <row r="164" spans="1:9" x14ac:dyDescent="0.3">
      <c r="A164" s="25" t="s">
        <v>1266</v>
      </c>
      <c r="B164" s="24" t="s">
        <v>1265</v>
      </c>
      <c r="C164" s="26">
        <v>-7.0147286377442901</v>
      </c>
      <c r="D164" s="26">
        <v>-4.8770776624527796</v>
      </c>
      <c r="E164" s="26">
        <v>5.8446026903224499</v>
      </c>
      <c r="F164" s="26">
        <v>9.1903156461955895</v>
      </c>
      <c r="G164" s="26">
        <v>55.228924668809199</v>
      </c>
      <c r="H164" s="26">
        <v>81.738606715265902</v>
      </c>
      <c r="I164" s="26">
        <v>129.47327623016201</v>
      </c>
    </row>
    <row r="165" spans="1:9" x14ac:dyDescent="0.3">
      <c r="A165" s="25"/>
      <c r="B165" s="24" t="s">
        <v>1971</v>
      </c>
      <c r="C165" s="26">
        <f t="shared" ref="C165:I165" si="3">MEDIAN(C153:C164)</f>
        <v>-5.2195831044191197</v>
      </c>
      <c r="D165" s="26">
        <f t="shared" si="3"/>
        <v>-4.79388482059524</v>
      </c>
      <c r="E165" s="26">
        <f t="shared" si="3"/>
        <v>6.2978474499419796</v>
      </c>
      <c r="F165" s="26">
        <f t="shared" si="3"/>
        <v>19.191431974005802</v>
      </c>
      <c r="G165" s="26">
        <f t="shared" si="3"/>
        <v>69.951342846957942</v>
      </c>
      <c r="H165" s="26">
        <f t="shared" si="3"/>
        <v>95.548067408730958</v>
      </c>
      <c r="I165" s="26">
        <f t="shared" si="3"/>
        <v>142.337077626412</v>
      </c>
    </row>
    <row r="166" spans="1:9" x14ac:dyDescent="0.3">
      <c r="A166" s="25"/>
      <c r="B166" s="24" t="s">
        <v>243</v>
      </c>
      <c r="C166" s="26">
        <v>-4.72062787297327</v>
      </c>
      <c r="D166" s="26">
        <v>-1.9768127108674201</v>
      </c>
      <c r="E166" s="26">
        <v>7.5879130836310296</v>
      </c>
      <c r="F166" s="26">
        <v>16.831889239798201</v>
      </c>
      <c r="G166" s="26">
        <v>64.735358639513507</v>
      </c>
      <c r="H166" s="26">
        <v>73.233687589920294</v>
      </c>
      <c r="I166" s="26">
        <v>136.931913534296</v>
      </c>
    </row>
    <row r="167" spans="1:9" x14ac:dyDescent="0.3">
      <c r="A167" s="25"/>
      <c r="B167" s="24"/>
      <c r="C167" s="26"/>
      <c r="D167" s="26"/>
      <c r="E167" s="26"/>
      <c r="F167" s="26"/>
      <c r="G167" s="26"/>
      <c r="H167" s="26"/>
      <c r="I167" s="26"/>
    </row>
    <row r="168" spans="1:9" x14ac:dyDescent="0.3">
      <c r="A168" s="25"/>
      <c r="B168" s="24"/>
      <c r="C168" s="26"/>
      <c r="D168" s="26"/>
      <c r="E168" s="26"/>
      <c r="F168" s="26"/>
      <c r="G168" s="26"/>
      <c r="H168" s="26"/>
      <c r="I168" s="26"/>
    </row>
    <row r="169" spans="1:9" x14ac:dyDescent="0.3">
      <c r="A169" s="25"/>
      <c r="B169" s="24"/>
      <c r="C169" s="26"/>
      <c r="D169" s="26"/>
      <c r="E169" s="26"/>
      <c r="F169" s="26"/>
      <c r="G169" s="26"/>
      <c r="H169" s="26"/>
      <c r="I169" s="26"/>
    </row>
    <row r="170" spans="1:9" ht="17.399999999999999" x14ac:dyDescent="0.3">
      <c r="A170" s="23"/>
      <c r="B170" s="23" t="s">
        <v>244</v>
      </c>
      <c r="C170" s="23"/>
      <c r="D170" s="23"/>
      <c r="E170" s="23"/>
      <c r="F170" s="23"/>
      <c r="G170" s="23"/>
      <c r="H170" s="23"/>
      <c r="I170" s="23"/>
    </row>
    <row r="171" spans="1:9" x14ac:dyDescent="0.3">
      <c r="A171" s="8" t="s">
        <v>0</v>
      </c>
      <c r="B171" s="9"/>
      <c r="C171" s="10" t="s">
        <v>1973</v>
      </c>
      <c r="D171" s="10" t="s">
        <v>1974</v>
      </c>
      <c r="E171" s="10" t="s">
        <v>1975</v>
      </c>
      <c r="F171" s="10" t="s">
        <v>1976</v>
      </c>
      <c r="G171" s="10" t="s">
        <v>1977</v>
      </c>
      <c r="H171" s="10" t="s">
        <v>1978</v>
      </c>
      <c r="I171" s="11" t="s">
        <v>1979</v>
      </c>
    </row>
    <row r="172" spans="1:9" x14ac:dyDescent="0.3">
      <c r="A172" s="32"/>
      <c r="B172" s="32" t="s">
        <v>1969</v>
      </c>
      <c r="C172" s="32"/>
      <c r="D172" s="32"/>
      <c r="E172" s="32"/>
      <c r="F172" s="32"/>
      <c r="G172" s="32"/>
      <c r="H172" s="32"/>
      <c r="I172" s="32"/>
    </row>
    <row r="173" spans="1:9" x14ac:dyDescent="0.3">
      <c r="A173" s="25" t="s">
        <v>1268</v>
      </c>
      <c r="B173" s="24" t="s">
        <v>1267</v>
      </c>
      <c r="C173" s="26">
        <v>-1.8168741372205801</v>
      </c>
      <c r="D173" s="26">
        <v>-1.6962398994033701</v>
      </c>
      <c r="E173" s="26">
        <v>3.2040299154568901</v>
      </c>
      <c r="F173" s="26">
        <v>13.1332480287066</v>
      </c>
      <c r="G173" s="26">
        <v>55.6328477487016</v>
      </c>
      <c r="H173" s="26">
        <v>85.585282837165707</v>
      </c>
      <c r="I173" s="26">
        <v>91.493849665246202</v>
      </c>
    </row>
    <row r="174" spans="1:9" x14ac:dyDescent="0.3">
      <c r="A174" s="25" t="s">
        <v>1270</v>
      </c>
      <c r="B174" s="24" t="s">
        <v>1269</v>
      </c>
      <c r="C174" s="26">
        <v>-0.71099009152106296</v>
      </c>
      <c r="D174" s="26">
        <v>2.61918337564923</v>
      </c>
      <c r="E174" s="26">
        <v>6.2216846271045299</v>
      </c>
      <c r="F174" s="26">
        <v>20.204530353544399</v>
      </c>
      <c r="G174" s="26">
        <v>63.41890015349</v>
      </c>
      <c r="H174" s="26">
        <v>119.55523068953499</v>
      </c>
      <c r="I174" s="24"/>
    </row>
    <row r="175" spans="1:9" x14ac:dyDescent="0.3">
      <c r="A175" s="25" t="s">
        <v>1272</v>
      </c>
      <c r="B175" s="24" t="s">
        <v>1271</v>
      </c>
      <c r="C175" s="26">
        <v>-0.57974667590899698</v>
      </c>
      <c r="D175" s="26">
        <v>4.1317404791763002</v>
      </c>
      <c r="E175" s="26">
        <v>7.7075368651010496</v>
      </c>
      <c r="F175" s="26">
        <v>22.273889793071401</v>
      </c>
      <c r="G175" s="24"/>
      <c r="H175" s="24"/>
      <c r="I175" s="24"/>
    </row>
    <row r="176" spans="1:9" x14ac:dyDescent="0.3">
      <c r="A176" s="25" t="s">
        <v>1274</v>
      </c>
      <c r="B176" s="24" t="s">
        <v>1273</v>
      </c>
      <c r="C176" s="26">
        <v>0.26143579973679298</v>
      </c>
      <c r="D176" s="26">
        <v>4.9601905133771096</v>
      </c>
      <c r="E176" s="26">
        <v>-2.0538315635396498</v>
      </c>
      <c r="F176" s="24"/>
      <c r="G176" s="24"/>
      <c r="H176" s="24"/>
      <c r="I176" s="24"/>
    </row>
    <row r="177" spans="1:9" x14ac:dyDescent="0.3">
      <c r="A177" s="25" t="s">
        <v>1276</v>
      </c>
      <c r="B177" s="24" t="s">
        <v>1275</v>
      </c>
      <c r="C177" s="26">
        <v>-1.8780155979669599</v>
      </c>
      <c r="D177" s="26">
        <v>-3.0690812626244099</v>
      </c>
      <c r="E177" s="26">
        <v>0.38476930878489402</v>
      </c>
      <c r="F177" s="26">
        <v>2.85812082834161</v>
      </c>
      <c r="G177" s="24"/>
      <c r="H177" s="24"/>
      <c r="I177" s="24"/>
    </row>
    <row r="178" spans="1:9" x14ac:dyDescent="0.3">
      <c r="A178" s="25" t="s">
        <v>1278</v>
      </c>
      <c r="B178" s="24" t="s">
        <v>1277</v>
      </c>
      <c r="C178" s="26">
        <v>-0.254453427924414</v>
      </c>
      <c r="D178" s="26">
        <v>6.5041760847991101</v>
      </c>
      <c r="E178" s="26">
        <v>14.658884859474201</v>
      </c>
      <c r="F178" s="24"/>
      <c r="G178" s="24"/>
      <c r="H178" s="24"/>
      <c r="I178" s="24"/>
    </row>
    <row r="179" spans="1:9" x14ac:dyDescent="0.3">
      <c r="A179" s="25" t="s">
        <v>1280</v>
      </c>
      <c r="B179" s="24" t="s">
        <v>1279</v>
      </c>
      <c r="C179" s="26">
        <v>0.91969238202739401</v>
      </c>
      <c r="D179" s="26">
        <v>1.2619565014329499</v>
      </c>
      <c r="E179" s="26">
        <v>4.7168831919086402</v>
      </c>
      <c r="F179" s="24"/>
      <c r="G179" s="24"/>
      <c r="H179" s="24"/>
      <c r="I179" s="24"/>
    </row>
    <row r="180" spans="1:9" x14ac:dyDescent="0.3">
      <c r="A180" s="25" t="s">
        <v>1282</v>
      </c>
      <c r="B180" s="24" t="s">
        <v>1281</v>
      </c>
      <c r="C180" s="26">
        <v>-0.31801325334893599</v>
      </c>
      <c r="D180" s="26">
        <v>6.4518910853634601</v>
      </c>
      <c r="E180" s="26">
        <v>14.3324512620242</v>
      </c>
      <c r="F180" s="26">
        <v>34.117721704012801</v>
      </c>
      <c r="G180" s="26">
        <v>98.567131034565193</v>
      </c>
      <c r="H180" s="26">
        <v>144.12869119310801</v>
      </c>
      <c r="I180" s="26">
        <v>125.39205934054</v>
      </c>
    </row>
    <row r="181" spans="1:9" x14ac:dyDescent="0.3">
      <c r="A181" s="25" t="s">
        <v>1284</v>
      </c>
      <c r="B181" s="24" t="s">
        <v>1283</v>
      </c>
      <c r="C181" s="26">
        <v>-0.30341829729523201</v>
      </c>
      <c r="D181" s="26">
        <v>6.5449440441799798</v>
      </c>
      <c r="E181" s="26">
        <v>14.4730563137124</v>
      </c>
      <c r="F181" s="26">
        <v>34.180525049681002</v>
      </c>
      <c r="G181" s="24"/>
      <c r="H181" s="24"/>
      <c r="I181" s="24"/>
    </row>
    <row r="182" spans="1:9" x14ac:dyDescent="0.3">
      <c r="A182" s="25" t="s">
        <v>1286</v>
      </c>
      <c r="B182" s="24" t="s">
        <v>1285</v>
      </c>
      <c r="C182" s="26">
        <v>-0.62411453537949702</v>
      </c>
      <c r="D182" s="26">
        <v>1.4321940201068899</v>
      </c>
      <c r="E182" s="26">
        <v>4.7533364498003197</v>
      </c>
      <c r="F182" s="26">
        <v>20.224120531277801</v>
      </c>
      <c r="G182" s="26">
        <v>67.503732503022306</v>
      </c>
      <c r="H182" s="26">
        <v>117.649780785893</v>
      </c>
      <c r="I182" s="26">
        <v>195.761442566922</v>
      </c>
    </row>
    <row r="183" spans="1:9" x14ac:dyDescent="0.3">
      <c r="A183" s="25" t="s">
        <v>1288</v>
      </c>
      <c r="B183" s="24" t="s">
        <v>1287</v>
      </c>
      <c r="C183" s="26">
        <v>-0.64199481580009898</v>
      </c>
      <c r="D183" s="26">
        <v>1.37861179696064</v>
      </c>
      <c r="E183" s="26">
        <v>4.5701160149744302</v>
      </c>
      <c r="F183" s="26">
        <v>19.8755799240827</v>
      </c>
      <c r="G183" s="24"/>
      <c r="H183" s="24"/>
      <c r="I183" s="24"/>
    </row>
    <row r="184" spans="1:9" x14ac:dyDescent="0.3">
      <c r="A184" s="25" t="s">
        <v>1290</v>
      </c>
      <c r="B184" s="24" t="s">
        <v>1289</v>
      </c>
      <c r="C184" s="26">
        <v>-2.0121966654716301</v>
      </c>
      <c r="D184" s="26">
        <v>1.32963640766227</v>
      </c>
      <c r="E184" s="26">
        <v>11.0256216828153</v>
      </c>
      <c r="F184" s="24"/>
      <c r="G184" s="24"/>
      <c r="H184" s="24"/>
      <c r="I184" s="24"/>
    </row>
    <row r="185" spans="1:9" x14ac:dyDescent="0.3">
      <c r="A185" s="25" t="s">
        <v>1292</v>
      </c>
      <c r="B185" s="24" t="s">
        <v>1291</v>
      </c>
      <c r="C185" s="26">
        <v>3.2529973183447601E-2</v>
      </c>
      <c r="D185" s="26">
        <v>3.3921775610845599</v>
      </c>
      <c r="E185" s="24"/>
      <c r="F185" s="24"/>
      <c r="G185" s="24"/>
      <c r="H185" s="24"/>
      <c r="I185" s="24"/>
    </row>
    <row r="186" spans="1:9" x14ac:dyDescent="0.3">
      <c r="A186" s="25" t="s">
        <v>1294</v>
      </c>
      <c r="B186" s="24" t="s">
        <v>1293</v>
      </c>
      <c r="C186" s="26">
        <v>7.3912471671178596E-3</v>
      </c>
      <c r="D186" s="26">
        <v>3.2167624617479702</v>
      </c>
      <c r="E186" s="26">
        <v>8.5160945679005202</v>
      </c>
      <c r="F186" s="26">
        <v>20.504721649061199</v>
      </c>
      <c r="G186" s="26">
        <v>75.973005767379703</v>
      </c>
      <c r="H186" s="26">
        <v>120.134709217859</v>
      </c>
      <c r="I186" s="26">
        <v>136.44479160207601</v>
      </c>
    </row>
    <row r="187" spans="1:9" x14ac:dyDescent="0.3">
      <c r="A187" s="25" t="s">
        <v>1296</v>
      </c>
      <c r="B187" s="24" t="s">
        <v>1295</v>
      </c>
      <c r="C187" s="26">
        <v>-0.72279821470493</v>
      </c>
      <c r="D187" s="26">
        <v>4.2232435397849102</v>
      </c>
      <c r="E187" s="26">
        <v>8.4218054871479993</v>
      </c>
      <c r="F187" s="26">
        <v>19.4870007660193</v>
      </c>
      <c r="G187" s="26">
        <v>87.958545688496002</v>
      </c>
      <c r="H187" s="26">
        <v>146.71364117457799</v>
      </c>
      <c r="I187" s="26">
        <v>178.951228443622</v>
      </c>
    </row>
    <row r="188" spans="1:9" x14ac:dyDescent="0.3">
      <c r="A188" s="25" t="s">
        <v>1298</v>
      </c>
      <c r="B188" s="24" t="s">
        <v>1297</v>
      </c>
      <c r="C188" s="26">
        <v>4.17827914710934E-2</v>
      </c>
      <c r="D188" s="26">
        <v>6.2468902943691704</v>
      </c>
      <c r="E188" s="26">
        <v>13.8577833954763</v>
      </c>
      <c r="F188" s="24"/>
      <c r="G188" s="24"/>
      <c r="H188" s="24"/>
      <c r="I188" s="24"/>
    </row>
    <row r="189" spans="1:9" x14ac:dyDescent="0.3">
      <c r="A189" s="25" t="s">
        <v>1300</v>
      </c>
      <c r="B189" s="24" t="s">
        <v>1299</v>
      </c>
      <c r="C189" s="26">
        <v>-2.2455370987538301</v>
      </c>
      <c r="D189" s="26">
        <v>0.60416975183424804</v>
      </c>
      <c r="E189" s="26">
        <v>10.9804775706051</v>
      </c>
      <c r="F189" s="24"/>
      <c r="G189" s="24"/>
      <c r="H189" s="24"/>
      <c r="I189" s="24"/>
    </row>
    <row r="190" spans="1:9" x14ac:dyDescent="0.3">
      <c r="A190" s="25" t="s">
        <v>1302</v>
      </c>
      <c r="B190" s="24" t="s">
        <v>1301</v>
      </c>
      <c r="C190" s="26">
        <v>-6.3663894221226104E-3</v>
      </c>
      <c r="D190" s="26">
        <v>3.1179923690154001</v>
      </c>
      <c r="E190" s="26">
        <v>8.8352656769786595</v>
      </c>
      <c r="F190" s="24"/>
      <c r="G190" s="24"/>
      <c r="H190" s="24"/>
      <c r="I190" s="24"/>
    </row>
    <row r="191" spans="1:9" x14ac:dyDescent="0.3">
      <c r="A191" s="25" t="s">
        <v>1304</v>
      </c>
      <c r="B191" s="24" t="s">
        <v>1303</v>
      </c>
      <c r="C191" s="26">
        <v>-3.2515113712539102E-2</v>
      </c>
      <c r="D191" s="26">
        <v>3.2744078867688402</v>
      </c>
      <c r="E191" s="26">
        <v>9.0599426036158093</v>
      </c>
      <c r="F191" s="24"/>
      <c r="G191" s="24"/>
      <c r="H191" s="24"/>
      <c r="I191" s="24"/>
    </row>
    <row r="192" spans="1:9" x14ac:dyDescent="0.3">
      <c r="A192" s="25" t="s">
        <v>1306</v>
      </c>
      <c r="B192" s="24" t="s">
        <v>1305</v>
      </c>
      <c r="C192" s="26">
        <v>-1.18918872979685</v>
      </c>
      <c r="D192" s="24"/>
      <c r="E192" s="24"/>
      <c r="F192" s="24"/>
      <c r="G192" s="24"/>
      <c r="H192" s="24"/>
      <c r="I192" s="24"/>
    </row>
    <row r="193" spans="1:9" x14ac:dyDescent="0.3">
      <c r="A193" s="25" t="s">
        <v>1308</v>
      </c>
      <c r="B193" s="24" t="s">
        <v>1307</v>
      </c>
      <c r="C193" s="26">
        <v>-0.64074106817677601</v>
      </c>
      <c r="D193" s="26">
        <v>1.11408304311497</v>
      </c>
      <c r="E193" s="26">
        <v>6.55064212211603</v>
      </c>
      <c r="F193" s="26">
        <v>22.919345696463999</v>
      </c>
      <c r="G193" s="26">
        <v>71.375540755825199</v>
      </c>
      <c r="H193" s="26">
        <v>99.8725865214208</v>
      </c>
      <c r="I193" s="26">
        <v>113.35070279758401</v>
      </c>
    </row>
    <row r="194" spans="1:9" x14ac:dyDescent="0.3">
      <c r="A194" s="25" t="s">
        <v>1310</v>
      </c>
      <c r="B194" s="24" t="s">
        <v>1309</v>
      </c>
      <c r="C194" s="26">
        <v>1.20869865758781</v>
      </c>
      <c r="D194" s="26">
        <v>2.6147804362711899</v>
      </c>
      <c r="E194" s="26">
        <v>4.9453182404721101</v>
      </c>
      <c r="F194" s="26">
        <v>25.0474530799573</v>
      </c>
      <c r="G194" s="26">
        <v>78.5860185906336</v>
      </c>
      <c r="H194" s="26">
        <v>134.445196706545</v>
      </c>
      <c r="I194" s="26">
        <v>113.21173254392301</v>
      </c>
    </row>
    <row r="195" spans="1:9" x14ac:dyDescent="0.3">
      <c r="A195" s="25" t="s">
        <v>1312</v>
      </c>
      <c r="B195" s="24" t="s">
        <v>1311</v>
      </c>
      <c r="C195" s="24"/>
      <c r="D195" s="24"/>
      <c r="E195" s="24"/>
      <c r="F195" s="24"/>
      <c r="G195" s="24"/>
      <c r="H195" s="24"/>
      <c r="I195" s="24"/>
    </row>
    <row r="196" spans="1:9" x14ac:dyDescent="0.3">
      <c r="A196" s="25" t="s">
        <v>1314</v>
      </c>
      <c r="B196" s="24" t="s">
        <v>1313</v>
      </c>
      <c r="C196" s="26">
        <v>-0.377687440164579</v>
      </c>
      <c r="D196" s="26">
        <v>2.2361620258981501</v>
      </c>
      <c r="E196" s="26">
        <v>5.8095314283297599</v>
      </c>
      <c r="F196" s="24"/>
      <c r="G196" s="24"/>
      <c r="H196" s="24"/>
      <c r="I196" s="24"/>
    </row>
    <row r="197" spans="1:9" x14ac:dyDescent="0.3">
      <c r="A197" s="25" t="s">
        <v>1316</v>
      </c>
      <c r="B197" s="24" t="s">
        <v>1315</v>
      </c>
      <c r="C197" s="26">
        <v>1.0512020461659399</v>
      </c>
      <c r="D197" s="26">
        <v>2.4604440504368199</v>
      </c>
      <c r="E197" s="26">
        <v>-0.88658060999436505</v>
      </c>
      <c r="F197" s="24"/>
      <c r="G197" s="24"/>
      <c r="H197" s="24"/>
      <c r="I197" s="24"/>
    </row>
    <row r="198" spans="1:9" x14ac:dyDescent="0.3">
      <c r="A198" s="25" t="s">
        <v>1318</v>
      </c>
      <c r="B198" s="24" t="s">
        <v>1317</v>
      </c>
      <c r="C198" s="26">
        <v>-0.94887076537013304</v>
      </c>
      <c r="D198" s="26">
        <v>1.0761652772977499</v>
      </c>
      <c r="E198" s="26">
        <v>5.8491394544751598</v>
      </c>
      <c r="F198" s="26">
        <v>18.866281500208</v>
      </c>
      <c r="G198" s="26">
        <v>64.656857978164595</v>
      </c>
      <c r="H198" s="24"/>
      <c r="I198" s="24"/>
    </row>
    <row r="199" spans="1:9" x14ac:dyDescent="0.3">
      <c r="A199" s="32"/>
      <c r="B199" s="32" t="s">
        <v>1970</v>
      </c>
      <c r="C199" s="32"/>
      <c r="D199" s="32"/>
      <c r="E199" s="32"/>
      <c r="F199" s="32"/>
      <c r="G199" s="32"/>
      <c r="H199" s="32"/>
      <c r="I199" s="32"/>
    </row>
    <row r="200" spans="1:9" x14ac:dyDescent="0.3">
      <c r="A200" s="24"/>
      <c r="B200" s="24" t="s">
        <v>247</v>
      </c>
      <c r="C200" s="24"/>
      <c r="D200" s="24"/>
      <c r="E200" s="24"/>
      <c r="F200" s="24"/>
      <c r="G200" s="24"/>
      <c r="H200" s="24"/>
      <c r="I200" s="24"/>
    </row>
    <row r="201" spans="1:9" x14ac:dyDescent="0.3">
      <c r="A201" s="25" t="s">
        <v>1320</v>
      </c>
      <c r="B201" s="24" t="s">
        <v>1319</v>
      </c>
      <c r="C201" s="26">
        <v>-0.58246483230030699</v>
      </c>
      <c r="D201" s="26">
        <v>1.1785843730526899</v>
      </c>
      <c r="E201" s="26">
        <v>2.56491109396684</v>
      </c>
      <c r="F201" s="26">
        <v>11.7887323930559</v>
      </c>
      <c r="G201" s="26">
        <v>59.339439914783902</v>
      </c>
      <c r="H201" s="26">
        <v>89.611368992439907</v>
      </c>
      <c r="I201" s="26">
        <v>99.726601736476695</v>
      </c>
    </row>
    <row r="202" spans="1:9" x14ac:dyDescent="0.3">
      <c r="A202" s="24"/>
      <c r="B202" s="24" t="s">
        <v>250</v>
      </c>
      <c r="C202" s="24"/>
      <c r="D202" s="24"/>
      <c r="E202" s="24"/>
      <c r="F202" s="24"/>
      <c r="G202" s="24"/>
      <c r="H202" s="24"/>
      <c r="I202" s="24"/>
    </row>
    <row r="203" spans="1:9" x14ac:dyDescent="0.3">
      <c r="A203" s="25" t="s">
        <v>1322</v>
      </c>
      <c r="B203" s="24" t="s">
        <v>1321</v>
      </c>
      <c r="C203" s="26">
        <v>-0.45765656278750499</v>
      </c>
      <c r="D203" s="26">
        <v>0.80128715613065804</v>
      </c>
      <c r="E203" s="26">
        <v>1.1343392954348599</v>
      </c>
      <c r="F203" s="26">
        <v>8.22097288507873</v>
      </c>
      <c r="G203" s="26">
        <v>55.547832905928402</v>
      </c>
      <c r="H203" s="26">
        <v>82.517154259410205</v>
      </c>
      <c r="I203" s="26">
        <v>88.690580253336194</v>
      </c>
    </row>
    <row r="204" spans="1:9" x14ac:dyDescent="0.3">
      <c r="A204" s="24"/>
      <c r="B204" s="24" t="s">
        <v>253</v>
      </c>
      <c r="C204" s="24"/>
      <c r="D204" s="24"/>
      <c r="E204" s="24"/>
      <c r="F204" s="24"/>
      <c r="G204" s="24"/>
      <c r="H204" s="24"/>
      <c r="I204" s="24"/>
    </row>
    <row r="205" spans="1:9" x14ac:dyDescent="0.3">
      <c r="A205" s="25" t="s">
        <v>1324</v>
      </c>
      <c r="B205" s="24" t="s">
        <v>1323</v>
      </c>
      <c r="C205" s="26">
        <v>-0.57167282653262297</v>
      </c>
      <c r="D205" s="26">
        <v>1.2589024773427999</v>
      </c>
      <c r="E205" s="26">
        <v>2.8460458025800301</v>
      </c>
      <c r="F205" s="26">
        <v>12.047180303668</v>
      </c>
      <c r="G205" s="26">
        <v>59.894789862830599</v>
      </c>
      <c r="H205" s="26">
        <v>90.299441335336596</v>
      </c>
      <c r="I205" s="26">
        <v>101.248350170641</v>
      </c>
    </row>
    <row r="206" spans="1:9" x14ac:dyDescent="0.3">
      <c r="A206" s="24"/>
      <c r="B206" s="24" t="s">
        <v>256</v>
      </c>
      <c r="C206" s="24"/>
      <c r="D206" s="24"/>
      <c r="E206" s="24"/>
      <c r="F206" s="24"/>
      <c r="G206" s="24"/>
      <c r="H206" s="24"/>
      <c r="I206" s="24"/>
    </row>
    <row r="207" spans="1:9" x14ac:dyDescent="0.3">
      <c r="A207" s="25" t="s">
        <v>1326</v>
      </c>
      <c r="B207" s="24" t="s">
        <v>1325</v>
      </c>
      <c r="C207" s="26">
        <v>0.73388730861625195</v>
      </c>
      <c r="D207" s="26">
        <v>1.2629608141614399</v>
      </c>
      <c r="E207" s="26">
        <v>2.3000823843288201</v>
      </c>
      <c r="F207" s="26">
        <v>9.5109373500623402</v>
      </c>
      <c r="G207" s="26">
        <v>50.533680141184703</v>
      </c>
      <c r="H207" s="26">
        <v>100.20406417985799</v>
      </c>
      <c r="I207" s="26">
        <v>228.13268066298099</v>
      </c>
    </row>
    <row r="208" spans="1:9" x14ac:dyDescent="0.3">
      <c r="A208" s="24"/>
      <c r="B208" s="24" t="s">
        <v>259</v>
      </c>
      <c r="C208" s="24"/>
      <c r="D208" s="24"/>
      <c r="E208" s="24"/>
      <c r="F208" s="24"/>
      <c r="G208" s="24"/>
      <c r="H208" s="24"/>
      <c r="I208" s="24"/>
    </row>
    <row r="209" spans="1:9" x14ac:dyDescent="0.3">
      <c r="A209" s="25" t="s">
        <v>1328</v>
      </c>
      <c r="B209" s="24" t="s">
        <v>1327</v>
      </c>
      <c r="C209" s="26">
        <v>0.45784105807092801</v>
      </c>
      <c r="D209" s="26">
        <v>-0.12344817109393801</v>
      </c>
      <c r="E209" s="26">
        <v>3.914235869289</v>
      </c>
      <c r="F209" s="26">
        <v>17.315989098778999</v>
      </c>
      <c r="G209" s="26">
        <v>60.290861238362901</v>
      </c>
      <c r="H209" s="26">
        <v>112.103762589415</v>
      </c>
      <c r="I209" s="24"/>
    </row>
    <row r="210" spans="1:9" x14ac:dyDescent="0.3">
      <c r="A210" s="25" t="s">
        <v>1330</v>
      </c>
      <c r="B210" s="24" t="s">
        <v>1329</v>
      </c>
      <c r="C210" s="26">
        <v>-0.49761528680398398</v>
      </c>
      <c r="D210" s="26">
        <v>1.22309968456767</v>
      </c>
      <c r="E210" s="26">
        <v>2.9989609179435899</v>
      </c>
      <c r="F210" s="24"/>
      <c r="G210" s="24"/>
      <c r="H210" s="24"/>
      <c r="I210" s="24"/>
    </row>
    <row r="211" spans="1:9" x14ac:dyDescent="0.3">
      <c r="A211" s="25" t="s">
        <v>1332</v>
      </c>
      <c r="B211" s="24" t="s">
        <v>1331</v>
      </c>
      <c r="C211" s="26">
        <v>-0.50467933543909704</v>
      </c>
      <c r="D211" s="26">
        <v>1.2393693203948899</v>
      </c>
      <c r="E211" s="26">
        <v>3.2069660850509298</v>
      </c>
      <c r="F211" s="24"/>
      <c r="G211" s="24"/>
      <c r="H211" s="24"/>
      <c r="I211" s="24"/>
    </row>
    <row r="212" spans="1:9" x14ac:dyDescent="0.3">
      <c r="A212" s="24"/>
      <c r="B212" s="24" t="s">
        <v>262</v>
      </c>
      <c r="C212" s="24"/>
      <c r="D212" s="24"/>
      <c r="E212" s="24"/>
      <c r="F212" s="24"/>
      <c r="G212" s="24"/>
      <c r="H212" s="24"/>
      <c r="I212" s="24"/>
    </row>
    <row r="213" spans="1:9" x14ac:dyDescent="0.3">
      <c r="A213" s="25" t="s">
        <v>1334</v>
      </c>
      <c r="B213" s="24" t="s">
        <v>1333</v>
      </c>
      <c r="C213" s="26">
        <v>-0.10413051023949201</v>
      </c>
      <c r="D213" s="26">
        <v>3.1263997133387198</v>
      </c>
      <c r="E213" s="26">
        <v>9.0254758973387599</v>
      </c>
      <c r="F213" s="24"/>
      <c r="G213" s="24"/>
      <c r="H213" s="24"/>
      <c r="I213" s="24"/>
    </row>
    <row r="214" spans="1:9" x14ac:dyDescent="0.3">
      <c r="A214" s="24"/>
      <c r="B214" s="24" t="s">
        <v>268</v>
      </c>
      <c r="C214" s="24"/>
      <c r="D214" s="24"/>
      <c r="E214" s="24"/>
      <c r="F214" s="24"/>
      <c r="G214" s="24"/>
      <c r="H214" s="24"/>
      <c r="I214" s="24"/>
    </row>
    <row r="215" spans="1:9" x14ac:dyDescent="0.3">
      <c r="A215" s="25" t="s">
        <v>1336</v>
      </c>
      <c r="B215" s="24" t="s">
        <v>1335</v>
      </c>
      <c r="C215" s="26">
        <v>4.8315357178371501E-2</v>
      </c>
      <c r="D215" s="26">
        <v>2.3760487080035002</v>
      </c>
      <c r="E215" s="26">
        <v>7.7367164054348798</v>
      </c>
      <c r="F215" s="26">
        <v>13.504177308748099</v>
      </c>
      <c r="G215" s="26">
        <v>72.901542476284604</v>
      </c>
      <c r="H215" s="26">
        <v>121.56695766875799</v>
      </c>
      <c r="I215" s="26">
        <v>112.437395803955</v>
      </c>
    </row>
    <row r="216" spans="1:9" x14ac:dyDescent="0.3">
      <c r="A216" s="25" t="s">
        <v>1338</v>
      </c>
      <c r="B216" s="24" t="s">
        <v>1337</v>
      </c>
      <c r="C216" s="26">
        <v>9.9320364931404406E-2</v>
      </c>
      <c r="D216" s="26">
        <v>2.5902480798745602</v>
      </c>
      <c r="E216" s="26">
        <v>8.1751605572866008</v>
      </c>
      <c r="F216" s="26">
        <v>13.9676771258186</v>
      </c>
      <c r="G216" s="26">
        <v>73.607602421830705</v>
      </c>
      <c r="H216" s="26">
        <v>122.47126019604799</v>
      </c>
      <c r="I216" s="26">
        <v>113.305566051198</v>
      </c>
    </row>
    <row r="217" spans="1:9" x14ac:dyDescent="0.3">
      <c r="A217" s="25" t="s">
        <v>1340</v>
      </c>
      <c r="B217" s="24" t="s">
        <v>1339</v>
      </c>
      <c r="C217" s="26">
        <v>0.13243147027411201</v>
      </c>
      <c r="D217" s="26">
        <v>2.7150885916110798</v>
      </c>
      <c r="E217" s="24"/>
      <c r="F217" s="24"/>
      <c r="G217" s="24"/>
      <c r="H217" s="24"/>
      <c r="I217" s="24"/>
    </row>
    <row r="218" spans="1:9" x14ac:dyDescent="0.3">
      <c r="A218" s="24"/>
      <c r="B218" s="24" t="s">
        <v>273</v>
      </c>
      <c r="C218" s="24"/>
      <c r="D218" s="24"/>
      <c r="E218" s="24"/>
      <c r="F218" s="24"/>
      <c r="G218" s="24"/>
      <c r="H218" s="24"/>
      <c r="I218" s="24"/>
    </row>
    <row r="219" spans="1:9" x14ac:dyDescent="0.3">
      <c r="A219" s="25" t="s">
        <v>1342</v>
      </c>
      <c r="B219" s="24" t="s">
        <v>1341</v>
      </c>
      <c r="C219" s="26">
        <v>0.76682765760465399</v>
      </c>
      <c r="D219" s="26">
        <v>-1.9867108356644301</v>
      </c>
      <c r="E219" s="26">
        <v>-2.5078862297930802</v>
      </c>
      <c r="F219" s="26">
        <v>11.578959383795301</v>
      </c>
      <c r="G219" s="24"/>
      <c r="H219" s="24"/>
      <c r="I219" s="24"/>
    </row>
    <row r="220" spans="1:9" x14ac:dyDescent="0.3">
      <c r="A220" s="24"/>
      <c r="B220" s="24" t="s">
        <v>276</v>
      </c>
      <c r="C220" s="24"/>
      <c r="D220" s="24"/>
      <c r="E220" s="24"/>
      <c r="F220" s="24"/>
      <c r="G220" s="24"/>
      <c r="H220" s="24"/>
      <c r="I220" s="24"/>
    </row>
    <row r="221" spans="1:9" x14ac:dyDescent="0.3">
      <c r="A221" s="25" t="s">
        <v>1344</v>
      </c>
      <c r="B221" s="24" t="s">
        <v>1343</v>
      </c>
      <c r="C221" s="26">
        <v>0.113868579403821</v>
      </c>
      <c r="D221" s="26">
        <v>0.37024166167366401</v>
      </c>
      <c r="E221" s="26">
        <v>8.9426132242390803</v>
      </c>
      <c r="F221" s="26">
        <v>23.886814332157599</v>
      </c>
      <c r="G221" s="26">
        <v>61.212379785329802</v>
      </c>
      <c r="H221" s="26">
        <v>88.346042300728399</v>
      </c>
      <c r="I221" s="26">
        <v>84.941547799088994</v>
      </c>
    </row>
    <row r="222" spans="1:9" x14ac:dyDescent="0.3">
      <c r="A222" s="24"/>
      <c r="B222" s="24" t="s">
        <v>279</v>
      </c>
      <c r="C222" s="24"/>
      <c r="D222" s="24"/>
      <c r="E222" s="24"/>
      <c r="F222" s="24"/>
      <c r="G222" s="24"/>
      <c r="H222" s="24"/>
      <c r="I222" s="24"/>
    </row>
    <row r="223" spans="1:9" x14ac:dyDescent="0.3">
      <c r="A223" s="25" t="s">
        <v>1346</v>
      </c>
      <c r="B223" s="24" t="s">
        <v>1345</v>
      </c>
      <c r="C223" s="26">
        <v>-3.11408187824264E-3</v>
      </c>
      <c r="D223" s="26">
        <v>3.1312281015886598</v>
      </c>
      <c r="E223" s="26">
        <v>8.4595851838562197</v>
      </c>
      <c r="F223" s="26">
        <v>20.5744275946107</v>
      </c>
      <c r="G223" s="26">
        <v>75.653002834137695</v>
      </c>
      <c r="H223" s="26">
        <v>112.086440647663</v>
      </c>
      <c r="I223" s="26">
        <v>127.359984238408</v>
      </c>
    </row>
    <row r="224" spans="1:9" x14ac:dyDescent="0.3">
      <c r="A224" s="24"/>
      <c r="B224" s="24" t="s">
        <v>284</v>
      </c>
      <c r="C224" s="24"/>
      <c r="D224" s="24"/>
      <c r="E224" s="24"/>
      <c r="F224" s="24"/>
      <c r="G224" s="24"/>
      <c r="H224" s="24"/>
      <c r="I224" s="24"/>
    </row>
    <row r="225" spans="1:9" x14ac:dyDescent="0.3">
      <c r="A225" s="25" t="s">
        <v>1348</v>
      </c>
      <c r="B225" s="24" t="s">
        <v>1347</v>
      </c>
      <c r="C225" s="26">
        <v>-0.22269938046037299</v>
      </c>
      <c r="D225" s="26">
        <v>3.1443473479767099</v>
      </c>
      <c r="E225" s="26">
        <v>8.3064886022599804</v>
      </c>
      <c r="F225" s="26">
        <v>14.607326318552399</v>
      </c>
      <c r="G225" s="26">
        <v>63.217170358220599</v>
      </c>
      <c r="H225" s="26">
        <v>95.029994499548394</v>
      </c>
      <c r="I225" s="26">
        <v>120.603005226481</v>
      </c>
    </row>
    <row r="226" spans="1:9" x14ac:dyDescent="0.3">
      <c r="A226" s="24"/>
      <c r="B226" s="24" t="s">
        <v>289</v>
      </c>
      <c r="C226" s="24"/>
      <c r="D226" s="24"/>
      <c r="E226" s="24"/>
      <c r="F226" s="24"/>
      <c r="G226" s="24"/>
      <c r="H226" s="24"/>
      <c r="I226" s="24"/>
    </row>
    <row r="227" spans="1:9" x14ac:dyDescent="0.3">
      <c r="A227" s="25" t="s">
        <v>1350</v>
      </c>
      <c r="B227" s="24" t="s">
        <v>1349</v>
      </c>
      <c r="C227" s="26">
        <v>-0.233783533854487</v>
      </c>
      <c r="D227" s="26">
        <v>2.7571586380245701</v>
      </c>
      <c r="E227" s="26">
        <v>7.8165820865465401</v>
      </c>
      <c r="F227" s="26">
        <v>14.210089595776299</v>
      </c>
      <c r="G227" s="26">
        <v>62.761512489179097</v>
      </c>
      <c r="H227" s="26">
        <v>95.270849987307301</v>
      </c>
      <c r="I227" s="26">
        <v>107.425266323606</v>
      </c>
    </row>
    <row r="228" spans="1:9" x14ac:dyDescent="0.3">
      <c r="A228" s="24"/>
      <c r="B228" s="24" t="s">
        <v>1351</v>
      </c>
      <c r="C228" s="24"/>
      <c r="D228" s="24"/>
      <c r="E228" s="24"/>
      <c r="F228" s="24"/>
      <c r="G228" s="24"/>
      <c r="H228" s="24"/>
      <c r="I228" s="24"/>
    </row>
    <row r="229" spans="1:9" x14ac:dyDescent="0.3">
      <c r="A229" s="25" t="s">
        <v>1353</v>
      </c>
      <c r="B229" s="24" t="s">
        <v>1352</v>
      </c>
      <c r="C229" s="26">
        <v>-0.54907178005984203</v>
      </c>
      <c r="D229" s="26">
        <v>0.817025040827425</v>
      </c>
      <c r="E229" s="26">
        <v>6.3243148981792903</v>
      </c>
      <c r="F229" s="26">
        <v>13.110736689740101</v>
      </c>
      <c r="G229" s="24"/>
      <c r="H229" s="24"/>
      <c r="I229" s="24"/>
    </row>
    <row r="230" spans="1:9" x14ac:dyDescent="0.3">
      <c r="A230" s="25" t="s">
        <v>1355</v>
      </c>
      <c r="B230" s="24" t="s">
        <v>1354</v>
      </c>
      <c r="C230" s="26">
        <v>1.45847082981776</v>
      </c>
      <c r="D230" s="26">
        <v>2.2639357026311</v>
      </c>
      <c r="E230" s="26">
        <v>5.7962927906050901</v>
      </c>
      <c r="F230" s="26">
        <v>4.5465628218912899</v>
      </c>
      <c r="G230" s="26">
        <v>41.787128822810601</v>
      </c>
      <c r="H230" s="26">
        <v>63.173530301010402</v>
      </c>
      <c r="I230" s="24"/>
    </row>
    <row r="231" spans="1:9" x14ac:dyDescent="0.3">
      <c r="A231" s="25" t="s">
        <v>1357</v>
      </c>
      <c r="B231" s="24" t="s">
        <v>1356</v>
      </c>
      <c r="C231" s="26">
        <v>-0.89892444084424705</v>
      </c>
      <c r="D231" s="26">
        <v>-4.9689184969526901E-2</v>
      </c>
      <c r="E231" s="26">
        <v>3.6949718767636801</v>
      </c>
      <c r="F231" s="26">
        <v>13.531245471387701</v>
      </c>
      <c r="G231" s="26">
        <v>62.507161974227003</v>
      </c>
      <c r="H231" s="26">
        <v>92.141615184706396</v>
      </c>
      <c r="I231" s="26">
        <v>110.21048077554801</v>
      </c>
    </row>
    <row r="232" spans="1:9" x14ac:dyDescent="0.3">
      <c r="A232" s="25" t="s">
        <v>1359</v>
      </c>
      <c r="B232" s="24" t="s">
        <v>1358</v>
      </c>
      <c r="C232" s="26">
        <v>-0.64727403419212404</v>
      </c>
      <c r="D232" s="26">
        <v>0.48762577455495099</v>
      </c>
      <c r="E232" s="26">
        <v>6.04275272031132</v>
      </c>
      <c r="F232" s="26">
        <v>13.0279052924874</v>
      </c>
      <c r="G232" s="26">
        <v>56.1042411440121</v>
      </c>
      <c r="H232" s="26">
        <v>84.265563448562702</v>
      </c>
      <c r="I232" s="24"/>
    </row>
    <row r="233" spans="1:9" x14ac:dyDescent="0.3">
      <c r="A233" s="24"/>
      <c r="B233" s="24" t="s">
        <v>292</v>
      </c>
      <c r="C233" s="24"/>
      <c r="D233" s="24"/>
      <c r="E233" s="24"/>
      <c r="F233" s="24"/>
      <c r="G233" s="24"/>
      <c r="H233" s="24"/>
      <c r="I233" s="24"/>
    </row>
    <row r="234" spans="1:9" x14ac:dyDescent="0.3">
      <c r="A234" s="25" t="s">
        <v>1361</v>
      </c>
      <c r="B234" s="24" t="s">
        <v>1360</v>
      </c>
      <c r="C234" s="26">
        <v>0.63337562876412501</v>
      </c>
      <c r="D234" s="26">
        <v>1.5400513622012899</v>
      </c>
      <c r="E234" s="26">
        <v>4.8096086088333001</v>
      </c>
      <c r="F234" s="26">
        <v>21.8029654264116</v>
      </c>
      <c r="G234" s="26">
        <v>69.151725966647803</v>
      </c>
      <c r="H234" s="26">
        <v>112.774743908061</v>
      </c>
      <c r="I234" s="26">
        <v>146.740330444595</v>
      </c>
    </row>
    <row r="235" spans="1:9" x14ac:dyDescent="0.3">
      <c r="A235" s="25" t="s">
        <v>1363</v>
      </c>
      <c r="B235" s="24" t="s">
        <v>1362</v>
      </c>
      <c r="C235" s="26">
        <v>-0.32834665225204201</v>
      </c>
      <c r="D235" s="26">
        <v>8.4633578927533398E-2</v>
      </c>
      <c r="E235" s="26">
        <v>5.0153458465306402</v>
      </c>
      <c r="F235" s="26">
        <v>11.874358328097401</v>
      </c>
      <c r="G235" s="26">
        <v>59.559035728103098</v>
      </c>
      <c r="H235" s="26">
        <v>93.829874829847995</v>
      </c>
      <c r="I235" s="24"/>
    </row>
    <row r="236" spans="1:9" x14ac:dyDescent="0.3">
      <c r="A236" s="25" t="s">
        <v>1365</v>
      </c>
      <c r="B236" s="24" t="s">
        <v>1364</v>
      </c>
      <c r="C236" s="26">
        <v>-2.7147856912592399E-2</v>
      </c>
      <c r="D236" s="26">
        <v>3.0184883705702701</v>
      </c>
      <c r="E236" s="26">
        <v>8.24303905312496</v>
      </c>
      <c r="F236" s="26">
        <v>20.707753490084901</v>
      </c>
      <c r="G236" s="26">
        <v>75.286946214581803</v>
      </c>
      <c r="H236" s="26">
        <v>123.73089401663201</v>
      </c>
      <c r="I236" s="24"/>
    </row>
    <row r="237" spans="1:9" x14ac:dyDescent="0.3">
      <c r="A237" s="24"/>
      <c r="B237" s="24" t="s">
        <v>1366</v>
      </c>
      <c r="C237" s="24"/>
      <c r="D237" s="24"/>
      <c r="E237" s="24"/>
      <c r="F237" s="24"/>
      <c r="G237" s="24"/>
      <c r="H237" s="24"/>
      <c r="I237" s="24"/>
    </row>
    <row r="238" spans="1:9" x14ac:dyDescent="0.3">
      <c r="A238" s="25" t="s">
        <v>1368</v>
      </c>
      <c r="B238" s="24" t="s">
        <v>1367</v>
      </c>
      <c r="C238" s="26">
        <v>-0.44633082880936598</v>
      </c>
      <c r="D238" s="26">
        <v>2.4812002313817798</v>
      </c>
      <c r="E238" s="26">
        <v>8.4293086763989091</v>
      </c>
      <c r="F238" s="24"/>
      <c r="G238" s="24"/>
      <c r="H238" s="24"/>
      <c r="I238" s="24"/>
    </row>
    <row r="239" spans="1:9" x14ac:dyDescent="0.3">
      <c r="A239" s="24"/>
      <c r="B239" s="24" t="s">
        <v>312</v>
      </c>
      <c r="C239" s="24"/>
      <c r="D239" s="24"/>
      <c r="E239" s="24"/>
      <c r="F239" s="24"/>
      <c r="G239" s="24"/>
      <c r="H239" s="24"/>
      <c r="I239" s="24"/>
    </row>
    <row r="240" spans="1:9" x14ac:dyDescent="0.3">
      <c r="A240" s="25" t="s">
        <v>1370</v>
      </c>
      <c r="B240" s="24" t="s">
        <v>1369</v>
      </c>
      <c r="C240" s="26">
        <v>-2.1489385195646</v>
      </c>
      <c r="D240" s="26">
        <v>2.0420334678527698</v>
      </c>
      <c r="E240" s="26">
        <v>5.3961856899172203</v>
      </c>
      <c r="F240" s="26">
        <v>10.293100977457</v>
      </c>
      <c r="G240" s="26">
        <v>76.179527658143499</v>
      </c>
      <c r="H240" s="24"/>
      <c r="I240" s="24"/>
    </row>
    <row r="241" spans="1:9" x14ac:dyDescent="0.3">
      <c r="A241" s="24"/>
      <c r="B241" s="24" t="s">
        <v>315</v>
      </c>
      <c r="C241" s="24"/>
      <c r="D241" s="24"/>
      <c r="E241" s="24"/>
      <c r="F241" s="24"/>
      <c r="G241" s="24"/>
      <c r="H241" s="24"/>
      <c r="I241" s="24"/>
    </row>
    <row r="242" spans="1:9" x14ac:dyDescent="0.3">
      <c r="A242" s="25" t="s">
        <v>1372</v>
      </c>
      <c r="B242" s="24" t="s">
        <v>1371</v>
      </c>
      <c r="C242" s="26">
        <v>-1.47740855845087</v>
      </c>
      <c r="D242" s="26">
        <v>6.4675376116821903</v>
      </c>
      <c r="E242" s="26">
        <v>15.924091545543501</v>
      </c>
      <c r="F242" s="26">
        <v>24.102335908488701</v>
      </c>
      <c r="G242" s="26">
        <v>72.288005280704496</v>
      </c>
      <c r="H242" s="26">
        <v>103.036884581737</v>
      </c>
      <c r="I242" s="26">
        <v>153.44699169722099</v>
      </c>
    </row>
    <row r="243" spans="1:9" x14ac:dyDescent="0.3">
      <c r="A243" s="24"/>
      <c r="B243" s="24" t="s">
        <v>318</v>
      </c>
      <c r="C243" s="24"/>
      <c r="D243" s="24"/>
      <c r="E243" s="24"/>
      <c r="F243" s="24"/>
      <c r="G243" s="24"/>
      <c r="H243" s="24"/>
      <c r="I243" s="24"/>
    </row>
    <row r="244" spans="1:9" x14ac:dyDescent="0.3">
      <c r="A244" s="25" t="s">
        <v>1374</v>
      </c>
      <c r="B244" s="24" t="s">
        <v>1373</v>
      </c>
      <c r="C244" s="26">
        <v>-1.50398615556508</v>
      </c>
      <c r="D244" s="26">
        <v>1.8656048597994399</v>
      </c>
      <c r="E244" s="26">
        <v>11.636837289371799</v>
      </c>
      <c r="F244" s="26">
        <v>19.106064777237499</v>
      </c>
      <c r="G244" s="24"/>
      <c r="H244" s="24"/>
      <c r="I244" s="24"/>
    </row>
    <row r="245" spans="1:9" x14ac:dyDescent="0.3">
      <c r="A245" s="24"/>
      <c r="B245" s="24" t="s">
        <v>321</v>
      </c>
      <c r="C245" s="24"/>
      <c r="D245" s="24"/>
      <c r="E245" s="24"/>
      <c r="F245" s="24"/>
      <c r="G245" s="24"/>
      <c r="H245" s="24"/>
      <c r="I245" s="24"/>
    </row>
    <row r="246" spans="1:9" x14ac:dyDescent="0.3">
      <c r="A246" s="25" t="s">
        <v>1376</v>
      </c>
      <c r="B246" s="24" t="s">
        <v>1375</v>
      </c>
      <c r="C246" s="26">
        <v>-1.49389103296183</v>
      </c>
      <c r="D246" s="26">
        <v>1.8208807275442001</v>
      </c>
      <c r="E246" s="26">
        <v>11.6049200609419</v>
      </c>
      <c r="F246" s="26">
        <v>19.422501593116099</v>
      </c>
      <c r="G246" s="26">
        <v>93.706507998293006</v>
      </c>
      <c r="H246" s="26">
        <v>153.60525014792401</v>
      </c>
      <c r="I246" s="26">
        <v>219.45228402539499</v>
      </c>
    </row>
    <row r="247" spans="1:9" x14ac:dyDescent="0.3">
      <c r="A247" s="24"/>
      <c r="B247" s="24" t="s">
        <v>1377</v>
      </c>
      <c r="C247" s="24"/>
      <c r="D247" s="24"/>
      <c r="E247" s="24"/>
      <c r="F247" s="24"/>
      <c r="G247" s="24"/>
      <c r="H247" s="24"/>
      <c r="I247" s="24"/>
    </row>
    <row r="248" spans="1:9" x14ac:dyDescent="0.3">
      <c r="A248" s="25" t="s">
        <v>1379</v>
      </c>
      <c r="B248" s="24" t="s">
        <v>1378</v>
      </c>
      <c r="C248" s="26">
        <v>0.21318931210916101</v>
      </c>
      <c r="D248" s="26">
        <v>5.1856738140338496</v>
      </c>
      <c r="E248" s="26">
        <v>12.297646169066001</v>
      </c>
      <c r="F248" s="26">
        <v>17.634362847029401</v>
      </c>
      <c r="G248" s="24"/>
      <c r="H248" s="24"/>
      <c r="I248" s="24"/>
    </row>
    <row r="249" spans="1:9" x14ac:dyDescent="0.3">
      <c r="A249" s="25" t="s">
        <v>1381</v>
      </c>
      <c r="B249" s="24" t="s">
        <v>1380</v>
      </c>
      <c r="C249" s="26">
        <v>0.205892793752213</v>
      </c>
      <c r="D249" s="26">
        <v>5.1843017598284904</v>
      </c>
      <c r="E249" s="26">
        <v>12.295956141268601</v>
      </c>
      <c r="F249" s="26">
        <v>18.367229788069999</v>
      </c>
      <c r="G249" s="24"/>
      <c r="H249" s="24"/>
      <c r="I249" s="24"/>
    </row>
    <row r="250" spans="1:9" x14ac:dyDescent="0.3">
      <c r="A250" s="25" t="s">
        <v>1383</v>
      </c>
      <c r="B250" s="24" t="s">
        <v>1382</v>
      </c>
      <c r="C250" s="26">
        <v>0.21267545725224099</v>
      </c>
      <c r="D250" s="26">
        <v>5.1913302750118699</v>
      </c>
      <c r="E250" s="26">
        <v>12.301206429381899</v>
      </c>
      <c r="F250" s="26">
        <v>18.6390669043844</v>
      </c>
      <c r="G250" s="24"/>
      <c r="H250" s="24"/>
      <c r="I250" s="24"/>
    </row>
    <row r="251" spans="1:9" x14ac:dyDescent="0.3">
      <c r="A251" s="24"/>
      <c r="B251" s="24" t="s">
        <v>1384</v>
      </c>
      <c r="C251" s="24"/>
      <c r="D251" s="24"/>
      <c r="E251" s="24"/>
      <c r="F251" s="24"/>
      <c r="G251" s="24"/>
      <c r="H251" s="24"/>
      <c r="I251" s="24"/>
    </row>
    <row r="252" spans="1:9" x14ac:dyDescent="0.3">
      <c r="A252" s="25" t="s">
        <v>1386</v>
      </c>
      <c r="B252" s="24" t="s">
        <v>1385</v>
      </c>
      <c r="C252" s="26">
        <v>-0.99563893688801797</v>
      </c>
      <c r="D252" s="26">
        <v>2.5227699286633602E-2</v>
      </c>
      <c r="E252" s="26">
        <v>5.4049109139564999</v>
      </c>
      <c r="F252" s="26">
        <v>16.6112451453746</v>
      </c>
      <c r="G252" s="24"/>
      <c r="H252" s="24"/>
      <c r="I252" s="24"/>
    </row>
    <row r="253" spans="1:9" x14ac:dyDescent="0.3">
      <c r="A253" s="25" t="s">
        <v>1388</v>
      </c>
      <c r="B253" s="24" t="s">
        <v>1387</v>
      </c>
      <c r="C253" s="26">
        <v>-0.99204722472738704</v>
      </c>
      <c r="D253" s="26">
        <v>2.1207963694491998E-2</v>
      </c>
      <c r="E253" s="26">
        <v>5.4064129868654103</v>
      </c>
      <c r="F253" s="26">
        <v>17.400782174451901</v>
      </c>
      <c r="G253" s="24"/>
      <c r="H253" s="24"/>
      <c r="I253" s="24"/>
    </row>
    <row r="254" spans="1:9" x14ac:dyDescent="0.3">
      <c r="A254" s="25" t="s">
        <v>1390</v>
      </c>
      <c r="B254" s="24" t="s">
        <v>1389</v>
      </c>
      <c r="C254" s="26">
        <v>-0.99220992209922798</v>
      </c>
      <c r="D254" s="26">
        <v>3.1242007384239601E-2</v>
      </c>
      <c r="E254" s="26">
        <v>5.4139818316017401</v>
      </c>
      <c r="F254" s="26">
        <v>17.6854127951772</v>
      </c>
      <c r="G254" s="24"/>
      <c r="H254" s="24"/>
      <c r="I254" s="24"/>
    </row>
    <row r="255" spans="1:9" x14ac:dyDescent="0.3">
      <c r="A255" s="25" t="s">
        <v>1392</v>
      </c>
      <c r="B255" s="24" t="s">
        <v>1391</v>
      </c>
      <c r="C255" s="26">
        <v>-1.16262171196047</v>
      </c>
      <c r="D255" s="26">
        <v>0.240622756409334</v>
      </c>
      <c r="E255" s="26">
        <v>5.4380127902092399</v>
      </c>
      <c r="F255" s="26">
        <v>15.0717775068177</v>
      </c>
      <c r="G255" s="26">
        <v>69.665821850679905</v>
      </c>
      <c r="H255" s="26">
        <v>96.435046827775693</v>
      </c>
      <c r="I255" s="24"/>
    </row>
    <row r="256" spans="1:9" x14ac:dyDescent="0.3">
      <c r="A256" s="25" t="s">
        <v>1394</v>
      </c>
      <c r="B256" s="24" t="s">
        <v>1393</v>
      </c>
      <c r="C256" s="26">
        <v>-1.01848681958233</v>
      </c>
      <c r="D256" s="26">
        <v>1.11733830330351</v>
      </c>
      <c r="E256" s="26">
        <v>6.86517325576943</v>
      </c>
      <c r="F256" s="26">
        <v>10.8775390958829</v>
      </c>
      <c r="G256" s="26">
        <v>37.804260607045002</v>
      </c>
      <c r="H256" s="26">
        <v>37.232454620330003</v>
      </c>
      <c r="I256" s="24"/>
    </row>
    <row r="257" spans="1:9" x14ac:dyDescent="0.3">
      <c r="A257" s="25" t="s">
        <v>1396</v>
      </c>
      <c r="B257" s="24" t="s">
        <v>1395</v>
      </c>
      <c r="C257" s="26">
        <v>-0.56666212507899005</v>
      </c>
      <c r="D257" s="24"/>
      <c r="E257" s="24"/>
      <c r="F257" s="24"/>
      <c r="G257" s="24"/>
      <c r="H257" s="24"/>
      <c r="I257" s="24"/>
    </row>
    <row r="258" spans="1:9" x14ac:dyDescent="0.3">
      <c r="A258" s="25" t="s">
        <v>1398</v>
      </c>
      <c r="B258" s="24" t="s">
        <v>1397</v>
      </c>
      <c r="C258" s="26">
        <v>-0.59563538849917497</v>
      </c>
      <c r="D258" s="24"/>
      <c r="E258" s="24"/>
      <c r="F258" s="24"/>
      <c r="G258" s="24"/>
      <c r="H258" s="24"/>
      <c r="I258" s="24"/>
    </row>
    <row r="259" spans="1:9" x14ac:dyDescent="0.3">
      <c r="A259" s="24"/>
      <c r="B259" s="24" t="s">
        <v>376</v>
      </c>
      <c r="C259" s="24"/>
      <c r="D259" s="24"/>
      <c r="E259" s="24"/>
      <c r="F259" s="24"/>
      <c r="G259" s="24"/>
      <c r="H259" s="24"/>
      <c r="I259" s="24"/>
    </row>
    <row r="260" spans="1:9" x14ac:dyDescent="0.3">
      <c r="A260" s="25" t="s">
        <v>1400</v>
      </c>
      <c r="B260" s="24" t="s">
        <v>1399</v>
      </c>
      <c r="C260" s="26">
        <v>-0.92706655286052897</v>
      </c>
      <c r="D260" s="26">
        <v>1.5275556720410799</v>
      </c>
      <c r="E260" s="26">
        <v>9.2388228620419195</v>
      </c>
      <c r="F260" s="26">
        <v>20.1399776477001</v>
      </c>
      <c r="G260" s="26">
        <v>65.536175946450797</v>
      </c>
      <c r="H260" s="26">
        <v>76.131075659523802</v>
      </c>
      <c r="I260" s="26">
        <v>93.067526004693903</v>
      </c>
    </row>
    <row r="261" spans="1:9" x14ac:dyDescent="0.3">
      <c r="A261" s="24"/>
      <c r="B261" s="24" t="s">
        <v>379</v>
      </c>
      <c r="C261" s="24"/>
      <c r="D261" s="24"/>
      <c r="E261" s="24"/>
      <c r="F261" s="24"/>
      <c r="G261" s="24"/>
      <c r="H261" s="24"/>
      <c r="I261" s="24"/>
    </row>
    <row r="262" spans="1:9" x14ac:dyDescent="0.3">
      <c r="A262" s="25" t="s">
        <v>1402</v>
      </c>
      <c r="B262" s="24" t="s">
        <v>1401</v>
      </c>
      <c r="C262" s="26">
        <v>-2.09317076219188</v>
      </c>
      <c r="D262" s="26">
        <v>3.7937892805933102</v>
      </c>
      <c r="E262" s="26">
        <v>12.484649796029901</v>
      </c>
      <c r="F262" s="26">
        <v>21.500909848816601</v>
      </c>
      <c r="G262" s="26">
        <v>74.626670021314197</v>
      </c>
      <c r="H262" s="26">
        <v>107.97721427052301</v>
      </c>
      <c r="I262" s="26">
        <v>91.121708364709804</v>
      </c>
    </row>
    <row r="263" spans="1:9" x14ac:dyDescent="0.3">
      <c r="A263" s="24"/>
      <c r="B263" s="24" t="s">
        <v>382</v>
      </c>
      <c r="C263" s="24"/>
      <c r="D263" s="24"/>
      <c r="E263" s="24"/>
      <c r="F263" s="24"/>
      <c r="G263" s="24"/>
      <c r="H263" s="24"/>
      <c r="I263" s="24"/>
    </row>
    <row r="264" spans="1:9" x14ac:dyDescent="0.3">
      <c r="A264" s="25" t="s">
        <v>1404</v>
      </c>
      <c r="B264" s="24" t="s">
        <v>1403</v>
      </c>
      <c r="C264" s="26">
        <v>-2.10981892840715</v>
      </c>
      <c r="D264" s="26">
        <v>4.2264549177631903</v>
      </c>
      <c r="E264" s="26">
        <v>13.076203539937801</v>
      </c>
      <c r="F264" s="26">
        <v>22.516283983282101</v>
      </c>
      <c r="G264" s="26">
        <v>76.729411552227305</v>
      </c>
      <c r="H264" s="26">
        <v>114.608272977304</v>
      </c>
      <c r="I264" s="26">
        <v>97.830195802651303</v>
      </c>
    </row>
    <row r="265" spans="1:9" x14ac:dyDescent="0.3">
      <c r="A265" s="24"/>
      <c r="B265" s="24" t="s">
        <v>385</v>
      </c>
      <c r="C265" s="24"/>
      <c r="D265" s="24"/>
      <c r="E265" s="24"/>
      <c r="F265" s="24"/>
      <c r="G265" s="24"/>
      <c r="H265" s="24"/>
      <c r="I265" s="24"/>
    </row>
    <row r="266" spans="1:9" x14ac:dyDescent="0.3">
      <c r="A266" s="25" t="s">
        <v>1406</v>
      </c>
      <c r="B266" s="24" t="s">
        <v>1405</v>
      </c>
      <c r="C266" s="26">
        <v>-0.98237899849876797</v>
      </c>
      <c r="D266" s="26">
        <v>1.2208337531950499</v>
      </c>
      <c r="E266" s="26">
        <v>9.1139337944112508</v>
      </c>
      <c r="F266" s="26">
        <v>18.8399279390337</v>
      </c>
      <c r="G266" s="26">
        <v>65.336114770549003</v>
      </c>
      <c r="H266" s="26">
        <v>75.388266196848306</v>
      </c>
      <c r="I266" s="26">
        <v>88.586696411774199</v>
      </c>
    </row>
    <row r="267" spans="1:9" x14ac:dyDescent="0.3">
      <c r="A267" s="25" t="s">
        <v>1408</v>
      </c>
      <c r="B267" s="24" t="s">
        <v>1407</v>
      </c>
      <c r="C267" s="26">
        <v>-0.440240903993115</v>
      </c>
      <c r="D267" s="26">
        <v>-3.83296441124065</v>
      </c>
      <c r="E267" s="24"/>
      <c r="F267" s="24"/>
      <c r="G267" s="24"/>
      <c r="H267" s="24"/>
      <c r="I267" s="24"/>
    </row>
    <row r="268" spans="1:9" x14ac:dyDescent="0.3">
      <c r="A268" s="24"/>
      <c r="B268" s="24" t="s">
        <v>392</v>
      </c>
      <c r="C268" s="24"/>
      <c r="D268" s="24"/>
      <c r="E268" s="24"/>
      <c r="F268" s="24"/>
      <c r="G268" s="24"/>
      <c r="H268" s="24"/>
      <c r="I268" s="24"/>
    </row>
    <row r="269" spans="1:9" x14ac:dyDescent="0.3">
      <c r="A269" s="25" t="s">
        <v>1410</v>
      </c>
      <c r="B269" s="24" t="s">
        <v>1409</v>
      </c>
      <c r="C269" s="26">
        <v>-0.748654104979812</v>
      </c>
      <c r="D269" s="26">
        <v>1.5579273541056899</v>
      </c>
      <c r="E269" s="26">
        <v>6.4699512723335202</v>
      </c>
      <c r="F269" s="24"/>
      <c r="G269" s="24"/>
      <c r="H269" s="24"/>
      <c r="I269" s="24"/>
    </row>
    <row r="270" spans="1:9" x14ac:dyDescent="0.3">
      <c r="A270" s="24"/>
      <c r="B270" s="24" t="s">
        <v>1411</v>
      </c>
      <c r="C270" s="24"/>
      <c r="D270" s="24"/>
      <c r="E270" s="24"/>
      <c r="F270" s="24"/>
      <c r="G270" s="24"/>
      <c r="H270" s="24"/>
      <c r="I270" s="24"/>
    </row>
    <row r="271" spans="1:9" x14ac:dyDescent="0.3">
      <c r="A271" s="25" t="s">
        <v>1413</v>
      </c>
      <c r="B271" s="24" t="s">
        <v>1412</v>
      </c>
      <c r="C271" s="26">
        <v>-0.78070175438596501</v>
      </c>
      <c r="D271" s="26">
        <v>1.1146412829185199</v>
      </c>
      <c r="E271" s="26">
        <v>5.5823007471345001</v>
      </c>
      <c r="F271" s="24"/>
      <c r="G271" s="24"/>
      <c r="H271" s="24"/>
      <c r="I271" s="24"/>
    </row>
    <row r="272" spans="1:9" x14ac:dyDescent="0.3">
      <c r="A272" s="24"/>
      <c r="B272" s="24" t="s">
        <v>395</v>
      </c>
      <c r="C272" s="24"/>
      <c r="D272" s="24"/>
      <c r="E272" s="24"/>
      <c r="F272" s="24"/>
      <c r="G272" s="24"/>
      <c r="H272" s="24"/>
      <c r="I272" s="24"/>
    </row>
    <row r="273" spans="1:9" x14ac:dyDescent="0.3">
      <c r="A273" s="25" t="s">
        <v>1415</v>
      </c>
      <c r="B273" s="24" t="s">
        <v>1414</v>
      </c>
      <c r="C273" s="26">
        <v>-0.73490348857800403</v>
      </c>
      <c r="D273" s="26">
        <v>1.78416300939925</v>
      </c>
      <c r="E273" s="26">
        <v>6.6445926930735499</v>
      </c>
      <c r="F273" s="24"/>
      <c r="G273" s="24"/>
      <c r="H273" s="24"/>
      <c r="I273" s="24"/>
    </row>
    <row r="274" spans="1:9" x14ac:dyDescent="0.3">
      <c r="A274" s="24"/>
      <c r="B274" s="24" t="s">
        <v>398</v>
      </c>
      <c r="C274" s="24"/>
      <c r="D274" s="24"/>
      <c r="E274" s="24"/>
      <c r="F274" s="24"/>
      <c r="G274" s="24"/>
      <c r="H274" s="24"/>
      <c r="I274" s="24"/>
    </row>
    <row r="275" spans="1:9" x14ac:dyDescent="0.3">
      <c r="A275" s="25" t="s">
        <v>1417</v>
      </c>
      <c r="B275" s="24" t="s">
        <v>1416</v>
      </c>
      <c r="C275" s="26">
        <v>1.71476619168212</v>
      </c>
      <c r="D275" s="26">
        <v>2.1578582369820198</v>
      </c>
      <c r="E275" s="26">
        <v>3.34837425812804</v>
      </c>
      <c r="F275" s="26">
        <v>21.1503748593876</v>
      </c>
      <c r="G275" s="26">
        <v>68.308394401899307</v>
      </c>
      <c r="H275" s="26">
        <v>113.377389078563</v>
      </c>
      <c r="I275" s="26">
        <v>174.43352617495799</v>
      </c>
    </row>
    <row r="276" spans="1:9" x14ac:dyDescent="0.3">
      <c r="A276" s="25" t="s">
        <v>1419</v>
      </c>
      <c r="B276" s="24" t="s">
        <v>1418</v>
      </c>
      <c r="C276" s="26">
        <v>1.7150328144615801</v>
      </c>
      <c r="D276" s="26">
        <v>2.17186785855169</v>
      </c>
      <c r="E276" s="26">
        <v>3.3611328919430599</v>
      </c>
      <c r="F276" s="26">
        <v>21.164831113047502</v>
      </c>
      <c r="G276" s="26">
        <v>68.328477780472397</v>
      </c>
      <c r="H276" s="26">
        <v>113.402850309413</v>
      </c>
      <c r="I276" s="26">
        <v>174.466272921898</v>
      </c>
    </row>
    <row r="277" spans="1:9" x14ac:dyDescent="0.3">
      <c r="A277" s="24"/>
      <c r="B277" s="24" t="s">
        <v>401</v>
      </c>
      <c r="C277" s="24"/>
      <c r="D277" s="24"/>
      <c r="E277" s="24"/>
      <c r="F277" s="24"/>
      <c r="G277" s="24"/>
      <c r="H277" s="24"/>
      <c r="I277" s="24"/>
    </row>
    <row r="278" spans="1:9" x14ac:dyDescent="0.3">
      <c r="A278" s="25" t="s">
        <v>1421</v>
      </c>
      <c r="B278" s="24" t="s">
        <v>1420</v>
      </c>
      <c r="C278" s="26">
        <v>1.7150996066881301</v>
      </c>
      <c r="D278" s="26">
        <v>2.2853529184199401</v>
      </c>
      <c r="E278" s="26">
        <v>3.54193739879193</v>
      </c>
      <c r="F278" s="24"/>
      <c r="G278" s="24"/>
      <c r="H278" s="24"/>
      <c r="I278" s="24"/>
    </row>
    <row r="279" spans="1:9" x14ac:dyDescent="0.3">
      <c r="A279" s="25" t="s">
        <v>1423</v>
      </c>
      <c r="B279" s="24" t="s">
        <v>1422</v>
      </c>
      <c r="C279" s="26">
        <v>1.71540458878619</v>
      </c>
      <c r="D279" s="26">
        <v>2.2826930058575998</v>
      </c>
      <c r="E279" s="26">
        <v>3.5395010761277801</v>
      </c>
      <c r="F279" s="26">
        <v>21.750328330206401</v>
      </c>
      <c r="G279" s="26">
        <v>68.922499836764203</v>
      </c>
      <c r="H279" s="26">
        <v>114.862630290307</v>
      </c>
      <c r="I279" s="26">
        <v>185.40507713337701</v>
      </c>
    </row>
    <row r="280" spans="1:9" x14ac:dyDescent="0.3">
      <c r="A280" s="24"/>
      <c r="B280" s="24" t="s">
        <v>410</v>
      </c>
      <c r="C280" s="24"/>
      <c r="D280" s="24"/>
      <c r="E280" s="24"/>
      <c r="F280" s="24"/>
      <c r="G280" s="24"/>
      <c r="H280" s="24"/>
      <c r="I280" s="24"/>
    </row>
    <row r="281" spans="1:9" x14ac:dyDescent="0.3">
      <c r="A281" s="25" t="s">
        <v>1425</v>
      </c>
      <c r="B281" s="24" t="s">
        <v>1424</v>
      </c>
      <c r="C281" s="26">
        <v>9.9771800400482197E-2</v>
      </c>
      <c r="D281" s="26">
        <v>3.0687244294916201</v>
      </c>
      <c r="E281" s="26">
        <v>7.4013332194816996</v>
      </c>
      <c r="F281" s="24"/>
      <c r="G281" s="24"/>
      <c r="H281" s="24"/>
      <c r="I281" s="24"/>
    </row>
    <row r="282" spans="1:9" x14ac:dyDescent="0.3">
      <c r="A282" s="25"/>
      <c r="B282" s="24" t="s">
        <v>1972</v>
      </c>
      <c r="C282" s="26">
        <f t="shared" ref="C282:I282" si="4">MEDIAN(C173:C281)</f>
        <v>-0.45199369579843551</v>
      </c>
      <c r="D282" s="26">
        <f t="shared" si="4"/>
        <v>2.0420334678527698</v>
      </c>
      <c r="E282" s="26">
        <f t="shared" si="4"/>
        <v>6.3971330852564048</v>
      </c>
      <c r="F282" s="26">
        <f t="shared" si="4"/>
        <v>18.6390669043844</v>
      </c>
      <c r="G282" s="26">
        <f t="shared" si="4"/>
        <v>67.906063452460813</v>
      </c>
      <c r="H282" s="26">
        <f t="shared" si="4"/>
        <v>105.50704942613001</v>
      </c>
      <c r="I282" s="26">
        <f t="shared" si="4"/>
        <v>113.32813442439101</v>
      </c>
    </row>
    <row r="283" spans="1:9" x14ac:dyDescent="0.3">
      <c r="A283" s="25"/>
      <c r="B283" s="24" t="s">
        <v>420</v>
      </c>
      <c r="C283" s="26">
        <v>2.9882474892689699E-2</v>
      </c>
      <c r="D283" s="26">
        <v>3.3644159992036302</v>
      </c>
      <c r="E283" s="26">
        <v>8.7475621123424698</v>
      </c>
      <c r="F283" s="26">
        <v>21.6680417711422</v>
      </c>
      <c r="G283" s="26">
        <v>78.621009870930294</v>
      </c>
      <c r="H283" s="26">
        <v>124.473822389867</v>
      </c>
      <c r="I283" s="26">
        <v>147.39823838845999</v>
      </c>
    </row>
    <row r="284" spans="1:9" x14ac:dyDescent="0.3">
      <c r="A284" s="25"/>
      <c r="B284" s="24" t="s">
        <v>421</v>
      </c>
      <c r="C284" s="26">
        <v>-0.46408706343771899</v>
      </c>
      <c r="D284" s="26">
        <v>2.4751117358153598</v>
      </c>
      <c r="E284" s="26">
        <v>8.3953706149335101</v>
      </c>
      <c r="F284" s="26">
        <v>20.689096973211399</v>
      </c>
      <c r="G284" s="26">
        <v>74.370543987080595</v>
      </c>
      <c r="H284" s="26">
        <v>111.99519409214</v>
      </c>
      <c r="I284" s="26">
        <v>136.85637047677301</v>
      </c>
    </row>
    <row r="285" spans="1:9" x14ac:dyDescent="0.3">
      <c r="A285" s="25"/>
      <c r="B285" s="24"/>
      <c r="C285" s="26"/>
      <c r="D285" s="26"/>
      <c r="E285" s="26"/>
      <c r="F285" s="26"/>
      <c r="G285" s="26"/>
      <c r="H285" s="26"/>
      <c r="I285" s="26"/>
    </row>
    <row r="286" spans="1:9" x14ac:dyDescent="0.3">
      <c r="A286" s="25"/>
      <c r="B286" s="24"/>
      <c r="C286" s="26"/>
      <c r="D286" s="26"/>
      <c r="E286" s="26"/>
      <c r="F286" s="26"/>
      <c r="G286" s="26"/>
      <c r="H286" s="26"/>
      <c r="I286" s="26"/>
    </row>
    <row r="287" spans="1:9" x14ac:dyDescent="0.3">
      <c r="A287" s="25"/>
      <c r="B287" s="24"/>
      <c r="C287" s="26"/>
      <c r="D287" s="26"/>
      <c r="E287" s="26"/>
      <c r="F287" s="26"/>
      <c r="G287" s="26"/>
      <c r="H287" s="26"/>
      <c r="I287" s="26"/>
    </row>
    <row r="288" spans="1:9" x14ac:dyDescent="0.3">
      <c r="A288" s="25"/>
      <c r="B288" s="24"/>
      <c r="C288" s="26"/>
      <c r="D288" s="26"/>
      <c r="E288" s="26"/>
      <c r="F288" s="26"/>
      <c r="G288" s="26"/>
      <c r="H288" s="26"/>
      <c r="I288" s="26"/>
    </row>
    <row r="289" spans="1:9" ht="17.399999999999999" x14ac:dyDescent="0.3">
      <c r="A289" s="23"/>
      <c r="B289" s="23" t="s">
        <v>431</v>
      </c>
      <c r="C289" s="23"/>
      <c r="D289" s="23"/>
      <c r="E289" s="23"/>
      <c r="F289" s="23"/>
      <c r="G289" s="23"/>
      <c r="H289" s="23"/>
      <c r="I289" s="23"/>
    </row>
    <row r="290" spans="1:9" x14ac:dyDescent="0.3">
      <c r="A290" s="8" t="s">
        <v>0</v>
      </c>
      <c r="B290" s="9"/>
      <c r="C290" s="10" t="s">
        <v>1973</v>
      </c>
      <c r="D290" s="10" t="s">
        <v>1974</v>
      </c>
      <c r="E290" s="10" t="s">
        <v>1975</v>
      </c>
      <c r="F290" s="10" t="s">
        <v>1976</v>
      </c>
      <c r="G290" s="10" t="s">
        <v>1977</v>
      </c>
      <c r="H290" s="10" t="s">
        <v>1978</v>
      </c>
      <c r="I290" s="11" t="s">
        <v>1979</v>
      </c>
    </row>
    <row r="291" spans="1:9" x14ac:dyDescent="0.3">
      <c r="A291" s="32"/>
      <c r="B291" s="32" t="s">
        <v>1969</v>
      </c>
      <c r="C291" s="32"/>
      <c r="D291" s="32"/>
      <c r="E291" s="32"/>
      <c r="F291" s="32"/>
      <c r="G291" s="32"/>
      <c r="H291" s="32"/>
      <c r="I291" s="32"/>
    </row>
    <row r="292" spans="1:9" x14ac:dyDescent="0.3">
      <c r="A292" s="25" t="s">
        <v>1427</v>
      </c>
      <c r="B292" s="24" t="s">
        <v>1426</v>
      </c>
      <c r="C292" s="26">
        <v>-2.6340214893039802</v>
      </c>
      <c r="D292" s="26">
        <v>2.7629436148232198</v>
      </c>
      <c r="E292" s="26">
        <v>10.795005490351301</v>
      </c>
      <c r="F292" s="26">
        <v>17.201264586868199</v>
      </c>
      <c r="G292" s="26">
        <v>63.160498751482898</v>
      </c>
      <c r="H292" s="26">
        <v>106.412995346648</v>
      </c>
      <c r="I292" s="26">
        <v>74.9469224974615</v>
      </c>
    </row>
    <row r="293" spans="1:9" x14ac:dyDescent="0.3">
      <c r="A293" s="25" t="s">
        <v>1429</v>
      </c>
      <c r="B293" s="24" t="s">
        <v>1428</v>
      </c>
      <c r="C293" s="26">
        <v>-3.3788334332285199</v>
      </c>
      <c r="D293" s="26">
        <v>0.44798696192603199</v>
      </c>
      <c r="E293" s="26">
        <v>10.1929595349316</v>
      </c>
      <c r="F293" s="26">
        <v>30.093261256064402</v>
      </c>
      <c r="G293" s="26">
        <v>84.752061809417</v>
      </c>
      <c r="H293" s="26">
        <v>124.132094645452</v>
      </c>
      <c r="I293" s="26">
        <v>160.22798747416601</v>
      </c>
    </row>
    <row r="294" spans="1:9" x14ac:dyDescent="0.3">
      <c r="A294" s="25" t="s">
        <v>1431</v>
      </c>
      <c r="B294" s="24" t="s">
        <v>1430</v>
      </c>
      <c r="C294" s="26">
        <v>-2.1427925675526498</v>
      </c>
      <c r="D294" s="26">
        <v>-1.26919715943777</v>
      </c>
      <c r="E294" s="26">
        <v>4.8658244836146398</v>
      </c>
      <c r="F294" s="26">
        <v>6.64380591021105</v>
      </c>
      <c r="G294" s="26">
        <v>43.952572338150901</v>
      </c>
      <c r="H294" s="26">
        <v>74.265638861960298</v>
      </c>
      <c r="I294" s="26">
        <v>78.833343620748195</v>
      </c>
    </row>
    <row r="295" spans="1:9" x14ac:dyDescent="0.3">
      <c r="A295" s="32"/>
      <c r="B295" s="32" t="s">
        <v>1970</v>
      </c>
      <c r="C295" s="32"/>
      <c r="D295" s="32"/>
      <c r="E295" s="32"/>
      <c r="F295" s="32"/>
      <c r="G295" s="32"/>
      <c r="H295" s="32"/>
      <c r="I295" s="32"/>
    </row>
    <row r="296" spans="1:9" x14ac:dyDescent="0.3">
      <c r="A296" s="24"/>
      <c r="B296" s="24" t="s">
        <v>432</v>
      </c>
      <c r="C296" s="24"/>
      <c r="D296" s="24"/>
      <c r="E296" s="24"/>
      <c r="F296" s="24"/>
      <c r="G296" s="24"/>
      <c r="H296" s="24"/>
      <c r="I296" s="24"/>
    </row>
    <row r="297" spans="1:9" x14ac:dyDescent="0.3">
      <c r="A297" s="25" t="s">
        <v>1433</v>
      </c>
      <c r="B297" s="24" t="s">
        <v>1432</v>
      </c>
      <c r="C297" s="26">
        <v>-2.7032711222766999</v>
      </c>
      <c r="D297" s="26">
        <v>-0.73052562424628897</v>
      </c>
      <c r="E297" s="26">
        <v>8.8134320783989093</v>
      </c>
      <c r="F297" s="26">
        <v>19.640633496826698</v>
      </c>
      <c r="G297" s="26">
        <v>64.4738604347625</v>
      </c>
      <c r="H297" s="26">
        <v>96.523964116509106</v>
      </c>
      <c r="I297" s="26">
        <v>88.8497831903357</v>
      </c>
    </row>
    <row r="298" spans="1:9" x14ac:dyDescent="0.3">
      <c r="A298" s="24"/>
      <c r="B298" s="24" t="s">
        <v>1434</v>
      </c>
      <c r="C298" s="24"/>
      <c r="D298" s="24"/>
      <c r="E298" s="24"/>
      <c r="F298" s="24"/>
      <c r="G298" s="24"/>
      <c r="H298" s="24"/>
      <c r="I298" s="24"/>
    </row>
    <row r="299" spans="1:9" x14ac:dyDescent="0.3">
      <c r="A299" s="25" t="s">
        <v>1436</v>
      </c>
      <c r="B299" s="24" t="s">
        <v>1435</v>
      </c>
      <c r="C299" s="24"/>
      <c r="D299" s="24"/>
      <c r="E299" s="24"/>
      <c r="F299" s="24"/>
      <c r="G299" s="24"/>
      <c r="H299" s="24"/>
      <c r="I299" s="24"/>
    </row>
    <row r="300" spans="1:9" x14ac:dyDescent="0.3">
      <c r="A300" s="24"/>
      <c r="B300" s="24" t="s">
        <v>443</v>
      </c>
      <c r="C300" s="24"/>
      <c r="D300" s="24"/>
      <c r="E300" s="24"/>
      <c r="F300" s="24"/>
      <c r="G300" s="24"/>
      <c r="H300" s="24"/>
      <c r="I300" s="24"/>
    </row>
    <row r="301" spans="1:9" x14ac:dyDescent="0.3">
      <c r="A301" s="25" t="s">
        <v>1438</v>
      </c>
      <c r="B301" s="24" t="s">
        <v>1437</v>
      </c>
      <c r="C301" s="26">
        <v>-3.34868266493047</v>
      </c>
      <c r="D301" s="26">
        <v>-0.12006343724468301</v>
      </c>
      <c r="E301" s="26">
        <v>11.1638510195443</v>
      </c>
      <c r="F301" s="26">
        <v>26.194035632104502</v>
      </c>
      <c r="G301" s="26">
        <v>64.090623221826206</v>
      </c>
      <c r="H301" s="26">
        <v>94.233353428558004</v>
      </c>
      <c r="I301" s="26">
        <v>76.038078836886996</v>
      </c>
    </row>
    <row r="302" spans="1:9" x14ac:dyDescent="0.3">
      <c r="A302" s="25"/>
      <c r="B302" s="24" t="s">
        <v>1971</v>
      </c>
      <c r="C302" s="26">
        <f t="shared" ref="C302:I302" si="5">MEDIAN(C292:C301)</f>
        <v>-2.7032711222766999</v>
      </c>
      <c r="D302" s="26">
        <f t="shared" si="5"/>
        <v>-0.12006343724468301</v>
      </c>
      <c r="E302" s="26">
        <f t="shared" si="5"/>
        <v>10.1929595349316</v>
      </c>
      <c r="F302" s="26">
        <f t="shared" si="5"/>
        <v>19.640633496826698</v>
      </c>
      <c r="G302" s="26">
        <f t="shared" si="5"/>
        <v>64.090623221826206</v>
      </c>
      <c r="H302" s="26">
        <f t="shared" si="5"/>
        <v>96.523964116509106</v>
      </c>
      <c r="I302" s="26">
        <f t="shared" si="5"/>
        <v>78.833343620748195</v>
      </c>
    </row>
    <row r="303" spans="1:9" x14ac:dyDescent="0.3">
      <c r="A303" s="25"/>
      <c r="B303" s="24" t="s">
        <v>448</v>
      </c>
      <c r="C303" s="26">
        <v>-2.4430870424468001</v>
      </c>
      <c r="D303" s="26">
        <v>0.83624957044250803</v>
      </c>
      <c r="E303" s="26">
        <v>8.1831955076392102</v>
      </c>
      <c r="F303" s="26">
        <v>14.314687427878001</v>
      </c>
      <c r="G303" s="26">
        <v>58.685200953166998</v>
      </c>
      <c r="H303" s="26">
        <v>100.748045826702</v>
      </c>
      <c r="I303" s="26">
        <v>91.008408021291999</v>
      </c>
    </row>
    <row r="304" spans="1:9" x14ac:dyDescent="0.3">
      <c r="A304" s="25"/>
      <c r="B304" s="24"/>
      <c r="C304" s="26"/>
      <c r="D304" s="26"/>
      <c r="E304" s="26"/>
      <c r="F304" s="26"/>
      <c r="G304" s="26"/>
      <c r="H304" s="26"/>
      <c r="I304" s="26"/>
    </row>
    <row r="305" spans="1:9" x14ac:dyDescent="0.3">
      <c r="A305" s="25"/>
      <c r="B305" s="24"/>
      <c r="C305" s="26"/>
      <c r="D305" s="26"/>
      <c r="E305" s="26"/>
      <c r="F305" s="26"/>
      <c r="G305" s="26"/>
      <c r="H305" s="26"/>
      <c r="I305" s="26"/>
    </row>
    <row r="306" spans="1:9" x14ac:dyDescent="0.3">
      <c r="A306" s="25"/>
      <c r="B306" s="24"/>
      <c r="C306" s="26"/>
      <c r="D306" s="26"/>
      <c r="E306" s="26"/>
      <c r="F306" s="26"/>
      <c r="G306" s="26"/>
      <c r="H306" s="26"/>
      <c r="I306" s="26"/>
    </row>
    <row r="307" spans="1:9" x14ac:dyDescent="0.3">
      <c r="A307" s="25"/>
      <c r="B307" s="24"/>
      <c r="C307" s="26"/>
      <c r="D307" s="26"/>
      <c r="E307" s="26"/>
      <c r="F307" s="26"/>
      <c r="G307" s="26"/>
      <c r="H307" s="26"/>
      <c r="I307" s="26"/>
    </row>
    <row r="308" spans="1:9" ht="17.399999999999999" x14ac:dyDescent="0.3">
      <c r="A308" s="23"/>
      <c r="B308" s="23" t="s">
        <v>478</v>
      </c>
      <c r="C308" s="23"/>
      <c r="D308" s="23"/>
      <c r="E308" s="23"/>
      <c r="F308" s="23"/>
      <c r="G308" s="23"/>
      <c r="H308" s="23"/>
      <c r="I308" s="23"/>
    </row>
    <row r="309" spans="1:9" x14ac:dyDescent="0.3">
      <c r="A309" s="8" t="s">
        <v>0</v>
      </c>
      <c r="B309" s="9"/>
      <c r="C309" s="10" t="s">
        <v>1973</v>
      </c>
      <c r="D309" s="10" t="s">
        <v>1974</v>
      </c>
      <c r="E309" s="10" t="s">
        <v>1975</v>
      </c>
      <c r="F309" s="10" t="s">
        <v>1976</v>
      </c>
      <c r="G309" s="10" t="s">
        <v>1977</v>
      </c>
      <c r="H309" s="10" t="s">
        <v>1978</v>
      </c>
      <c r="I309" s="11" t="s">
        <v>1979</v>
      </c>
    </row>
    <row r="310" spans="1:9" x14ac:dyDescent="0.3">
      <c r="A310" s="32"/>
      <c r="B310" s="32" t="s">
        <v>1969</v>
      </c>
      <c r="C310" s="32"/>
      <c r="D310" s="32"/>
      <c r="E310" s="32"/>
      <c r="F310" s="32"/>
      <c r="G310" s="32"/>
      <c r="H310" s="32"/>
      <c r="I310" s="32"/>
    </row>
    <row r="311" spans="1:9" x14ac:dyDescent="0.3">
      <c r="A311" s="25" t="s">
        <v>1440</v>
      </c>
      <c r="B311" s="24" t="s">
        <v>1439</v>
      </c>
      <c r="C311" s="26">
        <v>1.2533984009236501</v>
      </c>
      <c r="D311" s="26">
        <v>6.55298007535814</v>
      </c>
      <c r="E311" s="26">
        <v>10.737455351244099</v>
      </c>
      <c r="F311" s="24"/>
      <c r="G311" s="24"/>
      <c r="H311" s="24"/>
      <c r="I311" s="24"/>
    </row>
    <row r="312" spans="1:9" x14ac:dyDescent="0.3">
      <c r="A312" s="25" t="s">
        <v>1442</v>
      </c>
      <c r="B312" s="24" t="s">
        <v>1441</v>
      </c>
      <c r="C312" s="26">
        <v>-1.1159878851192899</v>
      </c>
      <c r="D312" s="26">
        <v>0.79420168669541302</v>
      </c>
      <c r="E312" s="26">
        <v>3.5409128435585</v>
      </c>
      <c r="F312" s="26">
        <v>7.4063075333514998</v>
      </c>
      <c r="G312" s="26">
        <v>61.2332678913832</v>
      </c>
      <c r="H312" s="26">
        <v>122.361008169656</v>
      </c>
      <c r="I312" s="26">
        <v>185.77609888199899</v>
      </c>
    </row>
    <row r="313" spans="1:9" x14ac:dyDescent="0.3">
      <c r="A313" s="25" t="s">
        <v>1444</v>
      </c>
      <c r="B313" s="24" t="s">
        <v>1443</v>
      </c>
      <c r="C313" s="26">
        <v>0.71561936043862295</v>
      </c>
      <c r="D313" s="26">
        <v>5.3292251986897901</v>
      </c>
      <c r="E313" s="26">
        <v>10.8786295114789</v>
      </c>
      <c r="F313" s="26">
        <v>26.553347417771899</v>
      </c>
      <c r="G313" s="26">
        <v>89.6219294987214</v>
      </c>
      <c r="H313" s="26">
        <v>152.48762887298901</v>
      </c>
      <c r="I313" s="26">
        <v>189.20628042237601</v>
      </c>
    </row>
    <row r="314" spans="1:9" x14ac:dyDescent="0.3">
      <c r="A314" s="25" t="s">
        <v>1446</v>
      </c>
      <c r="B314" s="24" t="s">
        <v>1445</v>
      </c>
      <c r="C314" s="26">
        <v>0.92037031861031104</v>
      </c>
      <c r="D314" s="26">
        <v>10.5680920084801</v>
      </c>
      <c r="E314" s="26">
        <v>18.6698748301717</v>
      </c>
      <c r="F314" s="26">
        <v>37.503666123896402</v>
      </c>
      <c r="G314" s="26">
        <v>128.79550773661799</v>
      </c>
      <c r="H314" s="26">
        <v>212.93642048639299</v>
      </c>
      <c r="I314" s="26">
        <v>264.87496911349098</v>
      </c>
    </row>
    <row r="315" spans="1:9" x14ac:dyDescent="0.3">
      <c r="A315" s="25" t="s">
        <v>1448</v>
      </c>
      <c r="B315" s="24" t="s">
        <v>1447</v>
      </c>
      <c r="C315" s="26">
        <v>1.12349948097425</v>
      </c>
      <c r="D315" s="26">
        <v>9.3287181298855</v>
      </c>
      <c r="E315" s="26">
        <v>14.4597204546264</v>
      </c>
      <c r="F315" s="26">
        <v>29.722164830544902</v>
      </c>
      <c r="G315" s="26">
        <v>102.810479061946</v>
      </c>
      <c r="H315" s="26">
        <v>165.37994948822401</v>
      </c>
      <c r="I315" s="26">
        <v>259.31441656313399</v>
      </c>
    </row>
    <row r="316" spans="1:9" x14ac:dyDescent="0.3">
      <c r="A316" s="25" t="s">
        <v>1450</v>
      </c>
      <c r="B316" s="24" t="s">
        <v>1449</v>
      </c>
      <c r="C316" s="26">
        <v>0.40835375801085899</v>
      </c>
      <c r="D316" s="26">
        <v>4.0203274050259197E-2</v>
      </c>
      <c r="E316" s="26">
        <v>3.7216489790791201</v>
      </c>
      <c r="F316" s="26">
        <v>20.734437325368699</v>
      </c>
      <c r="G316" s="26">
        <v>74.678816516445394</v>
      </c>
      <c r="H316" s="26">
        <v>141.944460860313</v>
      </c>
      <c r="I316" s="26">
        <v>172.72598419295699</v>
      </c>
    </row>
    <row r="317" spans="1:9" x14ac:dyDescent="0.3">
      <c r="A317" s="32"/>
      <c r="B317" s="32" t="s">
        <v>1970</v>
      </c>
      <c r="C317" s="32"/>
      <c r="D317" s="32"/>
      <c r="E317" s="32"/>
      <c r="F317" s="32"/>
      <c r="G317" s="32"/>
      <c r="H317" s="32"/>
      <c r="I317" s="32"/>
    </row>
    <row r="318" spans="1:9" x14ac:dyDescent="0.3">
      <c r="A318" s="24"/>
      <c r="B318" s="24" t="s">
        <v>479</v>
      </c>
      <c r="C318" s="24"/>
      <c r="D318" s="24"/>
      <c r="E318" s="24"/>
      <c r="F318" s="24"/>
      <c r="G318" s="24"/>
      <c r="H318" s="24"/>
      <c r="I318" s="24"/>
    </row>
    <row r="319" spans="1:9" x14ac:dyDescent="0.3">
      <c r="A319" s="25" t="s">
        <v>1452</v>
      </c>
      <c r="B319" s="24" t="s">
        <v>1451</v>
      </c>
      <c r="C319" s="24"/>
      <c r="D319" s="24"/>
      <c r="E319" s="24"/>
      <c r="F319" s="24"/>
      <c r="G319" s="24"/>
      <c r="H319" s="24"/>
      <c r="I319" s="24"/>
    </row>
    <row r="320" spans="1:9" x14ac:dyDescent="0.3">
      <c r="A320" s="24"/>
      <c r="B320" s="24" t="s">
        <v>482</v>
      </c>
      <c r="C320" s="24"/>
      <c r="D320" s="24"/>
      <c r="E320" s="24"/>
      <c r="F320" s="24"/>
      <c r="G320" s="24"/>
      <c r="H320" s="24"/>
      <c r="I320" s="24"/>
    </row>
    <row r="321" spans="1:9" x14ac:dyDescent="0.3">
      <c r="A321" s="25" t="s">
        <v>1454</v>
      </c>
      <c r="B321" s="24" t="s">
        <v>1453</v>
      </c>
      <c r="C321" s="26">
        <v>0.109745461087477</v>
      </c>
      <c r="D321" s="26">
        <v>10.604269420079801</v>
      </c>
      <c r="E321" s="26">
        <v>12.4698637055146</v>
      </c>
      <c r="F321" s="26">
        <v>20.282641644327001</v>
      </c>
      <c r="G321" s="24"/>
      <c r="H321" s="24"/>
      <c r="I321" s="24"/>
    </row>
    <row r="322" spans="1:9" x14ac:dyDescent="0.3">
      <c r="A322" s="24"/>
      <c r="B322" s="24" t="s">
        <v>485</v>
      </c>
      <c r="C322" s="24"/>
      <c r="D322" s="24"/>
      <c r="E322" s="24"/>
      <c r="F322" s="24"/>
      <c r="G322" s="24"/>
      <c r="H322" s="24"/>
      <c r="I322" s="24"/>
    </row>
    <row r="323" spans="1:9" x14ac:dyDescent="0.3">
      <c r="A323" s="25" t="s">
        <v>1456</v>
      </c>
      <c r="B323" s="24" t="s">
        <v>1455</v>
      </c>
      <c r="C323" s="26">
        <v>-0.63946113159398199</v>
      </c>
      <c r="D323" s="26">
        <v>1.1936211932484699</v>
      </c>
      <c r="E323" s="26">
        <v>9.4124489652547201</v>
      </c>
      <c r="F323" s="26">
        <v>26.875822937092099</v>
      </c>
      <c r="G323" s="26">
        <v>56.657709977948798</v>
      </c>
      <c r="H323" s="26">
        <v>90.9454622385921</v>
      </c>
      <c r="I323" s="26">
        <v>93.290105783613001</v>
      </c>
    </row>
    <row r="324" spans="1:9" x14ac:dyDescent="0.3">
      <c r="A324" s="25" t="s">
        <v>1458</v>
      </c>
      <c r="B324" s="24" t="s">
        <v>1457</v>
      </c>
      <c r="C324" s="26">
        <v>-0.318061165473362</v>
      </c>
      <c r="D324" s="26">
        <v>4.9771580937590603</v>
      </c>
      <c r="E324" s="24"/>
      <c r="F324" s="24"/>
      <c r="G324" s="24"/>
      <c r="H324" s="24"/>
      <c r="I324" s="24"/>
    </row>
    <row r="325" spans="1:9" x14ac:dyDescent="0.3">
      <c r="A325" s="24"/>
      <c r="B325" s="24" t="s">
        <v>488</v>
      </c>
      <c r="C325" s="24"/>
      <c r="D325" s="24"/>
      <c r="E325" s="24"/>
      <c r="F325" s="24"/>
      <c r="G325" s="24"/>
      <c r="H325" s="24"/>
      <c r="I325" s="24"/>
    </row>
    <row r="326" spans="1:9" x14ac:dyDescent="0.3">
      <c r="A326" s="25" t="s">
        <v>1460</v>
      </c>
      <c r="B326" s="24" t="s">
        <v>1459</v>
      </c>
      <c r="C326" s="26">
        <v>-0.28132263903053401</v>
      </c>
      <c r="D326" s="26">
        <v>4.4207558129365401</v>
      </c>
      <c r="E326" s="26">
        <v>8.8443500638230503</v>
      </c>
      <c r="F326" s="26">
        <v>25.298410848957001</v>
      </c>
      <c r="G326" s="26">
        <v>81.351473775833497</v>
      </c>
      <c r="H326" s="26">
        <v>151.23234975490601</v>
      </c>
      <c r="I326" s="26">
        <v>187.22346109170499</v>
      </c>
    </row>
    <row r="327" spans="1:9" x14ac:dyDescent="0.3">
      <c r="A327" s="24"/>
      <c r="B327" s="24" t="s">
        <v>1461</v>
      </c>
      <c r="C327" s="24"/>
      <c r="D327" s="24"/>
      <c r="E327" s="24"/>
      <c r="F327" s="24"/>
      <c r="G327" s="24"/>
      <c r="H327" s="24"/>
      <c r="I327" s="24"/>
    </row>
    <row r="328" spans="1:9" x14ac:dyDescent="0.3">
      <c r="A328" s="25" t="s">
        <v>1463</v>
      </c>
      <c r="B328" s="24" t="s">
        <v>1462</v>
      </c>
      <c r="C328" s="26">
        <v>0.81160030359272695</v>
      </c>
      <c r="D328" s="26">
        <v>5.6912308739036002</v>
      </c>
      <c r="E328" s="26">
        <v>11.828318346150899</v>
      </c>
      <c r="F328" s="26">
        <v>30.791206472473199</v>
      </c>
      <c r="G328" s="24"/>
      <c r="H328" s="24"/>
      <c r="I328" s="24"/>
    </row>
    <row r="329" spans="1:9" x14ac:dyDescent="0.3">
      <c r="A329" s="24"/>
      <c r="B329" s="24" t="s">
        <v>493</v>
      </c>
      <c r="C329" s="24"/>
      <c r="D329" s="24"/>
      <c r="E329" s="24"/>
      <c r="F329" s="24"/>
      <c r="G329" s="24"/>
      <c r="H329" s="24"/>
      <c r="I329" s="24"/>
    </row>
    <row r="330" spans="1:9" x14ac:dyDescent="0.3">
      <c r="A330" s="25" t="s">
        <v>1465</v>
      </c>
      <c r="B330" s="24" t="s">
        <v>1464</v>
      </c>
      <c r="C330" s="26">
        <v>1.4197391843179701</v>
      </c>
      <c r="D330" s="26">
        <v>7.2243536837686397</v>
      </c>
      <c r="E330" s="26">
        <v>13.7431326843544</v>
      </c>
      <c r="F330" s="26">
        <v>28.692691048858499</v>
      </c>
      <c r="G330" s="26">
        <v>109.253430203928</v>
      </c>
      <c r="H330" s="26">
        <v>183.15832358557401</v>
      </c>
      <c r="I330" s="24"/>
    </row>
    <row r="331" spans="1:9" x14ac:dyDescent="0.3">
      <c r="A331" s="25" t="s">
        <v>1467</v>
      </c>
      <c r="B331" s="24" t="s">
        <v>1466</v>
      </c>
      <c r="C331" s="26">
        <v>1.4237625483249601</v>
      </c>
      <c r="D331" s="26">
        <v>7.23431292204502</v>
      </c>
      <c r="E331" s="26">
        <v>13.7549584015519</v>
      </c>
      <c r="F331" s="26">
        <v>28.879453138308499</v>
      </c>
      <c r="G331" s="24"/>
      <c r="H331" s="24"/>
      <c r="I331" s="24"/>
    </row>
    <row r="332" spans="1:9" x14ac:dyDescent="0.3">
      <c r="A332" s="24"/>
      <c r="B332" s="24" t="s">
        <v>508</v>
      </c>
      <c r="C332" s="24"/>
      <c r="D332" s="24"/>
      <c r="E332" s="24"/>
      <c r="F332" s="24"/>
      <c r="G332" s="24"/>
      <c r="H332" s="24"/>
      <c r="I332" s="24"/>
    </row>
    <row r="333" spans="1:9" x14ac:dyDescent="0.3">
      <c r="A333" s="25" t="s">
        <v>1469</v>
      </c>
      <c r="B333" s="24" t="s">
        <v>1468</v>
      </c>
      <c r="C333" s="24"/>
      <c r="D333" s="24"/>
      <c r="E333" s="24"/>
      <c r="F333" s="24"/>
      <c r="G333" s="24"/>
      <c r="H333" s="24"/>
      <c r="I333" s="24"/>
    </row>
    <row r="334" spans="1:9" x14ac:dyDescent="0.3">
      <c r="A334" s="24"/>
      <c r="B334" s="24" t="s">
        <v>1470</v>
      </c>
      <c r="C334" s="24"/>
      <c r="D334" s="24"/>
      <c r="E334" s="24"/>
      <c r="F334" s="24"/>
      <c r="G334" s="24"/>
      <c r="H334" s="24"/>
      <c r="I334" s="24"/>
    </row>
    <row r="335" spans="1:9" x14ac:dyDescent="0.3">
      <c r="A335" s="25" t="s">
        <v>1472</v>
      </c>
      <c r="B335" s="24" t="s">
        <v>1471</v>
      </c>
      <c r="C335" s="26">
        <v>0.254398982404065</v>
      </c>
      <c r="D335" s="26">
        <v>3.4918105641739099</v>
      </c>
      <c r="E335" s="26">
        <v>9.9117061372878403</v>
      </c>
      <c r="F335" s="24"/>
      <c r="G335" s="24"/>
      <c r="H335" s="24"/>
      <c r="I335" s="24"/>
    </row>
    <row r="336" spans="1:9" x14ac:dyDescent="0.3">
      <c r="A336" s="25"/>
      <c r="B336" s="24" t="s">
        <v>1972</v>
      </c>
      <c r="C336" s="26">
        <f t="shared" ref="C336:I336" si="6">MEDIAN(C311:C335)</f>
        <v>0.56198655922474094</v>
      </c>
      <c r="D336" s="26">
        <f t="shared" si="6"/>
        <v>5.5102280362966951</v>
      </c>
      <c r="E336" s="26">
        <f t="shared" si="6"/>
        <v>10.8786295114789</v>
      </c>
      <c r="F336" s="26">
        <f t="shared" si="6"/>
        <v>26.875822937092099</v>
      </c>
      <c r="G336" s="26">
        <f t="shared" si="6"/>
        <v>85.486701637277449</v>
      </c>
      <c r="H336" s="26">
        <f t="shared" si="6"/>
        <v>151.85998931394749</v>
      </c>
      <c r="I336" s="26">
        <f t="shared" si="6"/>
        <v>187.22346109170499</v>
      </c>
    </row>
    <row r="337" spans="1:9" x14ac:dyDescent="0.3">
      <c r="A337" s="25"/>
      <c r="B337" s="24" t="s">
        <v>515</v>
      </c>
      <c r="C337" s="26">
        <v>0.719792083546405</v>
      </c>
      <c r="D337" s="26">
        <v>5.6144843373943099</v>
      </c>
      <c r="E337" s="26">
        <v>11.475143869635801</v>
      </c>
      <c r="F337" s="26">
        <v>30.5114543329341</v>
      </c>
      <c r="G337" s="26">
        <v>102.353510723375</v>
      </c>
      <c r="H337" s="26">
        <v>182.42012895493099</v>
      </c>
      <c r="I337" s="26">
        <v>232.08758377116399</v>
      </c>
    </row>
    <row r="338" spans="1:9" x14ac:dyDescent="0.3">
      <c r="A338" s="25"/>
      <c r="B338" s="24" t="s">
        <v>516</v>
      </c>
      <c r="C338" s="26">
        <v>0.69356651228062605</v>
      </c>
      <c r="D338" s="26">
        <v>5.64680102203587</v>
      </c>
      <c r="E338" s="26">
        <v>11.965081160452</v>
      </c>
      <c r="F338" s="26">
        <v>33.654142334912997</v>
      </c>
      <c r="G338" s="26">
        <v>108.749874935939</v>
      </c>
      <c r="H338" s="26">
        <v>196.08886817063799</v>
      </c>
      <c r="I338" s="26">
        <v>255.10364938286801</v>
      </c>
    </row>
    <row r="339" spans="1:9" x14ac:dyDescent="0.3">
      <c r="A339" s="25"/>
      <c r="B339" s="24"/>
      <c r="C339" s="26"/>
      <c r="D339" s="26"/>
      <c r="E339" s="26"/>
      <c r="F339" s="26"/>
      <c r="G339" s="26"/>
      <c r="H339" s="26"/>
      <c r="I339" s="26"/>
    </row>
    <row r="340" spans="1:9" x14ac:dyDescent="0.3">
      <c r="A340" s="25"/>
      <c r="B340" s="24"/>
      <c r="C340" s="26"/>
      <c r="D340" s="26"/>
      <c r="E340" s="26"/>
      <c r="F340" s="26"/>
      <c r="G340" s="26"/>
      <c r="H340" s="26"/>
      <c r="I340" s="26"/>
    </row>
    <row r="341" spans="1:9" x14ac:dyDescent="0.3">
      <c r="A341" s="25"/>
      <c r="B341" s="24"/>
      <c r="C341" s="26"/>
      <c r="D341" s="26"/>
      <c r="E341" s="26"/>
      <c r="F341" s="26"/>
      <c r="G341" s="26"/>
      <c r="H341" s="26"/>
      <c r="I341" s="26"/>
    </row>
    <row r="342" spans="1:9" x14ac:dyDescent="0.3">
      <c r="A342" s="25"/>
      <c r="B342" s="24"/>
      <c r="C342" s="26"/>
      <c r="D342" s="26"/>
      <c r="E342" s="26"/>
      <c r="F342" s="26"/>
      <c r="G342" s="26"/>
      <c r="H342" s="26"/>
      <c r="I342" s="26"/>
    </row>
    <row r="343" spans="1:9" ht="17.399999999999999" x14ac:dyDescent="0.3">
      <c r="A343" s="23"/>
      <c r="B343" s="23" t="s">
        <v>517</v>
      </c>
      <c r="C343" s="23"/>
      <c r="D343" s="23"/>
      <c r="E343" s="23"/>
      <c r="F343" s="23"/>
      <c r="G343" s="23"/>
      <c r="H343" s="23"/>
      <c r="I343" s="23"/>
    </row>
    <row r="344" spans="1:9" x14ac:dyDescent="0.3">
      <c r="A344" s="8" t="s">
        <v>0</v>
      </c>
      <c r="B344" s="9"/>
      <c r="C344" s="10" t="s">
        <v>1973</v>
      </c>
      <c r="D344" s="10" t="s">
        <v>1974</v>
      </c>
      <c r="E344" s="10" t="s">
        <v>1975</v>
      </c>
      <c r="F344" s="10" t="s">
        <v>1976</v>
      </c>
      <c r="G344" s="10" t="s">
        <v>1977</v>
      </c>
      <c r="H344" s="10" t="s">
        <v>1978</v>
      </c>
      <c r="I344" s="11" t="s">
        <v>1979</v>
      </c>
    </row>
    <row r="345" spans="1:9" x14ac:dyDescent="0.3">
      <c r="A345" s="32"/>
      <c r="B345" s="32" t="s">
        <v>1969</v>
      </c>
      <c r="C345" s="32"/>
      <c r="D345" s="32"/>
      <c r="E345" s="32"/>
      <c r="F345" s="32"/>
      <c r="G345" s="32"/>
      <c r="H345" s="32"/>
      <c r="I345" s="32"/>
    </row>
    <row r="346" spans="1:9" x14ac:dyDescent="0.3">
      <c r="A346" s="25" t="s">
        <v>1474</v>
      </c>
      <c r="B346" s="24" t="s">
        <v>1473</v>
      </c>
      <c r="C346" s="26">
        <v>-1.20898241410428</v>
      </c>
      <c r="D346" s="26">
        <v>-2.5978605228414802</v>
      </c>
      <c r="E346" s="26">
        <v>-5.4390226808346798</v>
      </c>
      <c r="F346" s="26">
        <v>0.97783112820955098</v>
      </c>
      <c r="G346" s="26">
        <v>38.758720155815702</v>
      </c>
      <c r="H346" s="26">
        <v>40.457348895076699</v>
      </c>
      <c r="I346" s="24"/>
    </row>
    <row r="347" spans="1:9" x14ac:dyDescent="0.3">
      <c r="A347" s="24"/>
      <c r="B347" s="24" t="s">
        <v>1971</v>
      </c>
      <c r="C347" s="24"/>
      <c r="D347" s="24"/>
      <c r="E347" s="24"/>
      <c r="F347" s="24"/>
      <c r="G347" s="24"/>
      <c r="H347" s="24"/>
      <c r="I347" s="24"/>
    </row>
    <row r="348" spans="1:9" x14ac:dyDescent="0.3">
      <c r="A348" s="25"/>
      <c r="B348" s="24" t="s">
        <v>530</v>
      </c>
      <c r="C348" s="26">
        <v>-0.81295187778210998</v>
      </c>
      <c r="D348" s="26">
        <v>-0.29240467425783301</v>
      </c>
      <c r="E348" s="26">
        <v>0.24802690903378299</v>
      </c>
      <c r="F348" s="26">
        <v>6.9847860722982604</v>
      </c>
      <c r="G348" s="26">
        <v>54.5563707426994</v>
      </c>
      <c r="H348" s="26">
        <v>69.992892209305396</v>
      </c>
      <c r="I348" s="26">
        <v>83.667696732284099</v>
      </c>
    </row>
    <row r="349" spans="1:9" x14ac:dyDescent="0.3">
      <c r="A349" s="25"/>
      <c r="B349" s="24"/>
      <c r="C349" s="26"/>
      <c r="D349" s="26"/>
      <c r="E349" s="26"/>
      <c r="F349" s="26"/>
      <c r="G349" s="26"/>
      <c r="H349" s="26"/>
      <c r="I349" s="26"/>
    </row>
    <row r="350" spans="1:9" x14ac:dyDescent="0.3">
      <c r="A350" s="25"/>
      <c r="B350" s="24"/>
      <c r="C350" s="26"/>
      <c r="D350" s="26"/>
      <c r="E350" s="26"/>
      <c r="F350" s="26"/>
      <c r="G350" s="26"/>
      <c r="H350" s="26"/>
      <c r="I350" s="26"/>
    </row>
    <row r="351" spans="1:9" x14ac:dyDescent="0.3">
      <c r="A351" s="25"/>
      <c r="B351" s="24"/>
      <c r="C351" s="26"/>
      <c r="D351" s="26"/>
      <c r="E351" s="26"/>
      <c r="F351" s="26"/>
      <c r="G351" s="26"/>
      <c r="H351" s="26"/>
      <c r="I351" s="26"/>
    </row>
    <row r="352" spans="1:9" x14ac:dyDescent="0.3">
      <c r="A352" s="25"/>
      <c r="B352" s="24"/>
      <c r="C352" s="26"/>
      <c r="D352" s="26"/>
      <c r="E352" s="26"/>
      <c r="F352" s="26"/>
      <c r="G352" s="26"/>
      <c r="H352" s="26"/>
      <c r="I352" s="26"/>
    </row>
    <row r="353" spans="1:9" ht="17.399999999999999" x14ac:dyDescent="0.3">
      <c r="A353" s="23"/>
      <c r="B353" s="23" t="s">
        <v>531</v>
      </c>
      <c r="C353" s="23"/>
      <c r="D353" s="23"/>
      <c r="E353" s="23"/>
      <c r="F353" s="23"/>
      <c r="G353" s="23"/>
      <c r="H353" s="23"/>
      <c r="I353" s="23"/>
    </row>
    <row r="354" spans="1:9" x14ac:dyDescent="0.3">
      <c r="A354" s="8" t="s">
        <v>0</v>
      </c>
      <c r="B354" s="9"/>
      <c r="C354" s="10" t="s">
        <v>1973</v>
      </c>
      <c r="D354" s="10" t="s">
        <v>1974</v>
      </c>
      <c r="E354" s="10" t="s">
        <v>1975</v>
      </c>
      <c r="F354" s="10" t="s">
        <v>1976</v>
      </c>
      <c r="G354" s="10" t="s">
        <v>1977</v>
      </c>
      <c r="H354" s="10" t="s">
        <v>1978</v>
      </c>
      <c r="I354" s="11" t="s">
        <v>1979</v>
      </c>
    </row>
    <row r="355" spans="1:9" x14ac:dyDescent="0.3">
      <c r="A355" s="32"/>
      <c r="B355" s="32" t="s">
        <v>1970</v>
      </c>
      <c r="C355" s="32"/>
      <c r="D355" s="32"/>
      <c r="E355" s="32"/>
      <c r="F355" s="32"/>
      <c r="G355" s="32"/>
      <c r="H355" s="32"/>
      <c r="I355" s="32"/>
    </row>
    <row r="356" spans="1:9" x14ac:dyDescent="0.3">
      <c r="A356" s="24"/>
      <c r="B356" s="24" t="s">
        <v>532</v>
      </c>
      <c r="C356" s="24"/>
      <c r="D356" s="24"/>
      <c r="E356" s="24"/>
      <c r="F356" s="24"/>
      <c r="G356" s="24"/>
      <c r="H356" s="24"/>
      <c r="I356" s="24"/>
    </row>
    <row r="357" spans="1:9" x14ac:dyDescent="0.3">
      <c r="A357" s="25" t="s">
        <v>1476</v>
      </c>
      <c r="B357" s="24" t="s">
        <v>1475</v>
      </c>
      <c r="C357" s="24"/>
      <c r="D357" s="24"/>
      <c r="E357" s="24"/>
      <c r="F357" s="24"/>
      <c r="G357" s="24"/>
      <c r="H357" s="24"/>
      <c r="I357" s="24"/>
    </row>
    <row r="358" spans="1:9" x14ac:dyDescent="0.3">
      <c r="A358" s="25"/>
      <c r="B358" s="24" t="s">
        <v>539</v>
      </c>
      <c r="C358" s="26">
        <v>-0.15384585486108501</v>
      </c>
      <c r="D358" s="26">
        <v>-1.2214810029046601</v>
      </c>
      <c r="E358" s="26">
        <v>13.0037540080789</v>
      </c>
      <c r="F358" s="26">
        <v>20.6800973757917</v>
      </c>
      <c r="G358" s="26">
        <v>17.650893927076101</v>
      </c>
      <c r="H358" s="26">
        <v>-4.0654241860192402</v>
      </c>
      <c r="I358" s="26">
        <v>-21.628442506147199</v>
      </c>
    </row>
    <row r="359" spans="1:9" x14ac:dyDescent="0.3">
      <c r="A359" s="25"/>
      <c r="B359" s="24" t="s">
        <v>540</v>
      </c>
      <c r="C359" s="26">
        <v>-0.40598229343106101</v>
      </c>
      <c r="D359" s="26">
        <v>-1.2819259923213799</v>
      </c>
      <c r="E359" s="26">
        <v>11.436087962556501</v>
      </c>
      <c r="F359" s="26">
        <v>19.340517506732802</v>
      </c>
      <c r="G359" s="26">
        <v>18.866573871363698</v>
      </c>
      <c r="H359" s="26">
        <v>0.43829695066248298</v>
      </c>
      <c r="I359" s="26">
        <v>-9.2107523988557105</v>
      </c>
    </row>
    <row r="360" spans="1:9" x14ac:dyDescent="0.3">
      <c r="A360" s="25"/>
      <c r="B360" s="24"/>
      <c r="C360" s="26"/>
      <c r="D360" s="26"/>
      <c r="E360" s="26"/>
      <c r="F360" s="26"/>
      <c r="G360" s="26"/>
      <c r="H360" s="26"/>
      <c r="I360" s="26"/>
    </row>
    <row r="361" spans="1:9" x14ac:dyDescent="0.3">
      <c r="A361" s="25"/>
      <c r="B361" s="24"/>
      <c r="C361" s="26"/>
      <c r="D361" s="26"/>
      <c r="E361" s="26"/>
      <c r="F361" s="26"/>
      <c r="G361" s="26"/>
      <c r="H361" s="26"/>
      <c r="I361" s="26"/>
    </row>
    <row r="362" spans="1:9" x14ac:dyDescent="0.3">
      <c r="A362" s="25"/>
      <c r="B362" s="24"/>
      <c r="C362" s="26"/>
      <c r="D362" s="26"/>
      <c r="E362" s="26"/>
      <c r="F362" s="26"/>
      <c r="G362" s="26"/>
      <c r="H362" s="26"/>
      <c r="I362" s="26"/>
    </row>
    <row r="363" spans="1:9" ht="17.399999999999999" x14ac:dyDescent="0.3">
      <c r="A363" s="23"/>
      <c r="B363" s="23" t="s">
        <v>541</v>
      </c>
      <c r="C363" s="23"/>
      <c r="D363" s="23"/>
      <c r="E363" s="23"/>
      <c r="F363" s="23"/>
      <c r="G363" s="23"/>
      <c r="H363" s="23"/>
      <c r="I363" s="23"/>
    </row>
    <row r="364" spans="1:9" x14ac:dyDescent="0.3">
      <c r="A364" s="8" t="s">
        <v>0</v>
      </c>
      <c r="B364" s="9"/>
      <c r="C364" s="10" t="s">
        <v>1973</v>
      </c>
      <c r="D364" s="10" t="s">
        <v>1974</v>
      </c>
      <c r="E364" s="10" t="s">
        <v>1975</v>
      </c>
      <c r="F364" s="10" t="s">
        <v>1976</v>
      </c>
      <c r="G364" s="10" t="s">
        <v>1977</v>
      </c>
      <c r="H364" s="10" t="s">
        <v>1978</v>
      </c>
      <c r="I364" s="11" t="s">
        <v>1979</v>
      </c>
    </row>
    <row r="365" spans="1:9" x14ac:dyDescent="0.3">
      <c r="A365" s="32"/>
      <c r="B365" s="32" t="s">
        <v>1970</v>
      </c>
      <c r="C365" s="32"/>
      <c r="D365" s="32"/>
      <c r="E365" s="32"/>
      <c r="F365" s="32"/>
      <c r="G365" s="32"/>
      <c r="H365" s="32"/>
      <c r="I365" s="32"/>
    </row>
    <row r="366" spans="1:9" x14ac:dyDescent="0.3">
      <c r="A366" s="24"/>
      <c r="B366" s="24" t="s">
        <v>542</v>
      </c>
      <c r="C366" s="24"/>
      <c r="D366" s="24"/>
      <c r="E366" s="24"/>
      <c r="F366" s="24"/>
      <c r="G366" s="24"/>
      <c r="H366" s="24"/>
      <c r="I366" s="24"/>
    </row>
    <row r="367" spans="1:9" x14ac:dyDescent="0.3">
      <c r="A367" s="25" t="s">
        <v>1478</v>
      </c>
      <c r="B367" s="24" t="s">
        <v>1477</v>
      </c>
      <c r="C367" s="26">
        <v>-2.5010875767659599</v>
      </c>
      <c r="D367" s="26">
        <v>-2.44297818502617</v>
      </c>
      <c r="E367" s="26">
        <v>5.3827833328826697</v>
      </c>
      <c r="F367" s="26">
        <v>22.2236924358176</v>
      </c>
      <c r="G367" s="26">
        <v>74.067587862703306</v>
      </c>
      <c r="H367" s="26">
        <v>98.684047291619294</v>
      </c>
      <c r="I367" s="26">
        <v>166.45601026356499</v>
      </c>
    </row>
    <row r="368" spans="1:9" x14ac:dyDescent="0.3">
      <c r="A368" s="25"/>
      <c r="B368" s="24" t="s">
        <v>548</v>
      </c>
      <c r="C368" s="26">
        <v>-2.2909585991188601</v>
      </c>
      <c r="D368" s="26">
        <v>-4.68972758550112</v>
      </c>
      <c r="E368" s="26">
        <v>0.38533698400400201</v>
      </c>
      <c r="F368" s="26">
        <v>11.1502892823209</v>
      </c>
      <c r="G368" s="26">
        <v>51.7457041971103</v>
      </c>
      <c r="H368" s="26">
        <v>63.495913768667798</v>
      </c>
      <c r="I368" s="26">
        <v>73.117863899307096</v>
      </c>
    </row>
    <row r="369" spans="1:9" x14ac:dyDescent="0.3">
      <c r="A369" s="25"/>
      <c r="B369" s="24"/>
      <c r="C369" s="26"/>
      <c r="D369" s="26"/>
      <c r="E369" s="26"/>
      <c r="F369" s="26"/>
      <c r="G369" s="26"/>
      <c r="H369" s="26"/>
      <c r="I369" s="26"/>
    </row>
    <row r="370" spans="1:9" x14ac:dyDescent="0.3">
      <c r="A370" s="25"/>
      <c r="B370" s="24"/>
      <c r="C370" s="26"/>
      <c r="D370" s="26"/>
      <c r="E370" s="26"/>
      <c r="F370" s="26"/>
      <c r="G370" s="26"/>
      <c r="H370" s="26"/>
      <c r="I370" s="26"/>
    </row>
    <row r="371" spans="1:9" x14ac:dyDescent="0.3">
      <c r="A371" s="25"/>
      <c r="B371" s="24"/>
      <c r="C371" s="26"/>
      <c r="D371" s="26"/>
      <c r="E371" s="26"/>
      <c r="F371" s="26"/>
      <c r="G371" s="26"/>
      <c r="H371" s="26"/>
      <c r="I371" s="26"/>
    </row>
    <row r="372" spans="1:9" ht="17.399999999999999" x14ac:dyDescent="0.3">
      <c r="A372" s="23"/>
      <c r="B372" s="23" t="s">
        <v>1479</v>
      </c>
      <c r="C372" s="23"/>
      <c r="D372" s="23"/>
      <c r="E372" s="23"/>
      <c r="F372" s="23"/>
      <c r="G372" s="23"/>
      <c r="H372" s="23"/>
      <c r="I372" s="23"/>
    </row>
    <row r="373" spans="1:9" x14ac:dyDescent="0.3">
      <c r="A373" s="8" t="s">
        <v>0</v>
      </c>
      <c r="B373" s="9"/>
      <c r="C373" s="10" t="s">
        <v>1973</v>
      </c>
      <c r="D373" s="10" t="s">
        <v>1974</v>
      </c>
      <c r="E373" s="10" t="s">
        <v>1975</v>
      </c>
      <c r="F373" s="10" t="s">
        <v>1976</v>
      </c>
      <c r="G373" s="10" t="s">
        <v>1977</v>
      </c>
      <c r="H373" s="10" t="s">
        <v>1978</v>
      </c>
      <c r="I373" s="11" t="s">
        <v>1979</v>
      </c>
    </row>
    <row r="374" spans="1:9" x14ac:dyDescent="0.3">
      <c r="A374" s="32"/>
      <c r="B374" s="32" t="s">
        <v>1969</v>
      </c>
      <c r="C374" s="32"/>
      <c r="D374" s="32"/>
      <c r="E374" s="32"/>
      <c r="F374" s="32"/>
      <c r="G374" s="32"/>
      <c r="H374" s="32"/>
      <c r="I374" s="32"/>
    </row>
    <row r="375" spans="1:9" x14ac:dyDescent="0.3">
      <c r="A375" s="25" t="s">
        <v>1481</v>
      </c>
      <c r="B375" s="24" t="s">
        <v>1480</v>
      </c>
      <c r="C375" s="24"/>
      <c r="D375" s="24"/>
      <c r="E375" s="24"/>
      <c r="F375" s="24"/>
      <c r="G375" s="24"/>
      <c r="H375" s="24"/>
      <c r="I375" s="24"/>
    </row>
    <row r="376" spans="1:9" x14ac:dyDescent="0.3">
      <c r="A376" s="32"/>
      <c r="B376" s="32" t="s">
        <v>1970</v>
      </c>
      <c r="C376" s="32"/>
      <c r="D376" s="32"/>
      <c r="E376" s="32"/>
      <c r="F376" s="32"/>
      <c r="G376" s="32"/>
      <c r="H376" s="32"/>
      <c r="I376" s="32"/>
    </row>
    <row r="377" spans="1:9" x14ac:dyDescent="0.3">
      <c r="A377" s="25" t="s">
        <v>1483</v>
      </c>
      <c r="B377" s="24" t="s">
        <v>1482</v>
      </c>
      <c r="C377" s="26">
        <v>-0.98875293536027298</v>
      </c>
      <c r="D377" s="26">
        <v>-3.1197354464348501E-2</v>
      </c>
      <c r="E377" s="26">
        <v>5.5606799314797701</v>
      </c>
      <c r="F377" s="26">
        <v>14.2633005277421</v>
      </c>
      <c r="G377" s="24"/>
      <c r="H377" s="24"/>
      <c r="I377" s="24"/>
    </row>
    <row r="378" spans="1:9" x14ac:dyDescent="0.3">
      <c r="A378" s="25"/>
      <c r="B378" s="24"/>
      <c r="C378" s="26"/>
      <c r="D378" s="26"/>
      <c r="E378" s="26"/>
      <c r="F378" s="26"/>
      <c r="G378" s="24"/>
      <c r="H378" s="24"/>
      <c r="I378" s="24"/>
    </row>
    <row r="379" spans="1:9" x14ac:dyDescent="0.3">
      <c r="A379" s="25"/>
      <c r="B379" s="24"/>
      <c r="C379" s="26"/>
      <c r="D379" s="26"/>
      <c r="E379" s="26"/>
      <c r="F379" s="26"/>
      <c r="G379" s="24"/>
      <c r="H379" s="24"/>
      <c r="I379" s="24"/>
    </row>
    <row r="380" spans="1:9" x14ac:dyDescent="0.3">
      <c r="A380" s="25"/>
      <c r="B380" s="24"/>
      <c r="C380" s="26"/>
      <c r="D380" s="26"/>
      <c r="E380" s="26"/>
      <c r="F380" s="26"/>
      <c r="G380" s="24"/>
      <c r="H380" s="24"/>
      <c r="I380" s="24"/>
    </row>
    <row r="381" spans="1:9" ht="17.399999999999999" x14ac:dyDescent="0.3">
      <c r="A381" s="23"/>
      <c r="B381" s="23" t="s">
        <v>549</v>
      </c>
      <c r="C381" s="23"/>
      <c r="D381" s="23"/>
      <c r="E381" s="23"/>
      <c r="F381" s="23"/>
      <c r="G381" s="23"/>
      <c r="H381" s="23"/>
      <c r="I381" s="23"/>
    </row>
    <row r="382" spans="1:9" x14ac:dyDescent="0.3">
      <c r="A382" s="8" t="s">
        <v>0</v>
      </c>
      <c r="B382" s="9"/>
      <c r="C382" s="10" t="s">
        <v>1973</v>
      </c>
      <c r="D382" s="10" t="s">
        <v>1974</v>
      </c>
      <c r="E382" s="10" t="s">
        <v>1975</v>
      </c>
      <c r="F382" s="10" t="s">
        <v>1976</v>
      </c>
      <c r="G382" s="10" t="s">
        <v>1977</v>
      </c>
      <c r="H382" s="10" t="s">
        <v>1978</v>
      </c>
      <c r="I382" s="11" t="s">
        <v>1979</v>
      </c>
    </row>
    <row r="383" spans="1:9" x14ac:dyDescent="0.3">
      <c r="A383" s="32"/>
      <c r="B383" s="32" t="s">
        <v>1969</v>
      </c>
      <c r="C383" s="32"/>
      <c r="D383" s="32"/>
      <c r="E383" s="32"/>
      <c r="F383" s="32"/>
      <c r="G383" s="32"/>
      <c r="H383" s="32"/>
      <c r="I383" s="32"/>
    </row>
    <row r="384" spans="1:9" x14ac:dyDescent="0.3">
      <c r="A384" s="25" t="s">
        <v>1485</v>
      </c>
      <c r="B384" s="24" t="s">
        <v>1484</v>
      </c>
      <c r="C384" s="26">
        <v>-0.58895108298855203</v>
      </c>
      <c r="D384" s="26">
        <v>1.38999205718825</v>
      </c>
      <c r="E384" s="26">
        <v>5.1807601194767798</v>
      </c>
      <c r="F384" s="26">
        <v>17.3186282957091</v>
      </c>
      <c r="G384" s="26">
        <v>45.615285897618698</v>
      </c>
      <c r="H384" s="26">
        <v>59.667905765915798</v>
      </c>
      <c r="I384" s="24"/>
    </row>
    <row r="385" spans="1:9" x14ac:dyDescent="0.3">
      <c r="A385" s="25" t="s">
        <v>1487</v>
      </c>
      <c r="B385" s="24" t="s">
        <v>1486</v>
      </c>
      <c r="C385" s="26">
        <v>-0.83233567071433101</v>
      </c>
      <c r="D385" s="26">
        <v>-0.35515838918485698</v>
      </c>
      <c r="E385" s="26">
        <v>2.69201251549678</v>
      </c>
      <c r="F385" s="26">
        <v>14.043139054612199</v>
      </c>
      <c r="G385" s="26">
        <v>34.688346883468803</v>
      </c>
      <c r="H385" s="26">
        <v>47.342993736885099</v>
      </c>
      <c r="I385" s="24"/>
    </row>
    <row r="386" spans="1:9" x14ac:dyDescent="0.3">
      <c r="A386" s="25" t="s">
        <v>1489</v>
      </c>
      <c r="B386" s="24" t="s">
        <v>1488</v>
      </c>
      <c r="C386" s="26">
        <v>-1.2433574979222599</v>
      </c>
      <c r="D386" s="26">
        <v>-1.92911090669725</v>
      </c>
      <c r="E386" s="26">
        <v>1.5331622342156299</v>
      </c>
      <c r="F386" s="26">
        <v>8.1610851469375092</v>
      </c>
      <c r="G386" s="26">
        <v>36.058138962459402</v>
      </c>
      <c r="H386" s="26">
        <v>51.575957231075698</v>
      </c>
      <c r="I386" s="26">
        <v>67.159970115859593</v>
      </c>
    </row>
    <row r="387" spans="1:9" x14ac:dyDescent="0.3">
      <c r="A387" s="25" t="s">
        <v>1491</v>
      </c>
      <c r="B387" s="24" t="s">
        <v>1490</v>
      </c>
      <c r="C387" s="26">
        <v>-0.29747472604234698</v>
      </c>
      <c r="D387" s="26">
        <v>-0.26727616137514099</v>
      </c>
      <c r="E387" s="26">
        <v>3.57479847045196</v>
      </c>
      <c r="F387" s="24"/>
      <c r="G387" s="24"/>
      <c r="H387" s="24"/>
      <c r="I387" s="24"/>
    </row>
    <row r="388" spans="1:9" x14ac:dyDescent="0.3">
      <c r="A388" s="25" t="s">
        <v>1493</v>
      </c>
      <c r="B388" s="24" t="s">
        <v>1492</v>
      </c>
      <c r="C388" s="26">
        <v>-0.481827696362429</v>
      </c>
      <c r="D388" s="26">
        <v>-0.83801009387789505</v>
      </c>
      <c r="E388" s="26">
        <v>2.3927519101021701</v>
      </c>
      <c r="F388" s="26">
        <v>10.5722326454034</v>
      </c>
      <c r="G388" s="24"/>
      <c r="H388" s="24"/>
      <c r="I388" s="24"/>
    </row>
    <row r="389" spans="1:9" x14ac:dyDescent="0.3">
      <c r="A389" s="25" t="s">
        <v>1495</v>
      </c>
      <c r="B389" s="24" t="s">
        <v>1494</v>
      </c>
      <c r="C389" s="26">
        <v>-0.41182505449545498</v>
      </c>
      <c r="D389" s="26">
        <v>2.9078306233303999E-2</v>
      </c>
      <c r="E389" s="26">
        <v>3.7054523426516202</v>
      </c>
      <c r="F389" s="26">
        <v>13.93394402891</v>
      </c>
      <c r="G389" s="24"/>
      <c r="H389" s="24"/>
      <c r="I389" s="24"/>
    </row>
    <row r="390" spans="1:9" x14ac:dyDescent="0.3">
      <c r="A390" s="25" t="s">
        <v>1497</v>
      </c>
      <c r="B390" s="24" t="s">
        <v>1496</v>
      </c>
      <c r="C390" s="26">
        <v>-0.35708791005857099</v>
      </c>
      <c r="D390" s="26">
        <v>1.7014247529550899E-2</v>
      </c>
      <c r="E390" s="26">
        <v>3.00887045763753</v>
      </c>
      <c r="F390" s="26">
        <v>12.542302645210301</v>
      </c>
      <c r="G390" s="26">
        <v>37.7783035064515</v>
      </c>
      <c r="H390" s="26">
        <v>62.679821352697402</v>
      </c>
      <c r="I390" s="24"/>
    </row>
    <row r="391" spans="1:9" x14ac:dyDescent="0.3">
      <c r="A391" s="25" t="s">
        <v>1499</v>
      </c>
      <c r="B391" s="24" t="s">
        <v>1498</v>
      </c>
      <c r="C391" s="26">
        <v>-0.64994790569058603</v>
      </c>
      <c r="D391" s="24"/>
      <c r="E391" s="24"/>
      <c r="F391" s="24"/>
      <c r="G391" s="24"/>
      <c r="H391" s="24"/>
      <c r="I391" s="24"/>
    </row>
    <row r="392" spans="1:9" x14ac:dyDescent="0.3">
      <c r="A392" s="25" t="s">
        <v>1501</v>
      </c>
      <c r="B392" s="24" t="s">
        <v>1500</v>
      </c>
      <c r="C392" s="26">
        <v>-9.2117180988416897E-2</v>
      </c>
      <c r="D392" s="26">
        <v>1.01615968722918</v>
      </c>
      <c r="E392" s="24"/>
      <c r="F392" s="24"/>
      <c r="G392" s="24"/>
      <c r="H392" s="24"/>
      <c r="I392" s="24"/>
    </row>
    <row r="393" spans="1:9" x14ac:dyDescent="0.3">
      <c r="A393" s="32"/>
      <c r="B393" s="32" t="s">
        <v>1970</v>
      </c>
      <c r="C393" s="32"/>
      <c r="D393" s="32"/>
      <c r="E393" s="32"/>
      <c r="F393" s="32"/>
      <c r="G393" s="32"/>
      <c r="H393" s="32"/>
      <c r="I393" s="32"/>
    </row>
    <row r="394" spans="1:9" x14ac:dyDescent="0.3">
      <c r="A394" s="25" t="s">
        <v>1503</v>
      </c>
      <c r="B394" s="24" t="s">
        <v>1502</v>
      </c>
      <c r="C394" s="26">
        <v>-0.449380984326401</v>
      </c>
      <c r="D394" s="24"/>
      <c r="E394" s="24"/>
      <c r="F394" s="24"/>
      <c r="G394" s="24"/>
      <c r="H394" s="24"/>
      <c r="I394" s="24"/>
    </row>
    <row r="395" spans="1:9" x14ac:dyDescent="0.3">
      <c r="A395" s="25" t="s">
        <v>1505</v>
      </c>
      <c r="B395" s="24" t="s">
        <v>1504</v>
      </c>
      <c r="C395" s="26">
        <v>-0.309055083365395</v>
      </c>
      <c r="D395" s="24"/>
      <c r="E395" s="24"/>
      <c r="F395" s="24"/>
      <c r="G395" s="24"/>
      <c r="H395" s="24"/>
      <c r="I395" s="24"/>
    </row>
    <row r="396" spans="1:9" x14ac:dyDescent="0.3">
      <c r="A396" s="24"/>
      <c r="B396" s="24" t="s">
        <v>1506</v>
      </c>
      <c r="C396" s="24"/>
      <c r="D396" s="24"/>
      <c r="E396" s="24"/>
      <c r="F396" s="24"/>
      <c r="G396" s="24"/>
      <c r="H396" s="24"/>
      <c r="I396" s="24"/>
    </row>
    <row r="397" spans="1:9" x14ac:dyDescent="0.3">
      <c r="A397" s="25" t="s">
        <v>1508</v>
      </c>
      <c r="B397" s="24" t="s">
        <v>1507</v>
      </c>
      <c r="C397" s="26">
        <v>-0.32025074952303001</v>
      </c>
      <c r="D397" s="26">
        <v>6.2767889575008997</v>
      </c>
      <c r="E397" s="26">
        <v>9.5312967954477301</v>
      </c>
      <c r="F397" s="26">
        <v>21.3622034179525</v>
      </c>
      <c r="G397" s="24"/>
      <c r="H397" s="24"/>
      <c r="I397" s="24"/>
    </row>
    <row r="398" spans="1:9" x14ac:dyDescent="0.3">
      <c r="A398" s="25" t="s">
        <v>1510</v>
      </c>
      <c r="B398" s="24" t="s">
        <v>1509</v>
      </c>
      <c r="C398" s="26">
        <v>-0.32590983161324699</v>
      </c>
      <c r="D398" s="26">
        <v>6.2690024612711897</v>
      </c>
      <c r="E398" s="26">
        <v>9.5195464040585094</v>
      </c>
      <c r="F398" s="26">
        <v>21.593638697921001</v>
      </c>
      <c r="G398" s="24"/>
      <c r="H398" s="24"/>
      <c r="I398" s="24"/>
    </row>
    <row r="399" spans="1:9" x14ac:dyDescent="0.3">
      <c r="A399" s="25" t="s">
        <v>1512</v>
      </c>
      <c r="B399" s="24" t="s">
        <v>1511</v>
      </c>
      <c r="C399" s="26">
        <v>-0.32458750338111297</v>
      </c>
      <c r="D399" s="26">
        <v>6.2725306416726898</v>
      </c>
      <c r="E399" s="26">
        <v>9.5259325308366698</v>
      </c>
      <c r="F399" s="26">
        <v>21.8685407193055</v>
      </c>
      <c r="G399" s="24"/>
      <c r="H399" s="24"/>
      <c r="I399" s="24"/>
    </row>
    <row r="400" spans="1:9" x14ac:dyDescent="0.3">
      <c r="A400" s="25" t="s">
        <v>1514</v>
      </c>
      <c r="B400" s="24" t="s">
        <v>1513</v>
      </c>
      <c r="C400" s="26">
        <v>1.28695441024707</v>
      </c>
      <c r="D400" s="26">
        <v>2.9239405342051601</v>
      </c>
      <c r="E400" s="26">
        <v>8.9454782892588902</v>
      </c>
      <c r="F400" s="24"/>
      <c r="G400" s="24"/>
      <c r="H400" s="24"/>
      <c r="I400" s="24"/>
    </row>
    <row r="401" spans="1:9" x14ac:dyDescent="0.3">
      <c r="A401" s="25" t="s">
        <v>1516</v>
      </c>
      <c r="B401" s="24" t="s">
        <v>1515</v>
      </c>
      <c r="C401" s="26">
        <v>8.5189241815739503E-2</v>
      </c>
      <c r="D401" s="26">
        <v>1.89567587659522</v>
      </c>
      <c r="E401" s="26">
        <v>5.2267929115219696</v>
      </c>
      <c r="F401" s="24"/>
      <c r="G401" s="24"/>
      <c r="H401" s="24"/>
      <c r="I401" s="24"/>
    </row>
    <row r="402" spans="1:9" x14ac:dyDescent="0.3">
      <c r="A402" s="24"/>
      <c r="B402" s="24" t="s">
        <v>571</v>
      </c>
      <c r="C402" s="24"/>
      <c r="D402" s="24"/>
      <c r="E402" s="24"/>
      <c r="F402" s="24"/>
      <c r="G402" s="24"/>
      <c r="H402" s="24"/>
      <c r="I402" s="24"/>
    </row>
    <row r="403" spans="1:9" x14ac:dyDescent="0.3">
      <c r="A403" s="25" t="s">
        <v>1518</v>
      </c>
      <c r="B403" s="24" t="s">
        <v>1517</v>
      </c>
      <c r="C403" s="26">
        <v>-0.60917153388941503</v>
      </c>
      <c r="D403" s="26">
        <v>-8.8749242153028401E-2</v>
      </c>
      <c r="E403" s="24"/>
      <c r="F403" s="24"/>
      <c r="G403" s="24"/>
      <c r="H403" s="24"/>
      <c r="I403" s="24"/>
    </row>
    <row r="404" spans="1:9" x14ac:dyDescent="0.3">
      <c r="A404" s="25" t="s">
        <v>1520</v>
      </c>
      <c r="B404" s="24" t="s">
        <v>1519</v>
      </c>
      <c r="C404" s="24"/>
      <c r="D404" s="24"/>
      <c r="E404" s="24"/>
      <c r="F404" s="24"/>
      <c r="G404" s="24"/>
      <c r="H404" s="24"/>
      <c r="I404" s="24"/>
    </row>
    <row r="405" spans="1:9" x14ac:dyDescent="0.3">
      <c r="A405" s="25" t="s">
        <v>1522</v>
      </c>
      <c r="B405" s="24" t="s">
        <v>1521</v>
      </c>
      <c r="C405" s="26">
        <v>-0.352905165561608</v>
      </c>
      <c r="D405" s="26">
        <v>-0.364789396790832</v>
      </c>
      <c r="E405" s="26">
        <v>1.25588733244518</v>
      </c>
      <c r="F405" s="24"/>
      <c r="G405" s="24"/>
      <c r="H405" s="24"/>
      <c r="I405" s="24"/>
    </row>
    <row r="406" spans="1:9" x14ac:dyDescent="0.3">
      <c r="A406" s="25" t="s">
        <v>1524</v>
      </c>
      <c r="B406" s="24" t="s">
        <v>1523</v>
      </c>
      <c r="C406" s="26">
        <v>-0.490795922886817</v>
      </c>
      <c r="D406" s="26">
        <v>-4.8565785460444502E-2</v>
      </c>
      <c r="E406" s="26">
        <v>2.4482497074762799</v>
      </c>
      <c r="F406" s="24"/>
      <c r="G406" s="24"/>
      <c r="H406" s="24"/>
      <c r="I406" s="24"/>
    </row>
    <row r="407" spans="1:9" x14ac:dyDescent="0.3">
      <c r="A407" s="24"/>
      <c r="B407" s="24" t="s">
        <v>589</v>
      </c>
      <c r="C407" s="24"/>
      <c r="D407" s="24"/>
      <c r="E407" s="24"/>
      <c r="F407" s="24"/>
      <c r="G407" s="24"/>
      <c r="H407" s="24"/>
      <c r="I407" s="24"/>
    </row>
    <row r="408" spans="1:9" x14ac:dyDescent="0.3">
      <c r="A408" s="25" t="s">
        <v>1526</v>
      </c>
      <c r="B408" s="24" t="s">
        <v>1525</v>
      </c>
      <c r="C408" s="26">
        <v>-0.403406544150608</v>
      </c>
      <c r="D408" s="26">
        <v>-0.20659301176682299</v>
      </c>
      <c r="E408" s="26">
        <v>2.5286083425618302</v>
      </c>
      <c r="F408" s="24"/>
      <c r="G408" s="24"/>
      <c r="H408" s="24"/>
      <c r="I408" s="24"/>
    </row>
    <row r="409" spans="1:9" x14ac:dyDescent="0.3">
      <c r="A409" s="24"/>
      <c r="B409" s="24" t="s">
        <v>594</v>
      </c>
      <c r="C409" s="24"/>
      <c r="D409" s="24"/>
      <c r="E409" s="24"/>
      <c r="F409" s="24"/>
      <c r="G409" s="24"/>
      <c r="H409" s="24"/>
      <c r="I409" s="24"/>
    </row>
    <row r="410" spans="1:9" x14ac:dyDescent="0.3">
      <c r="A410" s="25" t="s">
        <v>1528</v>
      </c>
      <c r="B410" s="24" t="s">
        <v>1527</v>
      </c>
      <c r="C410" s="26">
        <v>-0.40858018386108103</v>
      </c>
      <c r="D410" s="26">
        <v>-0.13200499915738001</v>
      </c>
      <c r="E410" s="26">
        <v>2.6215531486666599</v>
      </c>
      <c r="F410" s="24"/>
      <c r="G410" s="24"/>
      <c r="H410" s="24"/>
      <c r="I410" s="24"/>
    </row>
    <row r="411" spans="1:9" x14ac:dyDescent="0.3">
      <c r="A411" s="25" t="s">
        <v>1530</v>
      </c>
      <c r="B411" s="24" t="s">
        <v>1529</v>
      </c>
      <c r="C411" s="26">
        <v>-0.44556962025316199</v>
      </c>
      <c r="D411" s="26">
        <v>-1.32651509462131</v>
      </c>
      <c r="E411" s="24"/>
      <c r="F411" s="24"/>
      <c r="G411" s="24"/>
      <c r="H411" s="24"/>
      <c r="I411" s="24"/>
    </row>
    <row r="412" spans="1:9" x14ac:dyDescent="0.3">
      <c r="A412" s="25" t="s">
        <v>1532</v>
      </c>
      <c r="B412" s="24" t="s">
        <v>1531</v>
      </c>
      <c r="C412" s="26">
        <v>-0.337986137851369</v>
      </c>
      <c r="D412" s="26">
        <v>0.70336498524401203</v>
      </c>
      <c r="E412" s="26">
        <v>2.1473569966206898</v>
      </c>
      <c r="F412" s="24"/>
      <c r="G412" s="24"/>
      <c r="H412" s="24"/>
      <c r="I412" s="24"/>
    </row>
    <row r="413" spans="1:9" x14ac:dyDescent="0.3">
      <c r="A413" s="25"/>
      <c r="B413" s="24" t="s">
        <v>1971</v>
      </c>
      <c r="C413" s="26">
        <f t="shared" ref="C413:H413" si="7">MEDIAN(C384:C412)</f>
        <v>-0.403406544150608</v>
      </c>
      <c r="D413" s="26">
        <f t="shared" si="7"/>
        <v>-1.5775768965446801E-2</v>
      </c>
      <c r="E413" s="26">
        <f t="shared" si="7"/>
        <v>3.00887045763753</v>
      </c>
      <c r="F413" s="26">
        <f t="shared" si="7"/>
        <v>14.043139054612199</v>
      </c>
      <c r="G413" s="26">
        <f t="shared" si="7"/>
        <v>36.918221234455451</v>
      </c>
      <c r="H413" s="26">
        <f t="shared" si="7"/>
        <v>55.621931498495748</v>
      </c>
      <c r="I413" s="26"/>
    </row>
    <row r="414" spans="1:9" x14ac:dyDescent="0.3">
      <c r="A414" s="25"/>
      <c r="B414" s="24"/>
      <c r="C414" s="26"/>
      <c r="D414" s="26"/>
      <c r="E414" s="26"/>
      <c r="F414" s="24"/>
      <c r="G414" s="24"/>
      <c r="H414" s="24"/>
      <c r="I414" s="24"/>
    </row>
    <row r="415" spans="1:9" x14ac:dyDescent="0.3">
      <c r="A415" s="25"/>
      <c r="B415" s="24"/>
      <c r="C415" s="26"/>
      <c r="D415" s="26"/>
      <c r="E415" s="26"/>
      <c r="F415" s="24"/>
      <c r="G415" s="24"/>
      <c r="H415" s="24"/>
      <c r="I415" s="24"/>
    </row>
    <row r="416" spans="1:9" ht="17.399999999999999" x14ac:dyDescent="0.3">
      <c r="A416" s="23"/>
      <c r="B416" s="23" t="s">
        <v>599</v>
      </c>
      <c r="C416" s="23"/>
      <c r="D416" s="23"/>
      <c r="E416" s="23"/>
      <c r="F416" s="23"/>
      <c r="G416" s="23"/>
      <c r="H416" s="23"/>
      <c r="I416" s="23"/>
    </row>
    <row r="417" spans="1:9" x14ac:dyDescent="0.3">
      <c r="A417" s="8" t="s">
        <v>0</v>
      </c>
      <c r="B417" s="9"/>
      <c r="C417" s="10" t="s">
        <v>1973</v>
      </c>
      <c r="D417" s="10" t="s">
        <v>1974</v>
      </c>
      <c r="E417" s="10" t="s">
        <v>1975</v>
      </c>
      <c r="F417" s="10" t="s">
        <v>1976</v>
      </c>
      <c r="G417" s="10" t="s">
        <v>1977</v>
      </c>
      <c r="H417" s="10" t="s">
        <v>1978</v>
      </c>
      <c r="I417" s="11" t="s">
        <v>1979</v>
      </c>
    </row>
    <row r="418" spans="1:9" x14ac:dyDescent="0.3">
      <c r="A418" s="32"/>
      <c r="B418" s="32" t="s">
        <v>1969</v>
      </c>
      <c r="C418" s="32"/>
      <c r="D418" s="32"/>
      <c r="E418" s="32"/>
      <c r="F418" s="32"/>
      <c r="G418" s="32"/>
      <c r="H418" s="32"/>
      <c r="I418" s="32"/>
    </row>
    <row r="419" spans="1:9" x14ac:dyDescent="0.3">
      <c r="A419" s="25" t="s">
        <v>1534</v>
      </c>
      <c r="B419" s="24" t="s">
        <v>1533</v>
      </c>
      <c r="C419" s="26">
        <v>-0.26766363763053602</v>
      </c>
      <c r="D419" s="24"/>
      <c r="E419" s="24"/>
      <c r="F419" s="24"/>
      <c r="G419" s="24"/>
      <c r="H419" s="24"/>
      <c r="I419" s="24"/>
    </row>
    <row r="420" spans="1:9" x14ac:dyDescent="0.3">
      <c r="A420" s="32"/>
      <c r="B420" s="32" t="s">
        <v>1970</v>
      </c>
      <c r="C420" s="32"/>
      <c r="D420" s="32"/>
      <c r="E420" s="32"/>
      <c r="F420" s="32"/>
      <c r="G420" s="32"/>
      <c r="H420" s="32"/>
      <c r="I420" s="32"/>
    </row>
    <row r="421" spans="1:9" x14ac:dyDescent="0.3">
      <c r="A421" s="24"/>
      <c r="B421" s="24" t="s">
        <v>602</v>
      </c>
      <c r="C421" s="24"/>
      <c r="D421" s="24"/>
      <c r="E421" s="24"/>
      <c r="F421" s="24"/>
      <c r="G421" s="24"/>
      <c r="H421" s="24"/>
      <c r="I421" s="24"/>
    </row>
    <row r="422" spans="1:9" x14ac:dyDescent="0.3">
      <c r="A422" s="25" t="s">
        <v>1536</v>
      </c>
      <c r="B422" s="24" t="s">
        <v>1535</v>
      </c>
      <c r="C422" s="26">
        <v>-1.5925744080024</v>
      </c>
      <c r="D422" s="26">
        <v>-1.15527449863925</v>
      </c>
      <c r="E422" s="26">
        <v>-4.0461414276654999</v>
      </c>
      <c r="F422" s="26">
        <v>-2.9302755209928999</v>
      </c>
      <c r="G422" s="26">
        <v>6.5164557537949701</v>
      </c>
      <c r="H422" s="26">
        <v>14.3081743519606</v>
      </c>
      <c r="I422" s="26">
        <v>66.4053021990254</v>
      </c>
    </row>
    <row r="423" spans="1:9" x14ac:dyDescent="0.3">
      <c r="A423" s="24"/>
      <c r="B423" s="24" t="s">
        <v>571</v>
      </c>
      <c r="C423" s="24"/>
      <c r="D423" s="24"/>
      <c r="E423" s="24"/>
      <c r="F423" s="24"/>
      <c r="G423" s="24"/>
      <c r="H423" s="24"/>
      <c r="I423" s="24"/>
    </row>
    <row r="424" spans="1:9" x14ac:dyDescent="0.3">
      <c r="A424" s="25" t="s">
        <v>1520</v>
      </c>
      <c r="B424" s="24" t="s">
        <v>1519</v>
      </c>
      <c r="C424" s="26">
        <v>-0.60917534688941999</v>
      </c>
      <c r="D424" s="26">
        <v>-8.8744176163443697E-2</v>
      </c>
      <c r="E424" s="26">
        <v>2.7240366835641998</v>
      </c>
      <c r="F424" s="26">
        <v>8.9289720261029206</v>
      </c>
      <c r="G424" s="24"/>
      <c r="H424" s="24"/>
      <c r="I424" s="24"/>
    </row>
    <row r="425" spans="1:9" x14ac:dyDescent="0.3">
      <c r="A425" s="25"/>
      <c r="B425" s="24" t="s">
        <v>1971</v>
      </c>
      <c r="C425" s="26">
        <f>MEDIAN(C419:C424)</f>
        <v>-0.60917534688941999</v>
      </c>
      <c r="D425" s="26">
        <f>MEDIAN(D419:D424)</f>
        <v>-0.6220093374013469</v>
      </c>
      <c r="E425" s="26">
        <f>MEDIAN(E419:E424)</f>
        <v>-0.66105237205065004</v>
      </c>
      <c r="F425" s="26"/>
      <c r="G425" s="26"/>
      <c r="H425" s="26"/>
      <c r="I425" s="26"/>
    </row>
    <row r="426" spans="1:9" x14ac:dyDescent="0.3">
      <c r="A426" s="25"/>
      <c r="B426" s="24"/>
      <c r="C426" s="26"/>
      <c r="D426" s="26"/>
      <c r="E426" s="26"/>
      <c r="F426" s="26"/>
      <c r="G426" s="24"/>
      <c r="H426" s="24"/>
      <c r="I426" s="24"/>
    </row>
    <row r="427" spans="1:9" x14ac:dyDescent="0.3">
      <c r="A427" s="25"/>
      <c r="B427" s="24"/>
      <c r="C427" s="26"/>
      <c r="D427" s="26"/>
      <c r="E427" s="26"/>
      <c r="F427" s="26"/>
      <c r="G427" s="24"/>
      <c r="H427" s="24"/>
      <c r="I427" s="24"/>
    </row>
    <row r="428" spans="1:9" ht="17.399999999999999" x14ac:dyDescent="0.3">
      <c r="A428" s="23"/>
      <c r="B428" s="23" t="s">
        <v>620</v>
      </c>
      <c r="C428" s="23"/>
      <c r="D428" s="23"/>
      <c r="E428" s="23"/>
      <c r="F428" s="23"/>
      <c r="G428" s="23"/>
      <c r="H428" s="23"/>
      <c r="I428" s="23"/>
    </row>
    <row r="429" spans="1:9" x14ac:dyDescent="0.3">
      <c r="A429" s="8" t="s">
        <v>0</v>
      </c>
      <c r="B429" s="9"/>
      <c r="C429" s="10" t="s">
        <v>1973</v>
      </c>
      <c r="D429" s="10" t="s">
        <v>1974</v>
      </c>
      <c r="E429" s="10" t="s">
        <v>1975</v>
      </c>
      <c r="F429" s="10" t="s">
        <v>1976</v>
      </c>
      <c r="G429" s="10" t="s">
        <v>1977</v>
      </c>
      <c r="H429" s="10" t="s">
        <v>1978</v>
      </c>
      <c r="I429" s="11" t="s">
        <v>1979</v>
      </c>
    </row>
    <row r="430" spans="1:9" x14ac:dyDescent="0.3">
      <c r="A430" s="32"/>
      <c r="B430" s="32" t="s">
        <v>1969</v>
      </c>
      <c r="C430" s="32"/>
      <c r="D430" s="32"/>
      <c r="E430" s="32"/>
      <c r="F430" s="32"/>
      <c r="G430" s="32"/>
      <c r="H430" s="32"/>
      <c r="I430" s="32"/>
    </row>
    <row r="431" spans="1:9" x14ac:dyDescent="0.3">
      <c r="A431" s="25" t="s">
        <v>1538</v>
      </c>
      <c r="B431" s="24" t="s">
        <v>1537</v>
      </c>
      <c r="C431" s="26">
        <v>-0.31110565311719302</v>
      </c>
      <c r="D431" s="26">
        <v>2.3708436672411701</v>
      </c>
      <c r="E431" s="26">
        <v>6.9803198031980402</v>
      </c>
      <c r="F431" s="26">
        <v>18.304590721399101</v>
      </c>
      <c r="G431" s="26">
        <v>63.618650900295599</v>
      </c>
      <c r="H431" s="26">
        <v>79.091960445481803</v>
      </c>
      <c r="I431" s="24"/>
    </row>
    <row r="432" spans="1:9" x14ac:dyDescent="0.3">
      <c r="A432" s="25" t="s">
        <v>1540</v>
      </c>
      <c r="B432" s="24" t="s">
        <v>1539</v>
      </c>
      <c r="C432" s="26">
        <v>-1.613894312337</v>
      </c>
      <c r="D432" s="26">
        <v>-2.5210664992190202</v>
      </c>
      <c r="E432" s="26">
        <v>0.337124790701327</v>
      </c>
      <c r="F432" s="26">
        <v>10.2729679775644</v>
      </c>
      <c r="G432" s="26">
        <v>43.753179415312097</v>
      </c>
      <c r="H432" s="26">
        <v>51.740684329282601</v>
      </c>
      <c r="I432" s="26">
        <v>76.988212587148695</v>
      </c>
    </row>
    <row r="433" spans="1:9" x14ac:dyDescent="0.3">
      <c r="A433" s="25" t="s">
        <v>1542</v>
      </c>
      <c r="B433" s="24" t="s">
        <v>1541</v>
      </c>
      <c r="C433" s="26">
        <v>-0.85387190946617497</v>
      </c>
      <c r="D433" s="24"/>
      <c r="E433" s="24"/>
      <c r="F433" s="24"/>
      <c r="G433" s="24"/>
      <c r="H433" s="24"/>
      <c r="I433" s="24"/>
    </row>
    <row r="434" spans="1:9" x14ac:dyDescent="0.3">
      <c r="A434" s="25" t="s">
        <v>1544</v>
      </c>
      <c r="B434" s="24" t="s">
        <v>1543</v>
      </c>
      <c r="C434" s="26">
        <v>-0.218111486971963</v>
      </c>
      <c r="D434" s="26">
        <v>1.59181188376911</v>
      </c>
      <c r="E434" s="24"/>
      <c r="F434" s="24"/>
      <c r="G434" s="24"/>
      <c r="H434" s="24"/>
      <c r="I434" s="24"/>
    </row>
    <row r="435" spans="1:9" x14ac:dyDescent="0.3">
      <c r="A435" s="32"/>
      <c r="B435" s="32" t="s">
        <v>1970</v>
      </c>
      <c r="C435" s="32"/>
      <c r="D435" s="32"/>
      <c r="E435" s="32"/>
      <c r="F435" s="32"/>
      <c r="G435" s="32"/>
      <c r="H435" s="32"/>
      <c r="I435" s="32"/>
    </row>
    <row r="436" spans="1:9" x14ac:dyDescent="0.3">
      <c r="A436" s="25" t="s">
        <v>1546</v>
      </c>
      <c r="B436" s="24" t="s">
        <v>1545</v>
      </c>
      <c r="C436" s="26">
        <v>-0.59218087621438797</v>
      </c>
      <c r="D436" s="24"/>
      <c r="E436" s="24"/>
      <c r="F436" s="24"/>
      <c r="G436" s="24"/>
      <c r="H436" s="24"/>
      <c r="I436" s="24"/>
    </row>
    <row r="437" spans="1:9" x14ac:dyDescent="0.3">
      <c r="A437" s="24"/>
      <c r="B437" s="24" t="s">
        <v>634</v>
      </c>
      <c r="C437" s="24"/>
      <c r="D437" s="24"/>
      <c r="E437" s="24"/>
      <c r="F437" s="24"/>
      <c r="G437" s="24"/>
      <c r="H437" s="24"/>
      <c r="I437" s="24"/>
    </row>
    <row r="438" spans="1:9" x14ac:dyDescent="0.3">
      <c r="A438" s="25" t="s">
        <v>1548</v>
      </c>
      <c r="B438" s="24" t="s">
        <v>1547</v>
      </c>
      <c r="C438" s="26">
        <v>-0.88218729309594901</v>
      </c>
      <c r="D438" s="26">
        <v>1.37249119106436E-2</v>
      </c>
      <c r="E438" s="24"/>
      <c r="F438" s="24"/>
      <c r="G438" s="24"/>
      <c r="H438" s="24"/>
      <c r="I438" s="24"/>
    </row>
    <row r="439" spans="1:9" x14ac:dyDescent="0.3">
      <c r="A439" s="25" t="s">
        <v>1550</v>
      </c>
      <c r="B439" s="24" t="s">
        <v>1549</v>
      </c>
      <c r="C439" s="26">
        <v>-0.88217324238318795</v>
      </c>
      <c r="D439" s="26">
        <v>1.37312709502787E-2</v>
      </c>
      <c r="E439" s="26">
        <v>3.8020286285092899</v>
      </c>
      <c r="F439" s="26">
        <v>11.0045845833742</v>
      </c>
      <c r="G439" s="24"/>
      <c r="H439" s="24"/>
      <c r="I439" s="24"/>
    </row>
    <row r="440" spans="1:9" x14ac:dyDescent="0.3">
      <c r="A440" s="25" t="s">
        <v>1552</v>
      </c>
      <c r="B440" s="24" t="s">
        <v>1551</v>
      </c>
      <c r="C440" s="26">
        <v>-0.43802492911784902</v>
      </c>
      <c r="D440" s="26">
        <v>0.23161897689313801</v>
      </c>
      <c r="E440" s="26">
        <v>3.26950826777249</v>
      </c>
      <c r="F440" s="24"/>
      <c r="G440" s="24"/>
      <c r="H440" s="24"/>
      <c r="I440" s="24"/>
    </row>
    <row r="441" spans="1:9" x14ac:dyDescent="0.3">
      <c r="A441" s="24"/>
      <c r="B441" s="24" t="s">
        <v>656</v>
      </c>
      <c r="C441" s="24"/>
      <c r="D441" s="24"/>
      <c r="E441" s="24"/>
      <c r="F441" s="24"/>
      <c r="G441" s="24"/>
      <c r="H441" s="24"/>
      <c r="I441" s="24"/>
    </row>
    <row r="442" spans="1:9" x14ac:dyDescent="0.3">
      <c r="A442" s="25" t="s">
        <v>1554</v>
      </c>
      <c r="B442" s="24" t="s">
        <v>1553</v>
      </c>
      <c r="C442" s="26">
        <v>-0.60391683202484903</v>
      </c>
      <c r="D442" s="26">
        <v>1.73626182828336E-2</v>
      </c>
      <c r="E442" s="26">
        <v>3.8302090843547201</v>
      </c>
      <c r="F442" s="24"/>
      <c r="G442" s="24"/>
      <c r="H442" s="24"/>
      <c r="I442" s="24"/>
    </row>
    <row r="443" spans="1:9" x14ac:dyDescent="0.3">
      <c r="A443" s="24"/>
      <c r="B443" s="24" t="s">
        <v>661</v>
      </c>
      <c r="C443" s="24"/>
      <c r="D443" s="24"/>
      <c r="E443" s="24"/>
      <c r="F443" s="24"/>
      <c r="G443" s="24"/>
      <c r="H443" s="24"/>
      <c r="I443" s="24"/>
    </row>
    <row r="444" spans="1:9" x14ac:dyDescent="0.3">
      <c r="A444" s="25" t="s">
        <v>1556</v>
      </c>
      <c r="B444" s="24" t="s">
        <v>1555</v>
      </c>
      <c r="C444" s="26">
        <v>-0.60715903942001603</v>
      </c>
      <c r="D444" s="26">
        <v>0.13193292002166701</v>
      </c>
      <c r="E444" s="26">
        <v>3.9649999777090401</v>
      </c>
      <c r="F444" s="24"/>
      <c r="G444" s="24"/>
      <c r="H444" s="24"/>
      <c r="I444" s="24"/>
    </row>
    <row r="445" spans="1:9" x14ac:dyDescent="0.3">
      <c r="A445" s="25" t="s">
        <v>1558</v>
      </c>
      <c r="B445" s="24" t="s">
        <v>1557</v>
      </c>
      <c r="C445" s="26">
        <v>-1.4857369255150601</v>
      </c>
      <c r="D445" s="26">
        <v>-1.8145578664200701</v>
      </c>
      <c r="E445" s="24"/>
      <c r="F445" s="24"/>
      <c r="G445" s="24"/>
      <c r="H445" s="24"/>
      <c r="I445" s="24"/>
    </row>
    <row r="446" spans="1:9" x14ac:dyDescent="0.3">
      <c r="A446" s="25"/>
      <c r="B446" s="24" t="s">
        <v>1971</v>
      </c>
      <c r="C446" s="26">
        <f>MEDIAN(C431:C445)</f>
        <v>-0.60715903942001603</v>
      </c>
      <c r="D446" s="26">
        <f>MEDIAN(D431:D445)</f>
        <v>1.73626182828336E-2</v>
      </c>
      <c r="E446" s="26">
        <f>MEDIAN(E431:E445)</f>
        <v>3.8161188564320048</v>
      </c>
      <c r="F446" s="26">
        <f>MEDIAN(F431:F445)</f>
        <v>11.0045845833742</v>
      </c>
      <c r="G446" s="26"/>
      <c r="H446" s="26"/>
      <c r="I446" s="26"/>
    </row>
    <row r="447" spans="1:9" x14ac:dyDescent="0.3">
      <c r="A447" s="25"/>
      <c r="B447" s="24"/>
      <c r="C447" s="26"/>
      <c r="D447" s="26"/>
      <c r="E447" s="24"/>
      <c r="F447" s="24"/>
      <c r="G447" s="24"/>
      <c r="H447" s="24"/>
      <c r="I447" s="24"/>
    </row>
    <row r="448" spans="1:9" x14ac:dyDescent="0.3">
      <c r="A448" s="25"/>
      <c r="B448" s="24"/>
      <c r="C448" s="26"/>
      <c r="D448" s="26"/>
      <c r="E448" s="24"/>
      <c r="F448" s="24"/>
      <c r="G448" s="24"/>
      <c r="H448" s="24"/>
      <c r="I448" s="24"/>
    </row>
    <row r="449" spans="1:9" x14ac:dyDescent="0.3">
      <c r="A449" s="25"/>
      <c r="B449" s="24"/>
      <c r="C449" s="26"/>
      <c r="D449" s="26"/>
      <c r="E449" s="24"/>
      <c r="F449" s="24"/>
      <c r="G449" s="24"/>
      <c r="H449" s="24"/>
      <c r="I449" s="24"/>
    </row>
    <row r="450" spans="1:9" ht="17.399999999999999" x14ac:dyDescent="0.3">
      <c r="A450" s="23"/>
      <c r="B450" s="23" t="s">
        <v>666</v>
      </c>
      <c r="C450" s="23"/>
      <c r="D450" s="23"/>
      <c r="E450" s="23"/>
      <c r="F450" s="23"/>
      <c r="G450" s="23"/>
      <c r="H450" s="23"/>
      <c r="I450" s="23"/>
    </row>
    <row r="451" spans="1:9" x14ac:dyDescent="0.3">
      <c r="A451" s="8" t="s">
        <v>0</v>
      </c>
      <c r="B451" s="9"/>
      <c r="C451" s="10" t="s">
        <v>1973</v>
      </c>
      <c r="D451" s="10" t="s">
        <v>1974</v>
      </c>
      <c r="E451" s="10" t="s">
        <v>1975</v>
      </c>
      <c r="F451" s="10" t="s">
        <v>1976</v>
      </c>
      <c r="G451" s="10" t="s">
        <v>1977</v>
      </c>
      <c r="H451" s="10" t="s">
        <v>1978</v>
      </c>
      <c r="I451" s="11" t="s">
        <v>1979</v>
      </c>
    </row>
    <row r="452" spans="1:9" x14ac:dyDescent="0.3">
      <c r="A452" s="32"/>
      <c r="B452" s="32" t="s">
        <v>1969</v>
      </c>
      <c r="C452" s="32"/>
      <c r="D452" s="32"/>
      <c r="E452" s="32"/>
      <c r="F452" s="32"/>
      <c r="G452" s="32"/>
      <c r="H452" s="32"/>
      <c r="I452" s="32"/>
    </row>
    <row r="453" spans="1:9" x14ac:dyDescent="0.3">
      <c r="A453" s="25" t="s">
        <v>1560</v>
      </c>
      <c r="B453" s="24" t="s">
        <v>1559</v>
      </c>
      <c r="C453" s="26">
        <v>-0.68052462261816005</v>
      </c>
      <c r="D453" s="26">
        <v>-0.588271719611132</v>
      </c>
      <c r="E453" s="26">
        <v>1.9366308971998101</v>
      </c>
      <c r="F453" s="26">
        <v>11.773306412309401</v>
      </c>
      <c r="G453" s="26">
        <v>26.111547525530199</v>
      </c>
      <c r="H453" s="26">
        <v>37.054036546149497</v>
      </c>
      <c r="I453" s="24"/>
    </row>
    <row r="454" spans="1:9" x14ac:dyDescent="0.3">
      <c r="A454" s="25" t="s">
        <v>1562</v>
      </c>
      <c r="B454" s="24" t="s">
        <v>1561</v>
      </c>
      <c r="C454" s="26">
        <v>-0.2057610548445</v>
      </c>
      <c r="D454" s="26">
        <v>-0.87554312980127103</v>
      </c>
      <c r="E454" s="26">
        <v>0.157344714024236</v>
      </c>
      <c r="F454" s="26">
        <v>1.5575882817622699</v>
      </c>
      <c r="G454" s="24"/>
      <c r="H454" s="24"/>
      <c r="I454" s="24"/>
    </row>
    <row r="455" spans="1:9" x14ac:dyDescent="0.3">
      <c r="A455" s="25" t="s">
        <v>1564</v>
      </c>
      <c r="B455" s="24" t="s">
        <v>1563</v>
      </c>
      <c r="C455" s="26">
        <v>-0.38929440389294701</v>
      </c>
      <c r="D455" s="26">
        <v>0.76298301747476605</v>
      </c>
      <c r="E455" s="26">
        <v>3.2534678436317699</v>
      </c>
      <c r="F455" s="26">
        <v>13.4176747622126</v>
      </c>
      <c r="G455" s="24"/>
      <c r="H455" s="24"/>
      <c r="I455" s="24"/>
    </row>
    <row r="456" spans="1:9" x14ac:dyDescent="0.3">
      <c r="A456" s="25" t="s">
        <v>1566</v>
      </c>
      <c r="B456" s="24" t="s">
        <v>1565</v>
      </c>
      <c r="C456" s="26">
        <v>0.16753050796588401</v>
      </c>
      <c r="D456" s="26">
        <v>0.50965055163133499</v>
      </c>
      <c r="E456" s="26">
        <v>3.96797481734784</v>
      </c>
      <c r="F456" s="26">
        <v>3.4183296378418402</v>
      </c>
      <c r="G456" s="24"/>
      <c r="H456" s="24"/>
      <c r="I456" s="24"/>
    </row>
    <row r="457" spans="1:9" x14ac:dyDescent="0.3">
      <c r="A457" s="25" t="s">
        <v>1568</v>
      </c>
      <c r="B457" s="24" t="s">
        <v>1567</v>
      </c>
      <c r="C457" s="26">
        <v>-0.103744677603509</v>
      </c>
      <c r="D457" s="26">
        <v>-0.39932747237699801</v>
      </c>
      <c r="E457" s="26">
        <v>2.0434538226775998</v>
      </c>
      <c r="F457" s="26">
        <v>10.463337831758899</v>
      </c>
      <c r="G457" s="24"/>
      <c r="H457" s="24"/>
      <c r="I457" s="24"/>
    </row>
    <row r="458" spans="1:9" x14ac:dyDescent="0.3">
      <c r="A458" s="25" t="s">
        <v>1570</v>
      </c>
      <c r="B458" s="24" t="s">
        <v>1569</v>
      </c>
      <c r="C458" s="26">
        <v>-0.27856511111266002</v>
      </c>
      <c r="D458" s="24"/>
      <c r="E458" s="24"/>
      <c r="F458" s="24"/>
      <c r="G458" s="24"/>
      <c r="H458" s="24"/>
      <c r="I458" s="24"/>
    </row>
    <row r="459" spans="1:9" x14ac:dyDescent="0.3">
      <c r="A459" s="25" t="s">
        <v>1572</v>
      </c>
      <c r="B459" s="24" t="s">
        <v>1571</v>
      </c>
      <c r="C459" s="26">
        <v>-9.7337344908498807E-3</v>
      </c>
      <c r="D459" s="26">
        <v>-7.27078610104685E-2</v>
      </c>
      <c r="E459" s="24"/>
      <c r="F459" s="24"/>
      <c r="G459" s="24"/>
      <c r="H459" s="24"/>
      <c r="I459" s="24"/>
    </row>
    <row r="460" spans="1:9" x14ac:dyDescent="0.3">
      <c r="A460" s="32"/>
      <c r="B460" s="32" t="s">
        <v>1970</v>
      </c>
      <c r="C460" s="32"/>
      <c r="D460" s="32"/>
      <c r="E460" s="32"/>
      <c r="F460" s="32"/>
      <c r="G460" s="32"/>
      <c r="H460" s="32"/>
      <c r="I460" s="32"/>
    </row>
    <row r="461" spans="1:9" x14ac:dyDescent="0.3">
      <c r="A461" s="25" t="s">
        <v>1574</v>
      </c>
      <c r="B461" s="24" t="s">
        <v>1573</v>
      </c>
      <c r="C461" s="26">
        <v>-0.19184279413170099</v>
      </c>
      <c r="D461" s="24"/>
      <c r="E461" s="24"/>
      <c r="F461" s="24"/>
      <c r="G461" s="24"/>
      <c r="H461" s="24"/>
      <c r="I461" s="24"/>
    </row>
    <row r="462" spans="1:9" x14ac:dyDescent="0.3">
      <c r="A462" s="24"/>
      <c r="B462" s="24" t="s">
        <v>686</v>
      </c>
      <c r="C462" s="24"/>
      <c r="D462" s="24"/>
      <c r="E462" s="24"/>
      <c r="F462" s="24"/>
      <c r="G462" s="24"/>
      <c r="H462" s="24"/>
      <c r="I462" s="24"/>
    </row>
    <row r="463" spans="1:9" x14ac:dyDescent="0.3">
      <c r="A463" s="25" t="s">
        <v>1576</v>
      </c>
      <c r="B463" s="24" t="s">
        <v>1575</v>
      </c>
      <c r="C463" s="26">
        <v>-0.35249318145371</v>
      </c>
      <c r="D463" s="26">
        <v>-0.20970783098543</v>
      </c>
      <c r="E463" s="24"/>
      <c r="F463" s="24"/>
      <c r="G463" s="24"/>
      <c r="H463" s="24"/>
      <c r="I463" s="24"/>
    </row>
    <row r="464" spans="1:9" x14ac:dyDescent="0.3">
      <c r="A464" s="25" t="s">
        <v>1578</v>
      </c>
      <c r="B464" s="24" t="s">
        <v>1577</v>
      </c>
      <c r="C464" s="26">
        <v>-0.35248865805040103</v>
      </c>
      <c r="D464" s="26">
        <v>-0.20970399226584899</v>
      </c>
      <c r="E464" s="26">
        <v>1.69419971068662</v>
      </c>
      <c r="F464" s="26">
        <v>6.3128044555649803</v>
      </c>
      <c r="G464" s="24"/>
      <c r="H464" s="24"/>
      <c r="I464" s="24"/>
    </row>
    <row r="465" spans="1:9" x14ac:dyDescent="0.3">
      <c r="A465" s="24"/>
      <c r="B465" s="24" t="s">
        <v>689</v>
      </c>
      <c r="C465" s="24"/>
      <c r="D465" s="24"/>
      <c r="E465" s="24"/>
      <c r="F465" s="24"/>
      <c r="G465" s="24"/>
      <c r="H465" s="24"/>
      <c r="I465" s="24"/>
    </row>
    <row r="466" spans="1:9" x14ac:dyDescent="0.3">
      <c r="A466" s="25" t="s">
        <v>1580</v>
      </c>
      <c r="B466" s="24" t="s">
        <v>1579</v>
      </c>
      <c r="C466" s="26">
        <v>-0.230626386356522</v>
      </c>
      <c r="D466" s="26">
        <v>-0.30590120130265003</v>
      </c>
      <c r="E466" s="24"/>
      <c r="F466" s="24"/>
      <c r="G466" s="24"/>
      <c r="H466" s="24"/>
      <c r="I466" s="24"/>
    </row>
    <row r="467" spans="1:9" x14ac:dyDescent="0.3">
      <c r="A467" s="25" t="s">
        <v>1582</v>
      </c>
      <c r="B467" s="24" t="s">
        <v>1581</v>
      </c>
      <c r="C467" s="26">
        <v>-0.209115990252315</v>
      </c>
      <c r="D467" s="26">
        <v>-0.53267040529550302</v>
      </c>
      <c r="E467" s="26">
        <v>0.40881171700921398</v>
      </c>
      <c r="F467" s="24"/>
      <c r="G467" s="24"/>
      <c r="H467" s="24"/>
      <c r="I467" s="24"/>
    </row>
    <row r="468" spans="1:9" x14ac:dyDescent="0.3">
      <c r="A468" s="24"/>
      <c r="B468" s="24" t="s">
        <v>705</v>
      </c>
      <c r="C468" s="24"/>
      <c r="D468" s="24"/>
      <c r="E468" s="24"/>
      <c r="F468" s="24"/>
      <c r="G468" s="24"/>
      <c r="H468" s="24"/>
      <c r="I468" s="24"/>
    </row>
    <row r="469" spans="1:9" x14ac:dyDescent="0.3">
      <c r="A469" s="25" t="s">
        <v>1584</v>
      </c>
      <c r="B469" s="24" t="s">
        <v>1583</v>
      </c>
      <c r="C469" s="26">
        <v>-0.29099784098376302</v>
      </c>
      <c r="D469" s="26">
        <v>-0.58030700112317901</v>
      </c>
      <c r="E469" s="26">
        <v>0.94079635085051305</v>
      </c>
      <c r="F469" s="24"/>
      <c r="G469" s="24"/>
      <c r="H469" s="24"/>
      <c r="I469" s="24"/>
    </row>
    <row r="470" spans="1:9" x14ac:dyDescent="0.3">
      <c r="A470" s="24"/>
      <c r="B470" s="24" t="s">
        <v>708</v>
      </c>
      <c r="C470" s="24"/>
      <c r="D470" s="24"/>
      <c r="E470" s="24"/>
      <c r="F470" s="24"/>
      <c r="G470" s="24"/>
      <c r="H470" s="24"/>
      <c r="I470" s="24"/>
    </row>
    <row r="471" spans="1:9" x14ac:dyDescent="0.3">
      <c r="A471" s="25" t="s">
        <v>1586</v>
      </c>
      <c r="B471" s="24" t="s">
        <v>1585</v>
      </c>
      <c r="C471" s="26">
        <v>-0.27801744799157002</v>
      </c>
      <c r="D471" s="26">
        <v>-0.53852127513599501</v>
      </c>
      <c r="E471" s="26">
        <v>1.04873170201528</v>
      </c>
      <c r="F471" s="24"/>
      <c r="G471" s="24"/>
      <c r="H471" s="24"/>
      <c r="I471" s="24"/>
    </row>
    <row r="472" spans="1:9" x14ac:dyDescent="0.3">
      <c r="A472" s="25" t="s">
        <v>1588</v>
      </c>
      <c r="B472" s="24" t="s">
        <v>1587</v>
      </c>
      <c r="C472" s="26">
        <v>-0.18214936247722399</v>
      </c>
      <c r="D472" s="26">
        <v>-1.0133071391052799</v>
      </c>
      <c r="E472" s="24"/>
      <c r="F472" s="24"/>
      <c r="G472" s="24"/>
      <c r="H472" s="24"/>
      <c r="I472" s="24"/>
    </row>
    <row r="473" spans="1:9" x14ac:dyDescent="0.3">
      <c r="A473" s="25" t="s">
        <v>1590</v>
      </c>
      <c r="B473" s="24" t="s">
        <v>1589</v>
      </c>
      <c r="C473" s="26">
        <v>-0.18858029831154099</v>
      </c>
      <c r="D473" s="26">
        <v>-0.238043211425221</v>
      </c>
      <c r="E473" s="26">
        <v>0.80512728578178805</v>
      </c>
      <c r="F473" s="26">
        <v>4.8395130747961801</v>
      </c>
      <c r="G473" s="26">
        <v>11.5701197743295</v>
      </c>
      <c r="H473" s="24"/>
      <c r="I473" s="24"/>
    </row>
    <row r="474" spans="1:9" x14ac:dyDescent="0.3">
      <c r="A474" s="25"/>
      <c r="B474" s="24" t="s">
        <v>1971</v>
      </c>
      <c r="C474" s="26">
        <f>MEDIAN(C453:C473)</f>
        <v>-0.21987118830441849</v>
      </c>
      <c r="D474" s="26">
        <f>MEDIAN(D453:D473)</f>
        <v>-0.35261433683982402</v>
      </c>
      <c r="E474" s="26">
        <f>MEDIAN(E453:E473)</f>
        <v>1.3714657063509499</v>
      </c>
      <c r="F474" s="26"/>
      <c r="G474" s="26"/>
      <c r="H474" s="26"/>
      <c r="I474" s="26"/>
    </row>
    <row r="475" spans="1:9" x14ac:dyDescent="0.3">
      <c r="A475" s="25"/>
      <c r="B475" s="24"/>
      <c r="C475" s="26"/>
      <c r="D475" s="26"/>
      <c r="E475" s="26"/>
      <c r="F475" s="26"/>
      <c r="G475" s="26"/>
      <c r="H475" s="24"/>
      <c r="I475" s="24"/>
    </row>
    <row r="476" spans="1:9" x14ac:dyDescent="0.3">
      <c r="A476" s="25"/>
      <c r="B476" s="24"/>
      <c r="C476" s="26"/>
      <c r="D476" s="26"/>
      <c r="E476" s="26"/>
      <c r="F476" s="26"/>
      <c r="G476" s="26"/>
      <c r="H476" s="24"/>
      <c r="I476" s="24"/>
    </row>
    <row r="477" spans="1:9" x14ac:dyDescent="0.3">
      <c r="A477" s="25"/>
      <c r="B477" s="24"/>
      <c r="C477" s="26"/>
      <c r="D477" s="26"/>
      <c r="E477" s="26"/>
      <c r="F477" s="26"/>
      <c r="G477" s="26"/>
      <c r="H477" s="24"/>
      <c r="I477" s="24"/>
    </row>
    <row r="478" spans="1:9" ht="17.399999999999999" x14ac:dyDescent="0.3">
      <c r="A478" s="23"/>
      <c r="B478" s="23" t="s">
        <v>711</v>
      </c>
      <c r="C478" s="23"/>
      <c r="D478" s="23"/>
      <c r="E478" s="23"/>
      <c r="F478" s="23"/>
      <c r="G478" s="23"/>
      <c r="H478" s="23"/>
      <c r="I478" s="23"/>
    </row>
    <row r="479" spans="1:9" x14ac:dyDescent="0.3">
      <c r="A479" s="8" t="s">
        <v>0</v>
      </c>
      <c r="B479" s="9"/>
      <c r="C479" s="10" t="s">
        <v>1973</v>
      </c>
      <c r="D479" s="10" t="s">
        <v>1974</v>
      </c>
      <c r="E479" s="10" t="s">
        <v>1975</v>
      </c>
      <c r="F479" s="10" t="s">
        <v>1976</v>
      </c>
      <c r="G479" s="10" t="s">
        <v>1977</v>
      </c>
      <c r="H479" s="10" t="s">
        <v>1978</v>
      </c>
      <c r="I479" s="11" t="s">
        <v>1979</v>
      </c>
    </row>
    <row r="480" spans="1:9" x14ac:dyDescent="0.3">
      <c r="A480" s="32"/>
      <c r="B480" s="32" t="s">
        <v>1969</v>
      </c>
      <c r="C480" s="32"/>
      <c r="D480" s="32"/>
      <c r="E480" s="32"/>
      <c r="F480" s="32"/>
      <c r="G480" s="32"/>
      <c r="H480" s="32"/>
      <c r="I480" s="32"/>
    </row>
    <row r="481" spans="1:9" x14ac:dyDescent="0.3">
      <c r="A481" s="25" t="s">
        <v>1592</v>
      </c>
      <c r="B481" s="24" t="s">
        <v>1591</v>
      </c>
      <c r="C481" s="26">
        <v>1.48311205650412</v>
      </c>
      <c r="D481" s="26">
        <v>15.968794455014001</v>
      </c>
      <c r="E481" s="26">
        <v>19.9524208440419</v>
      </c>
      <c r="F481" s="26">
        <v>45.121532809753802</v>
      </c>
      <c r="G481" s="26">
        <v>114.516786597841</v>
      </c>
      <c r="H481" s="26">
        <v>160.48155042146001</v>
      </c>
      <c r="I481" s="26">
        <v>228.44811937724299</v>
      </c>
    </row>
    <row r="482" spans="1:9" x14ac:dyDescent="0.3">
      <c r="A482" s="25" t="s">
        <v>1594</v>
      </c>
      <c r="B482" s="24" t="s">
        <v>1593</v>
      </c>
      <c r="C482" s="26">
        <v>-1.49208112301167</v>
      </c>
      <c r="D482" s="26">
        <v>7.1067205022096598</v>
      </c>
      <c r="E482" s="26">
        <v>16.080586924419499</v>
      </c>
      <c r="F482" s="26">
        <v>47.359356843442498</v>
      </c>
      <c r="G482" s="26">
        <v>95.813757608313594</v>
      </c>
      <c r="H482" s="26">
        <v>160.510193642384</v>
      </c>
      <c r="I482" s="24"/>
    </row>
    <row r="483" spans="1:9" x14ac:dyDescent="0.3">
      <c r="A483" s="25" t="s">
        <v>1596</v>
      </c>
      <c r="B483" s="24" t="s">
        <v>1595</v>
      </c>
      <c r="C483" s="26">
        <v>-1.7529720994750999</v>
      </c>
      <c r="D483" s="26">
        <v>7.2004196195904902</v>
      </c>
      <c r="E483" s="26">
        <v>16.4286677980785</v>
      </c>
      <c r="F483" s="26">
        <v>46.379852158697297</v>
      </c>
      <c r="G483" s="24"/>
      <c r="H483" s="24"/>
      <c r="I483" s="24"/>
    </row>
    <row r="484" spans="1:9" x14ac:dyDescent="0.3">
      <c r="A484" s="25" t="s">
        <v>1598</v>
      </c>
      <c r="B484" s="24" t="s">
        <v>1597</v>
      </c>
      <c r="C484" s="26">
        <v>-0.30170754845275</v>
      </c>
      <c r="D484" s="26">
        <v>2.4526954227992799</v>
      </c>
      <c r="E484" s="26">
        <v>3.35416518107664</v>
      </c>
      <c r="F484" s="24"/>
      <c r="G484" s="24"/>
      <c r="H484" s="24"/>
      <c r="I484" s="24"/>
    </row>
    <row r="485" spans="1:9" x14ac:dyDescent="0.3">
      <c r="A485" s="25" t="s">
        <v>1600</v>
      </c>
      <c r="B485" s="24" t="s">
        <v>1599</v>
      </c>
      <c r="C485" s="26">
        <v>-0.94073175349244997</v>
      </c>
      <c r="D485" s="26">
        <v>2.50047580959185E-3</v>
      </c>
      <c r="E485" s="26">
        <v>-0.55325143505742602</v>
      </c>
      <c r="F485" s="24"/>
      <c r="G485" s="24"/>
      <c r="H485" s="24"/>
      <c r="I485" s="24"/>
    </row>
    <row r="486" spans="1:9" x14ac:dyDescent="0.3">
      <c r="A486" s="25" t="s">
        <v>1602</v>
      </c>
      <c r="B486" s="24" t="s">
        <v>1601</v>
      </c>
      <c r="C486" s="26">
        <v>0.27669202346822402</v>
      </c>
      <c r="D486" s="26">
        <v>3.1435140733041198</v>
      </c>
      <c r="E486" s="26">
        <v>-0.19048843549049399</v>
      </c>
      <c r="F486" s="26">
        <v>35.472629008884297</v>
      </c>
      <c r="G486" s="26">
        <v>163.17958613894899</v>
      </c>
      <c r="H486" s="26">
        <v>208.28600598508001</v>
      </c>
      <c r="I486" s="24"/>
    </row>
    <row r="487" spans="1:9" x14ac:dyDescent="0.3">
      <c r="A487" s="32"/>
      <c r="B487" s="32" t="s">
        <v>1970</v>
      </c>
      <c r="C487" s="32"/>
      <c r="D487" s="32"/>
      <c r="E487" s="32"/>
      <c r="F487" s="32"/>
      <c r="G487" s="32"/>
      <c r="H487" s="32"/>
      <c r="I487" s="32"/>
    </row>
    <row r="488" spans="1:9" x14ac:dyDescent="0.3">
      <c r="A488" s="25" t="s">
        <v>1604</v>
      </c>
      <c r="B488" s="24" t="s">
        <v>1603</v>
      </c>
      <c r="C488" s="26">
        <v>-0.95565749235473996</v>
      </c>
      <c r="D488" s="26">
        <v>1.2504884720594001</v>
      </c>
      <c r="E488" s="26">
        <v>6.5597367879909498</v>
      </c>
      <c r="F488" s="24"/>
      <c r="G488" s="24"/>
      <c r="H488" s="24"/>
      <c r="I488" s="24"/>
    </row>
    <row r="489" spans="1:9" x14ac:dyDescent="0.3">
      <c r="A489" s="25" t="s">
        <v>1606</v>
      </c>
      <c r="B489" s="24" t="s">
        <v>1605</v>
      </c>
      <c r="C489" s="26">
        <v>-0.89540864926652497</v>
      </c>
      <c r="D489" s="26">
        <v>1.41339311823765</v>
      </c>
      <c r="E489" s="26">
        <v>6.6092837380879201</v>
      </c>
      <c r="F489" s="24"/>
      <c r="G489" s="24"/>
      <c r="H489" s="24"/>
      <c r="I489" s="24"/>
    </row>
    <row r="490" spans="1:9" x14ac:dyDescent="0.3">
      <c r="A490" s="25" t="s">
        <v>1608</v>
      </c>
      <c r="B490" s="24" t="s">
        <v>1607</v>
      </c>
      <c r="C490" s="26">
        <v>0.28024098318517299</v>
      </c>
      <c r="D490" s="26">
        <v>3.5045164508219502</v>
      </c>
      <c r="E490" s="26">
        <v>0.49683761992742898</v>
      </c>
      <c r="F490" s="26">
        <v>38.7401038252654</v>
      </c>
      <c r="G490" s="26">
        <v>177.13035716602201</v>
      </c>
      <c r="H490" s="26">
        <v>227.30766007041399</v>
      </c>
      <c r="I490" s="24"/>
    </row>
    <row r="491" spans="1:9" x14ac:dyDescent="0.3">
      <c r="A491" s="25"/>
      <c r="B491" s="24" t="s">
        <v>1971</v>
      </c>
      <c r="C491" s="26">
        <f t="shared" ref="C491:H491" si="8">MEDIAN(C481:C490)</f>
        <v>-0.89540864926652497</v>
      </c>
      <c r="D491" s="26">
        <f t="shared" si="8"/>
        <v>3.1435140733041198</v>
      </c>
      <c r="E491" s="26">
        <f t="shared" si="8"/>
        <v>6.5597367879909498</v>
      </c>
      <c r="F491" s="26">
        <f t="shared" si="8"/>
        <v>45.121532809753802</v>
      </c>
      <c r="G491" s="26">
        <f t="shared" si="8"/>
        <v>138.84818636839501</v>
      </c>
      <c r="H491" s="26">
        <f t="shared" si="8"/>
        <v>184.39809981373202</v>
      </c>
      <c r="I491" s="26"/>
    </row>
    <row r="492" spans="1:9" x14ac:dyDescent="0.3">
      <c r="A492" s="25"/>
      <c r="B492" s="24"/>
      <c r="C492" s="26"/>
      <c r="D492" s="26"/>
      <c r="E492" s="26"/>
      <c r="F492" s="26"/>
      <c r="G492" s="26"/>
      <c r="H492" s="26"/>
      <c r="I492" s="24"/>
    </row>
    <row r="493" spans="1:9" x14ac:dyDescent="0.3">
      <c r="A493" s="25"/>
      <c r="B493" s="24"/>
      <c r="C493" s="26"/>
      <c r="D493" s="26"/>
      <c r="E493" s="26"/>
      <c r="F493" s="26"/>
      <c r="G493" s="26"/>
      <c r="H493" s="26"/>
      <c r="I493" s="24"/>
    </row>
    <row r="494" spans="1:9" ht="17.399999999999999" x14ac:dyDescent="0.3">
      <c r="A494" s="23"/>
      <c r="B494" s="23" t="s">
        <v>726</v>
      </c>
      <c r="C494" s="23"/>
      <c r="D494" s="23"/>
      <c r="E494" s="23"/>
      <c r="F494" s="23"/>
      <c r="G494" s="23"/>
      <c r="H494" s="23"/>
      <c r="I494" s="23"/>
    </row>
    <row r="495" spans="1:9" x14ac:dyDescent="0.3">
      <c r="A495" s="8" t="s">
        <v>0</v>
      </c>
      <c r="B495" s="9"/>
      <c r="C495" s="10" t="s">
        <v>1973</v>
      </c>
      <c r="D495" s="10" t="s">
        <v>1974</v>
      </c>
      <c r="E495" s="10" t="s">
        <v>1975</v>
      </c>
      <c r="F495" s="10" t="s">
        <v>1976</v>
      </c>
      <c r="G495" s="10" t="s">
        <v>1977</v>
      </c>
      <c r="H495" s="10" t="s">
        <v>1978</v>
      </c>
      <c r="I495" s="11" t="s">
        <v>1979</v>
      </c>
    </row>
    <row r="496" spans="1:9" x14ac:dyDescent="0.3">
      <c r="A496" s="32"/>
      <c r="B496" s="32" t="s">
        <v>1969</v>
      </c>
      <c r="C496" s="32"/>
      <c r="D496" s="32"/>
      <c r="E496" s="32"/>
      <c r="F496" s="32"/>
      <c r="G496" s="32"/>
      <c r="H496" s="32"/>
      <c r="I496" s="32"/>
    </row>
    <row r="497" spans="1:9" x14ac:dyDescent="0.3">
      <c r="A497" s="25" t="s">
        <v>1610</v>
      </c>
      <c r="B497" s="24" t="s">
        <v>1609</v>
      </c>
      <c r="C497" s="26">
        <v>-0.269847612168232</v>
      </c>
      <c r="D497" s="26">
        <v>-0.35612840478864899</v>
      </c>
      <c r="E497" s="26">
        <v>0.773697575308538</v>
      </c>
      <c r="F497" s="24"/>
      <c r="G497" s="24"/>
      <c r="H497" s="24"/>
      <c r="I497" s="24"/>
    </row>
    <row r="498" spans="1:9" x14ac:dyDescent="0.3">
      <c r="A498" s="25" t="s">
        <v>1612</v>
      </c>
      <c r="B498" s="24" t="s">
        <v>1611</v>
      </c>
      <c r="C498" s="26">
        <v>-0.90166967898077199</v>
      </c>
      <c r="D498" s="26">
        <v>-8.6839983521880798E-2</v>
      </c>
      <c r="E498" s="26">
        <v>5.6311756634876503E-2</v>
      </c>
      <c r="F498" s="24"/>
      <c r="G498" s="24"/>
      <c r="H498" s="24"/>
      <c r="I498" s="24"/>
    </row>
    <row r="499" spans="1:9" x14ac:dyDescent="0.3">
      <c r="A499" s="25" t="s">
        <v>1614</v>
      </c>
      <c r="B499" s="24" t="s">
        <v>1613</v>
      </c>
      <c r="C499" s="26">
        <v>-0.44604693701168902</v>
      </c>
      <c r="D499" s="26">
        <v>0.102871451558814</v>
      </c>
      <c r="E499" s="26">
        <v>0.75395815360496299</v>
      </c>
      <c r="F499" s="24"/>
      <c r="G499" s="24"/>
      <c r="H499" s="24"/>
      <c r="I499" s="24"/>
    </row>
    <row r="500" spans="1:9" x14ac:dyDescent="0.3">
      <c r="A500" s="25" t="s">
        <v>1616</v>
      </c>
      <c r="B500" s="24" t="s">
        <v>1615</v>
      </c>
      <c r="C500" s="26">
        <v>-0.26762141812371998</v>
      </c>
      <c r="D500" s="26">
        <v>1.4513121241415801</v>
      </c>
      <c r="E500" s="26">
        <v>3.21429733689782</v>
      </c>
      <c r="F500" s="26">
        <v>7.9339508658880504</v>
      </c>
      <c r="G500" s="24"/>
      <c r="H500" s="24"/>
      <c r="I500" s="24"/>
    </row>
    <row r="501" spans="1:9" x14ac:dyDescent="0.3">
      <c r="A501" s="32"/>
      <c r="B501" s="32" t="s">
        <v>1970</v>
      </c>
      <c r="C501" s="32"/>
      <c r="D501" s="32"/>
      <c r="E501" s="32"/>
      <c r="F501" s="32"/>
      <c r="G501" s="32"/>
      <c r="H501" s="32"/>
      <c r="I501" s="32"/>
    </row>
    <row r="502" spans="1:9" x14ac:dyDescent="0.3">
      <c r="A502" s="25" t="s">
        <v>1618</v>
      </c>
      <c r="B502" s="24" t="s">
        <v>1617</v>
      </c>
      <c r="C502" s="26">
        <v>-0.10558207858978599</v>
      </c>
      <c r="D502" s="26">
        <v>0.72205507984262995</v>
      </c>
      <c r="E502" s="26">
        <v>4.4394317527356497</v>
      </c>
      <c r="F502" s="24"/>
      <c r="G502" s="24"/>
      <c r="H502" s="24"/>
      <c r="I502" s="24"/>
    </row>
    <row r="503" spans="1:9" x14ac:dyDescent="0.3">
      <c r="A503" s="25" t="s">
        <v>1620</v>
      </c>
      <c r="B503" s="24" t="s">
        <v>1619</v>
      </c>
      <c r="C503" s="26">
        <v>-0.57862642987491997</v>
      </c>
      <c r="D503" s="26">
        <v>0.730552423900791</v>
      </c>
      <c r="E503" s="26">
        <v>5.2291892401187097</v>
      </c>
      <c r="F503" s="24"/>
      <c r="G503" s="24"/>
      <c r="H503" s="24"/>
      <c r="I503" s="24"/>
    </row>
    <row r="504" spans="1:9" x14ac:dyDescent="0.3">
      <c r="A504" s="25" t="s">
        <v>1622</v>
      </c>
      <c r="B504" s="24" t="s">
        <v>1621</v>
      </c>
      <c r="C504" s="26">
        <v>-0.92575562503832898</v>
      </c>
      <c r="D504" s="26">
        <v>0.57256659198406001</v>
      </c>
      <c r="E504" s="26">
        <v>5.5864096700424604</v>
      </c>
      <c r="F504" s="24"/>
      <c r="G504" s="24"/>
      <c r="H504" s="24"/>
      <c r="I504" s="24"/>
    </row>
    <row r="505" spans="1:9" x14ac:dyDescent="0.3">
      <c r="A505" s="25"/>
      <c r="B505" s="24" t="s">
        <v>1971</v>
      </c>
      <c r="C505" s="26">
        <f>MEDIAN(C497:C504)</f>
        <v>-0.44604693701168902</v>
      </c>
      <c r="D505" s="26">
        <f>MEDIAN(D497:D504)</f>
        <v>0.57256659198406001</v>
      </c>
      <c r="E505" s="26">
        <f>MEDIAN(E497:E504)</f>
        <v>3.21429733689782</v>
      </c>
      <c r="F505" s="26"/>
      <c r="G505" s="26"/>
      <c r="H505" s="26"/>
      <c r="I505" s="26"/>
    </row>
    <row r="506" spans="1:9" x14ac:dyDescent="0.3">
      <c r="A506" s="25"/>
      <c r="B506" s="24"/>
      <c r="C506" s="26"/>
      <c r="D506" s="26"/>
      <c r="E506" s="26"/>
      <c r="F506" s="24"/>
      <c r="G506" s="24"/>
      <c r="H506" s="24"/>
      <c r="I506" s="24"/>
    </row>
    <row r="507" spans="1:9" x14ac:dyDescent="0.3">
      <c r="A507" s="25"/>
      <c r="B507" s="24"/>
      <c r="C507" s="26"/>
      <c r="D507" s="26"/>
      <c r="E507" s="26"/>
      <c r="F507" s="24"/>
      <c r="G507" s="24"/>
      <c r="H507" s="24"/>
      <c r="I507" s="24"/>
    </row>
    <row r="508" spans="1:9" x14ac:dyDescent="0.3">
      <c r="A508" s="25"/>
      <c r="B508" s="24"/>
      <c r="C508" s="26"/>
      <c r="D508" s="26"/>
      <c r="E508" s="26"/>
      <c r="F508" s="24"/>
      <c r="G508" s="24"/>
      <c r="H508" s="24"/>
      <c r="I508" s="24"/>
    </row>
    <row r="509" spans="1:9" ht="17.399999999999999" x14ac:dyDescent="0.3">
      <c r="A509" s="23"/>
      <c r="B509" s="23" t="s">
        <v>765</v>
      </c>
      <c r="C509" s="23"/>
      <c r="D509" s="23"/>
      <c r="E509" s="23"/>
      <c r="F509" s="23"/>
      <c r="G509" s="23"/>
      <c r="H509" s="23"/>
      <c r="I509" s="23"/>
    </row>
    <row r="510" spans="1:9" x14ac:dyDescent="0.3">
      <c r="A510" s="8" t="s">
        <v>0</v>
      </c>
      <c r="B510" s="9"/>
      <c r="C510" s="10" t="s">
        <v>1973</v>
      </c>
      <c r="D510" s="10" t="s">
        <v>1974</v>
      </c>
      <c r="E510" s="10" t="s">
        <v>1975</v>
      </c>
      <c r="F510" s="10" t="s">
        <v>1976</v>
      </c>
      <c r="G510" s="10" t="s">
        <v>1977</v>
      </c>
      <c r="H510" s="10" t="s">
        <v>1978</v>
      </c>
      <c r="I510" s="11" t="s">
        <v>1979</v>
      </c>
    </row>
    <row r="511" spans="1:9" x14ac:dyDescent="0.3">
      <c r="A511" s="32"/>
      <c r="B511" s="32" t="s">
        <v>1969</v>
      </c>
      <c r="C511" s="32"/>
      <c r="D511" s="32"/>
      <c r="E511" s="32"/>
      <c r="F511" s="32"/>
      <c r="G511" s="32"/>
      <c r="H511" s="32"/>
      <c r="I511" s="32"/>
    </row>
    <row r="512" spans="1:9" x14ac:dyDescent="0.3">
      <c r="A512" s="25" t="s">
        <v>1624</v>
      </c>
      <c r="B512" s="24" t="s">
        <v>1623</v>
      </c>
      <c r="C512" s="26">
        <v>-0.67722555980337595</v>
      </c>
      <c r="D512" s="26">
        <v>4.0210490190470702</v>
      </c>
      <c r="E512" s="26">
        <v>8.9438686874738007</v>
      </c>
      <c r="F512" s="26">
        <v>40.5952841128721</v>
      </c>
      <c r="G512" s="24"/>
      <c r="H512" s="24"/>
      <c r="I512" s="24"/>
    </row>
    <row r="513" spans="1:9" x14ac:dyDescent="0.3">
      <c r="A513" s="25" t="s">
        <v>1626</v>
      </c>
      <c r="B513" s="24" t="s">
        <v>1625</v>
      </c>
      <c r="C513" s="26">
        <v>0.135934751319368</v>
      </c>
      <c r="D513" s="26">
        <v>0.65102073621604395</v>
      </c>
      <c r="E513" s="26">
        <v>3.7875020719376802</v>
      </c>
      <c r="F513" s="26">
        <v>25.985915492957702</v>
      </c>
      <c r="G513" s="24"/>
      <c r="H513" s="24"/>
      <c r="I513" s="24"/>
    </row>
    <row r="514" spans="1:9" x14ac:dyDescent="0.3">
      <c r="A514" s="25" t="s">
        <v>1628</v>
      </c>
      <c r="B514" s="24" t="s">
        <v>1627</v>
      </c>
      <c r="C514" s="26">
        <v>0.11552474895583</v>
      </c>
      <c r="D514" s="26">
        <v>2.7732165663200101</v>
      </c>
      <c r="E514" s="26">
        <v>3.0552506403219901</v>
      </c>
      <c r="F514" s="26">
        <v>4.9171167815235597</v>
      </c>
      <c r="G514" s="24"/>
      <c r="H514" s="24"/>
      <c r="I514" s="24"/>
    </row>
    <row r="515" spans="1:9" x14ac:dyDescent="0.3">
      <c r="A515" s="25" t="s">
        <v>1630</v>
      </c>
      <c r="B515" s="24" t="s">
        <v>1629</v>
      </c>
      <c r="C515" s="26">
        <v>-0.66108417805198905</v>
      </c>
      <c r="D515" s="26">
        <v>1.92177255256614</v>
      </c>
      <c r="E515" s="26">
        <v>5.6975381008206396</v>
      </c>
      <c r="F515" s="26">
        <v>21.739130434782599</v>
      </c>
      <c r="G515" s="24"/>
      <c r="H515" s="24"/>
      <c r="I515" s="24"/>
    </row>
    <row r="516" spans="1:9" x14ac:dyDescent="0.3">
      <c r="A516" s="25" t="s">
        <v>1632</v>
      </c>
      <c r="B516" s="24" t="s">
        <v>1631</v>
      </c>
      <c r="C516" s="26">
        <v>-0.74763578749318804</v>
      </c>
      <c r="D516" s="26">
        <v>4.6843177189409397</v>
      </c>
      <c r="E516" s="26">
        <v>11.2986508244961</v>
      </c>
      <c r="F516" s="26">
        <v>49.051974124470199</v>
      </c>
      <c r="G516" s="24"/>
      <c r="H516" s="24"/>
      <c r="I516" s="24"/>
    </row>
    <row r="517" spans="1:9" x14ac:dyDescent="0.3">
      <c r="A517" s="25" t="s">
        <v>1634</v>
      </c>
      <c r="B517" s="24" t="s">
        <v>1633</v>
      </c>
      <c r="C517" s="26">
        <v>-0.73857124665732599</v>
      </c>
      <c r="D517" s="26">
        <v>2.5590421682784101</v>
      </c>
      <c r="E517" s="26">
        <v>7.4431426602343302</v>
      </c>
      <c r="F517" s="26">
        <v>29.4527941542805</v>
      </c>
      <c r="G517" s="24"/>
      <c r="H517" s="24"/>
      <c r="I517" s="24"/>
    </row>
    <row r="518" spans="1:9" x14ac:dyDescent="0.3">
      <c r="A518" s="25" t="s">
        <v>1636</v>
      </c>
      <c r="B518" s="24" t="s">
        <v>1635</v>
      </c>
      <c r="C518" s="26">
        <v>0.548404938240455</v>
      </c>
      <c r="D518" s="26">
        <v>3.1002965868691001</v>
      </c>
      <c r="E518" s="26">
        <v>7.1312078650304098</v>
      </c>
      <c r="F518" s="26">
        <v>30.7657680188066</v>
      </c>
      <c r="G518" s="26">
        <v>34.383827227137999</v>
      </c>
      <c r="H518" s="26">
        <v>81.940106185546099</v>
      </c>
      <c r="I518" s="26">
        <v>172.97753187339501</v>
      </c>
    </row>
    <row r="519" spans="1:9" x14ac:dyDescent="0.3">
      <c r="A519" s="25" t="s">
        <v>1638</v>
      </c>
      <c r="B519" s="24" t="s">
        <v>1637</v>
      </c>
      <c r="C519" s="26">
        <v>-4.7391970239402802E-2</v>
      </c>
      <c r="D519" s="26">
        <v>2.1614341877003902</v>
      </c>
      <c r="E519" s="26">
        <v>4.0482066095025697</v>
      </c>
      <c r="F519" s="26">
        <v>25.7321996049128</v>
      </c>
      <c r="G519" s="26">
        <v>40.967013102642603</v>
      </c>
      <c r="H519" s="24"/>
      <c r="I519" s="24"/>
    </row>
    <row r="520" spans="1:9" x14ac:dyDescent="0.3">
      <c r="A520" s="25" t="s">
        <v>1640</v>
      </c>
      <c r="B520" s="24" t="s">
        <v>1639</v>
      </c>
      <c r="C520" s="26">
        <v>1.48122948953727</v>
      </c>
      <c r="D520" s="26">
        <v>2.1513268597484299</v>
      </c>
      <c r="E520" s="26">
        <v>10.139806397416701</v>
      </c>
      <c r="F520" s="26">
        <v>48.611876170540903</v>
      </c>
      <c r="G520" s="26">
        <v>61.593270474934698</v>
      </c>
      <c r="H520" s="26">
        <v>118.34849257879</v>
      </c>
      <c r="I520" s="24"/>
    </row>
    <row r="521" spans="1:9" x14ac:dyDescent="0.3">
      <c r="A521" s="25"/>
      <c r="B521" s="24" t="s">
        <v>1971</v>
      </c>
      <c r="C521" s="26">
        <f t="shared" ref="C521:H521" si="9">MEDIAN(C512:C520)</f>
        <v>-4.7391970239402802E-2</v>
      </c>
      <c r="D521" s="26">
        <f t="shared" si="9"/>
        <v>2.5590421682784101</v>
      </c>
      <c r="E521" s="26">
        <f t="shared" si="9"/>
        <v>7.1312078650304098</v>
      </c>
      <c r="F521" s="26">
        <f t="shared" si="9"/>
        <v>29.4527941542805</v>
      </c>
      <c r="G521" s="26">
        <f t="shared" si="9"/>
        <v>40.967013102642603</v>
      </c>
      <c r="H521" s="26">
        <f t="shared" si="9"/>
        <v>100.14429938216804</v>
      </c>
      <c r="I521" s="26"/>
    </row>
    <row r="522" spans="1:9" x14ac:dyDescent="0.3">
      <c r="A522" s="25"/>
      <c r="B522" s="24"/>
      <c r="C522" s="26"/>
      <c r="D522" s="26"/>
      <c r="E522" s="26"/>
      <c r="F522" s="26"/>
      <c r="G522" s="26"/>
      <c r="H522" s="26"/>
      <c r="I522" s="24"/>
    </row>
    <row r="523" spans="1:9" x14ac:dyDescent="0.3">
      <c r="A523" s="25"/>
      <c r="B523" s="24"/>
      <c r="C523" s="26"/>
      <c r="D523" s="26"/>
      <c r="E523" s="26"/>
      <c r="F523" s="26"/>
      <c r="G523" s="26"/>
      <c r="H523" s="26"/>
      <c r="I523" s="24"/>
    </row>
    <row r="524" spans="1:9" ht="17.399999999999999" x14ac:dyDescent="0.3">
      <c r="A524" s="23"/>
      <c r="B524" s="23" t="s">
        <v>1641</v>
      </c>
      <c r="C524" s="23"/>
      <c r="D524" s="23"/>
      <c r="E524" s="23"/>
      <c r="F524" s="23"/>
      <c r="G524" s="23"/>
      <c r="H524" s="23"/>
      <c r="I524" s="23"/>
    </row>
    <row r="525" spans="1:9" x14ac:dyDescent="0.3">
      <c r="A525" s="8" t="s">
        <v>0</v>
      </c>
      <c r="B525" s="9"/>
      <c r="C525" s="10" t="s">
        <v>1973</v>
      </c>
      <c r="D525" s="10" t="s">
        <v>1974</v>
      </c>
      <c r="E525" s="10" t="s">
        <v>1975</v>
      </c>
      <c r="F525" s="10" t="s">
        <v>1976</v>
      </c>
      <c r="G525" s="10" t="s">
        <v>1977</v>
      </c>
      <c r="H525" s="10" t="s">
        <v>1978</v>
      </c>
      <c r="I525" s="11" t="s">
        <v>1979</v>
      </c>
    </row>
    <row r="526" spans="1:9" x14ac:dyDescent="0.3">
      <c r="A526" s="32"/>
      <c r="B526" s="32" t="s">
        <v>1969</v>
      </c>
      <c r="C526" s="32"/>
      <c r="D526" s="32"/>
      <c r="E526" s="32"/>
      <c r="F526" s="32"/>
      <c r="G526" s="32"/>
      <c r="H526" s="32"/>
      <c r="I526" s="32"/>
    </row>
    <row r="527" spans="1:9" x14ac:dyDescent="0.3">
      <c r="A527" s="25" t="s">
        <v>1643</v>
      </c>
      <c r="B527" s="24" t="s">
        <v>1642</v>
      </c>
      <c r="C527" s="26">
        <v>-0.30676067703270099</v>
      </c>
      <c r="D527" s="26">
        <v>-1.03955798990585</v>
      </c>
      <c r="E527" s="26">
        <v>1.02714450456845</v>
      </c>
      <c r="F527" s="24"/>
      <c r="G527" s="24"/>
      <c r="H527" s="24"/>
      <c r="I527" s="24"/>
    </row>
    <row r="528" spans="1:9" x14ac:dyDescent="0.3">
      <c r="A528" s="25" t="s">
        <v>1645</v>
      </c>
      <c r="B528" s="24" t="s">
        <v>1644</v>
      </c>
      <c r="C528" s="26">
        <v>-0.31818524834344902</v>
      </c>
      <c r="D528" s="26">
        <v>-1.0366169697801699</v>
      </c>
      <c r="E528" s="26">
        <v>1.4814711259098401</v>
      </c>
      <c r="F528" s="24"/>
      <c r="G528" s="24"/>
      <c r="H528" s="24"/>
      <c r="I528" s="24"/>
    </row>
    <row r="529" spans="1:9" x14ac:dyDescent="0.3">
      <c r="A529" s="25" t="s">
        <v>1647</v>
      </c>
      <c r="B529" s="24" t="s">
        <v>1646</v>
      </c>
      <c r="C529" s="26">
        <v>3.4973055818124802E-3</v>
      </c>
      <c r="D529" s="26">
        <v>-0.14627086240593001</v>
      </c>
      <c r="E529" s="26">
        <v>0.99045937386885896</v>
      </c>
      <c r="F529" s="24"/>
      <c r="G529" s="24"/>
      <c r="H529" s="24"/>
      <c r="I529" s="24"/>
    </row>
    <row r="530" spans="1:9" x14ac:dyDescent="0.3">
      <c r="A530" s="25" t="s">
        <v>1649</v>
      </c>
      <c r="B530" s="24" t="s">
        <v>1648</v>
      </c>
      <c r="C530" s="26">
        <v>0.117764791151941</v>
      </c>
      <c r="D530" s="26">
        <v>-1.93418719192633</v>
      </c>
      <c r="E530" s="26">
        <v>-0.94442214748262898</v>
      </c>
      <c r="F530" s="26">
        <v>7.4262409866032897</v>
      </c>
      <c r="G530" s="26">
        <v>19.3271215141969</v>
      </c>
      <c r="H530" s="26">
        <v>36.521656532584402</v>
      </c>
      <c r="I530" s="26">
        <v>72.883415283729406</v>
      </c>
    </row>
    <row r="531" spans="1:9" x14ac:dyDescent="0.3">
      <c r="A531" s="32"/>
      <c r="B531" s="32" t="s">
        <v>1970</v>
      </c>
      <c r="C531" s="32"/>
      <c r="D531" s="32"/>
      <c r="E531" s="32"/>
      <c r="F531" s="32"/>
      <c r="G531" s="32"/>
      <c r="H531" s="32"/>
      <c r="I531" s="32"/>
    </row>
    <row r="532" spans="1:9" x14ac:dyDescent="0.3">
      <c r="A532" s="25" t="s">
        <v>1651</v>
      </c>
      <c r="B532" s="24" t="s">
        <v>1650</v>
      </c>
      <c r="C532" s="26">
        <v>0.371492814546872</v>
      </c>
      <c r="D532" s="26">
        <v>0.371492814546872</v>
      </c>
      <c r="E532" s="26">
        <v>3.33132045088567</v>
      </c>
      <c r="F532" s="24"/>
      <c r="G532" s="24"/>
      <c r="H532" s="24"/>
      <c r="I532" s="24"/>
    </row>
    <row r="533" spans="1:9" x14ac:dyDescent="0.3">
      <c r="A533" s="25" t="s">
        <v>1653</v>
      </c>
      <c r="B533" s="24" t="s">
        <v>1652</v>
      </c>
      <c r="C533" s="26">
        <v>0.362176977290529</v>
      </c>
      <c r="D533" s="26">
        <v>0.22482893450635799</v>
      </c>
      <c r="E533" s="26">
        <v>3.3360209635154199</v>
      </c>
      <c r="F533" s="24"/>
      <c r="G533" s="24"/>
      <c r="H533" s="24"/>
      <c r="I533" s="24"/>
    </row>
    <row r="534" spans="1:9" x14ac:dyDescent="0.3">
      <c r="A534" s="25"/>
      <c r="B534" s="24" t="s">
        <v>1971</v>
      </c>
      <c r="C534" s="26">
        <f>MEDIAN(C527:C533)</f>
        <v>6.0631048366876737E-2</v>
      </c>
      <c r="D534" s="26">
        <f>MEDIAN(D527:D533)</f>
        <v>-0.59144391609305003</v>
      </c>
      <c r="E534" s="26">
        <f>MEDIAN(E527:E533)</f>
        <v>1.2543078152391449</v>
      </c>
      <c r="F534" s="26"/>
      <c r="G534" s="26"/>
      <c r="H534" s="26"/>
      <c r="I534" s="26"/>
    </row>
    <row r="535" spans="1:9" x14ac:dyDescent="0.3">
      <c r="A535" s="25"/>
      <c r="B535" s="24"/>
      <c r="C535" s="26"/>
      <c r="D535" s="26"/>
      <c r="E535" s="26"/>
      <c r="F535" s="24"/>
      <c r="G535" s="24"/>
      <c r="H535" s="24"/>
      <c r="I535" s="24"/>
    </row>
    <row r="536" spans="1:9" x14ac:dyDescent="0.3">
      <c r="A536" s="25"/>
      <c r="B536" s="24"/>
      <c r="C536" s="26"/>
      <c r="D536" s="26"/>
      <c r="E536" s="26"/>
      <c r="F536" s="24"/>
      <c r="G536" s="24"/>
      <c r="H536" s="24"/>
      <c r="I536" s="24"/>
    </row>
    <row r="537" spans="1:9" ht="17.399999999999999" x14ac:dyDescent="0.3">
      <c r="A537" s="23"/>
      <c r="B537" s="23" t="s">
        <v>768</v>
      </c>
      <c r="C537" s="23"/>
      <c r="D537" s="23"/>
      <c r="E537" s="23"/>
      <c r="F537" s="23"/>
      <c r="G537" s="23"/>
      <c r="H537" s="23"/>
      <c r="I537" s="23"/>
    </row>
    <row r="538" spans="1:9" x14ac:dyDescent="0.3">
      <c r="A538" s="8" t="s">
        <v>0</v>
      </c>
      <c r="B538" s="9"/>
      <c r="C538" s="10" t="s">
        <v>1973</v>
      </c>
      <c r="D538" s="10" t="s">
        <v>1974</v>
      </c>
      <c r="E538" s="10" t="s">
        <v>1975</v>
      </c>
      <c r="F538" s="10" t="s">
        <v>1976</v>
      </c>
      <c r="G538" s="10" t="s">
        <v>1977</v>
      </c>
      <c r="H538" s="10" t="s">
        <v>1978</v>
      </c>
      <c r="I538" s="11" t="s">
        <v>1979</v>
      </c>
    </row>
    <row r="539" spans="1:9" x14ac:dyDescent="0.3">
      <c r="A539" s="32"/>
      <c r="B539" s="32" t="s">
        <v>1970</v>
      </c>
      <c r="C539" s="32"/>
      <c r="D539" s="32"/>
      <c r="E539" s="32"/>
      <c r="F539" s="32"/>
      <c r="G539" s="32"/>
      <c r="H539" s="32"/>
      <c r="I539" s="32"/>
    </row>
    <row r="540" spans="1:9" x14ac:dyDescent="0.3">
      <c r="A540" s="25" t="s">
        <v>1655</v>
      </c>
      <c r="B540" s="24" t="s">
        <v>1654</v>
      </c>
      <c r="C540" s="26">
        <v>-4.0969515384108499</v>
      </c>
      <c r="D540" s="26">
        <v>-11.1106214689593</v>
      </c>
      <c r="E540" s="24"/>
      <c r="F540" s="24"/>
      <c r="G540" s="24"/>
      <c r="H540" s="24"/>
      <c r="I540" s="24"/>
    </row>
    <row r="541" spans="1:9" x14ac:dyDescent="0.3">
      <c r="A541" s="25"/>
      <c r="B541" s="24"/>
      <c r="C541" s="26"/>
      <c r="D541" s="26"/>
      <c r="E541" s="24"/>
      <c r="F541" s="24"/>
      <c r="G541" s="24"/>
      <c r="H541" s="24"/>
      <c r="I541" s="24"/>
    </row>
    <row r="542" spans="1:9" x14ac:dyDescent="0.3">
      <c r="A542" s="25"/>
      <c r="B542" s="24"/>
      <c r="C542" s="26"/>
      <c r="D542" s="26"/>
      <c r="E542" s="24"/>
      <c r="F542" s="24"/>
      <c r="G542" s="24"/>
      <c r="H542" s="24"/>
      <c r="I542" s="24"/>
    </row>
    <row r="543" spans="1:9" x14ac:dyDescent="0.3">
      <c r="A543" s="25"/>
      <c r="B543" s="24"/>
      <c r="C543" s="26"/>
      <c r="D543" s="26"/>
      <c r="E543" s="24"/>
      <c r="F543" s="24"/>
      <c r="G543" s="24"/>
      <c r="H543" s="24"/>
      <c r="I543" s="24"/>
    </row>
    <row r="544" spans="1:9" ht="17.399999999999999" x14ac:dyDescent="0.3">
      <c r="A544" s="23"/>
      <c r="B544" s="23" t="s">
        <v>782</v>
      </c>
      <c r="C544" s="23"/>
      <c r="D544" s="23"/>
      <c r="E544" s="23"/>
      <c r="F544" s="23"/>
      <c r="G544" s="23"/>
      <c r="H544" s="23"/>
      <c r="I544" s="23"/>
    </row>
    <row r="545" spans="1:9" x14ac:dyDescent="0.3">
      <c r="A545" s="8" t="s">
        <v>0</v>
      </c>
      <c r="B545" s="9"/>
      <c r="C545" s="10" t="s">
        <v>1973</v>
      </c>
      <c r="D545" s="10" t="s">
        <v>1974</v>
      </c>
      <c r="E545" s="10" t="s">
        <v>1975</v>
      </c>
      <c r="F545" s="10" t="s">
        <v>1976</v>
      </c>
      <c r="G545" s="10" t="s">
        <v>1977</v>
      </c>
      <c r="H545" s="10" t="s">
        <v>1978</v>
      </c>
      <c r="I545" s="11" t="s">
        <v>1979</v>
      </c>
    </row>
    <row r="546" spans="1:9" x14ac:dyDescent="0.3">
      <c r="A546" s="32"/>
      <c r="B546" s="32" t="s">
        <v>1969</v>
      </c>
      <c r="C546" s="32"/>
      <c r="D546" s="32"/>
      <c r="E546" s="32"/>
      <c r="F546" s="32"/>
      <c r="G546" s="32"/>
      <c r="H546" s="32"/>
      <c r="I546" s="32"/>
    </row>
    <row r="547" spans="1:9" x14ac:dyDescent="0.3">
      <c r="A547" s="25" t="s">
        <v>1657</v>
      </c>
      <c r="B547" s="24" t="s">
        <v>1656</v>
      </c>
      <c r="C547" s="26">
        <v>-1.1087866108786499</v>
      </c>
      <c r="D547" s="26">
        <v>-5.3530723635970903</v>
      </c>
      <c r="E547" s="26">
        <v>-3.1406136039529899</v>
      </c>
      <c r="F547" s="26">
        <v>12.3271096783667</v>
      </c>
      <c r="G547" s="24"/>
      <c r="H547" s="24"/>
      <c r="I547" s="24"/>
    </row>
    <row r="548" spans="1:9" x14ac:dyDescent="0.3">
      <c r="A548" s="25" t="s">
        <v>1659</v>
      </c>
      <c r="B548" s="24" t="s">
        <v>1658</v>
      </c>
      <c r="C548" s="26">
        <v>-2.79682549409985</v>
      </c>
      <c r="D548" s="26">
        <v>-3.9680743734458002</v>
      </c>
      <c r="E548" s="26">
        <v>-5.1252840524529404</v>
      </c>
      <c r="F548" s="26">
        <v>-2.2164588643571701</v>
      </c>
      <c r="G548" s="24"/>
      <c r="H548" s="24"/>
      <c r="I548" s="24"/>
    </row>
    <row r="549" spans="1:9" x14ac:dyDescent="0.3">
      <c r="A549" s="25" t="s">
        <v>1661</v>
      </c>
      <c r="B549" s="24" t="s">
        <v>1660</v>
      </c>
      <c r="C549" s="26">
        <v>-3.2476158211971602</v>
      </c>
      <c r="D549" s="26">
        <v>-8.4468602691016503</v>
      </c>
      <c r="E549" s="26">
        <v>-5.9254223856851702</v>
      </c>
      <c r="F549" s="26">
        <v>0.53535353535353603</v>
      </c>
      <c r="G549" s="24"/>
      <c r="H549" s="24"/>
      <c r="I549" s="24"/>
    </row>
    <row r="550" spans="1:9" x14ac:dyDescent="0.3">
      <c r="A550" s="25" t="s">
        <v>1663</v>
      </c>
      <c r="B550" s="24" t="s">
        <v>1662</v>
      </c>
      <c r="C550" s="26">
        <v>-2.6483496389332002</v>
      </c>
      <c r="D550" s="26">
        <v>-2.2703396446064299</v>
      </c>
      <c r="E550" s="26">
        <v>-3.8219747976076799</v>
      </c>
      <c r="F550" s="26">
        <v>3.39661153458034</v>
      </c>
      <c r="G550" s="24"/>
      <c r="H550" s="24"/>
      <c r="I550" s="24"/>
    </row>
    <row r="551" spans="1:9" x14ac:dyDescent="0.3">
      <c r="A551" s="25" t="s">
        <v>1665</v>
      </c>
      <c r="B551" s="24" t="s">
        <v>1664</v>
      </c>
      <c r="C551" s="26">
        <v>-2.5478469203117302</v>
      </c>
      <c r="D551" s="26">
        <v>-2.15816420138336</v>
      </c>
      <c r="E551" s="26">
        <v>-3.7195621195032702</v>
      </c>
      <c r="F551" s="26">
        <v>4.2852831707071797</v>
      </c>
      <c r="G551" s="24"/>
      <c r="H551" s="24"/>
      <c r="I551" s="24"/>
    </row>
    <row r="552" spans="1:9" x14ac:dyDescent="0.3">
      <c r="A552" s="25" t="s">
        <v>1667</v>
      </c>
      <c r="B552" s="24" t="s">
        <v>1666</v>
      </c>
      <c r="C552" s="26">
        <v>-1.3925581644145799</v>
      </c>
      <c r="D552" s="26">
        <v>-6.0658861095074501</v>
      </c>
      <c r="E552" s="26">
        <v>-4.8623121680940899</v>
      </c>
      <c r="F552" s="26">
        <v>5.7293921387584401</v>
      </c>
      <c r="G552" s="26">
        <v>14.4123080552011</v>
      </c>
      <c r="H552" s="26">
        <v>20.274852588892301</v>
      </c>
      <c r="I552" s="26">
        <v>55.513854880928001</v>
      </c>
    </row>
    <row r="553" spans="1:9" x14ac:dyDescent="0.3">
      <c r="A553" s="32"/>
      <c r="B553" s="32" t="s">
        <v>1970</v>
      </c>
      <c r="C553" s="32"/>
      <c r="D553" s="32"/>
      <c r="E553" s="32"/>
      <c r="F553" s="32"/>
      <c r="G553" s="32"/>
      <c r="H553" s="32"/>
      <c r="I553" s="32"/>
    </row>
    <row r="554" spans="1:9" x14ac:dyDescent="0.3">
      <c r="A554" s="24"/>
      <c r="B554" s="24" t="s">
        <v>783</v>
      </c>
      <c r="C554" s="24"/>
      <c r="D554" s="24"/>
      <c r="E554" s="24"/>
      <c r="F554" s="24"/>
      <c r="G554" s="24"/>
      <c r="H554" s="24"/>
      <c r="I554" s="24"/>
    </row>
    <row r="555" spans="1:9" x14ac:dyDescent="0.3">
      <c r="A555" s="25" t="s">
        <v>1669</v>
      </c>
      <c r="B555" s="24" t="s">
        <v>1668</v>
      </c>
      <c r="C555" s="26">
        <v>-1.2423639291631501</v>
      </c>
      <c r="D555" s="26">
        <v>-5.8058504761849097</v>
      </c>
      <c r="E555" s="26">
        <v>-3.55701306338548</v>
      </c>
      <c r="F555" s="26">
        <v>6.3031998607928097</v>
      </c>
      <c r="G555" s="26">
        <v>15.167576432119899</v>
      </c>
      <c r="H555" s="26">
        <v>25.818521404108601</v>
      </c>
      <c r="I555" s="26">
        <v>50.684876090786197</v>
      </c>
    </row>
    <row r="556" spans="1:9" x14ac:dyDescent="0.3">
      <c r="A556" s="24"/>
      <c r="B556" s="24" t="s">
        <v>786</v>
      </c>
      <c r="C556" s="24"/>
      <c r="D556" s="24"/>
      <c r="E556" s="24"/>
      <c r="F556" s="24"/>
      <c r="G556" s="24"/>
      <c r="H556" s="24"/>
      <c r="I556" s="24"/>
    </row>
    <row r="557" spans="1:9" x14ac:dyDescent="0.3">
      <c r="A557" s="25" t="s">
        <v>1671</v>
      </c>
      <c r="B557" s="24" t="s">
        <v>1670</v>
      </c>
      <c r="C557" s="26">
        <v>-1.1956640028010901</v>
      </c>
      <c r="D557" s="26">
        <v>-5.7752093586961299</v>
      </c>
      <c r="E557" s="26">
        <v>-3.48920706797976</v>
      </c>
      <c r="F557" s="26">
        <v>6.6550898990478702</v>
      </c>
      <c r="G557" s="26">
        <v>15.032354445555599</v>
      </c>
      <c r="H557" s="26">
        <v>26.146844197620101</v>
      </c>
      <c r="I557" s="26">
        <v>46.996688885797198</v>
      </c>
    </row>
    <row r="558" spans="1:9" x14ac:dyDescent="0.3">
      <c r="A558" s="24"/>
      <c r="B558" s="24" t="s">
        <v>789</v>
      </c>
      <c r="C558" s="24"/>
      <c r="D558" s="24"/>
      <c r="E558" s="24"/>
      <c r="F558" s="24"/>
      <c r="G558" s="24"/>
      <c r="H558" s="24"/>
      <c r="I558" s="24"/>
    </row>
    <row r="559" spans="1:9" x14ac:dyDescent="0.3">
      <c r="A559" s="25" t="s">
        <v>1673</v>
      </c>
      <c r="B559" s="24" t="s">
        <v>1672</v>
      </c>
      <c r="C559" s="26">
        <v>-2.81480144514151</v>
      </c>
      <c r="D559" s="26">
        <v>-4.8413381609421702</v>
      </c>
      <c r="E559" s="26">
        <v>-6.4653654505920199</v>
      </c>
      <c r="F559" s="26">
        <v>-2.4196499158787699</v>
      </c>
      <c r="G559" s="26">
        <v>-1.3429016991772</v>
      </c>
      <c r="H559" s="26">
        <v>3.4383013252878798</v>
      </c>
      <c r="I559" s="26">
        <v>23.2846363887979</v>
      </c>
    </row>
    <row r="560" spans="1:9" x14ac:dyDescent="0.3">
      <c r="A560" s="24"/>
      <c r="B560" s="24" t="s">
        <v>794</v>
      </c>
      <c r="C560" s="24"/>
      <c r="D560" s="24"/>
      <c r="E560" s="24"/>
      <c r="F560" s="24"/>
      <c r="G560" s="24"/>
      <c r="H560" s="24"/>
      <c r="I560" s="24"/>
    </row>
    <row r="561" spans="1:9" x14ac:dyDescent="0.3">
      <c r="A561" s="25" t="s">
        <v>1675</v>
      </c>
      <c r="B561" s="24" t="s">
        <v>1674</v>
      </c>
      <c r="C561" s="26">
        <v>-3.3945920410146702</v>
      </c>
      <c r="D561" s="26">
        <v>-4.6107405516906503</v>
      </c>
      <c r="E561" s="26">
        <v>-4.7222142659372297</v>
      </c>
      <c r="F561" s="26">
        <v>-0.40628701967363301</v>
      </c>
      <c r="G561" s="24"/>
      <c r="H561" s="24"/>
      <c r="I561" s="24"/>
    </row>
    <row r="562" spans="1:9" x14ac:dyDescent="0.3">
      <c r="A562" s="24"/>
      <c r="B562" s="24" t="s">
        <v>797</v>
      </c>
      <c r="C562" s="24"/>
      <c r="D562" s="24"/>
      <c r="E562" s="24"/>
      <c r="F562" s="24"/>
      <c r="G562" s="24"/>
      <c r="H562" s="24"/>
      <c r="I562" s="24"/>
    </row>
    <row r="563" spans="1:9" x14ac:dyDescent="0.3">
      <c r="A563" s="25" t="s">
        <v>1677</v>
      </c>
      <c r="B563" s="24" t="s">
        <v>1676</v>
      </c>
      <c r="C563" s="26">
        <v>-1.0640903746313499</v>
      </c>
      <c r="D563" s="26">
        <v>-5.3653604759488802</v>
      </c>
      <c r="E563" s="26">
        <v>-1.5314189096586599</v>
      </c>
      <c r="F563" s="26">
        <v>13.3584971288597</v>
      </c>
      <c r="G563" s="26">
        <v>26.180170754471099</v>
      </c>
      <c r="H563" s="24"/>
      <c r="I563" s="24"/>
    </row>
    <row r="564" spans="1:9" x14ac:dyDescent="0.3">
      <c r="A564" s="24"/>
      <c r="B564" s="24" t="s">
        <v>800</v>
      </c>
      <c r="C564" s="24"/>
      <c r="D564" s="24"/>
      <c r="E564" s="24"/>
      <c r="F564" s="24"/>
      <c r="G564" s="24"/>
      <c r="H564" s="24"/>
      <c r="I564" s="24"/>
    </row>
    <row r="565" spans="1:9" x14ac:dyDescent="0.3">
      <c r="A565" s="25" t="s">
        <v>1679</v>
      </c>
      <c r="B565" s="24" t="s">
        <v>1678</v>
      </c>
      <c r="C565" s="26">
        <v>-1.21178615766604</v>
      </c>
      <c r="D565" s="26">
        <v>-6.05875901629501</v>
      </c>
      <c r="E565" s="26">
        <v>-2.4350854299677098</v>
      </c>
      <c r="F565" s="26">
        <v>12.358828232738199</v>
      </c>
      <c r="G565" s="26">
        <v>23.233289994263401</v>
      </c>
      <c r="H565" s="26">
        <v>41.160012704574498</v>
      </c>
      <c r="I565" s="26">
        <v>87.410213792906006</v>
      </c>
    </row>
    <row r="566" spans="1:9" x14ac:dyDescent="0.3">
      <c r="A566" s="24"/>
      <c r="B566" s="24" t="s">
        <v>803</v>
      </c>
      <c r="C566" s="24"/>
      <c r="D566" s="24"/>
      <c r="E566" s="24"/>
      <c r="F566" s="24"/>
      <c r="G566" s="24"/>
      <c r="H566" s="24"/>
      <c r="I566" s="24"/>
    </row>
    <row r="567" spans="1:9" x14ac:dyDescent="0.3">
      <c r="A567" s="25" t="s">
        <v>1681</v>
      </c>
      <c r="B567" s="24" t="s">
        <v>1680</v>
      </c>
      <c r="C567" s="26">
        <v>-3.5496256553700101</v>
      </c>
      <c r="D567" s="26">
        <v>-4.7953853935942803</v>
      </c>
      <c r="E567" s="26">
        <v>-4.98662895812957</v>
      </c>
      <c r="F567" s="26">
        <v>-1.04879646796656</v>
      </c>
      <c r="G567" s="26">
        <v>-4.7863549218801698</v>
      </c>
      <c r="H567" s="26">
        <v>-0.80876483811364597</v>
      </c>
      <c r="I567" s="26">
        <v>36.429489790763597</v>
      </c>
    </row>
    <row r="568" spans="1:9" x14ac:dyDescent="0.3">
      <c r="A568" s="24"/>
      <c r="B568" s="24" t="s">
        <v>806</v>
      </c>
      <c r="C568" s="24"/>
      <c r="D568" s="24"/>
      <c r="E568" s="24"/>
      <c r="F568" s="24"/>
      <c r="G568" s="24"/>
      <c r="H568" s="24"/>
      <c r="I568" s="24"/>
    </row>
    <row r="569" spans="1:9" x14ac:dyDescent="0.3">
      <c r="A569" s="25" t="s">
        <v>1683</v>
      </c>
      <c r="B569" s="24" t="s">
        <v>1682</v>
      </c>
      <c r="C569" s="26">
        <v>-2.91675650608977</v>
      </c>
      <c r="D569" s="26">
        <v>-5.6718601958100798</v>
      </c>
      <c r="E569" s="26">
        <v>-7.0914565736291699</v>
      </c>
      <c r="F569" s="26">
        <v>1.7171133515042101</v>
      </c>
      <c r="G569" s="26">
        <v>2.18716154088471</v>
      </c>
      <c r="H569" s="26">
        <v>9.0090618688899209</v>
      </c>
      <c r="I569" s="26">
        <v>37.700872083426297</v>
      </c>
    </row>
    <row r="570" spans="1:9" x14ac:dyDescent="0.3">
      <c r="A570" s="24"/>
      <c r="B570" s="24" t="s">
        <v>821</v>
      </c>
      <c r="C570" s="24"/>
      <c r="D570" s="24"/>
      <c r="E570" s="24"/>
      <c r="F570" s="24"/>
      <c r="G570" s="24"/>
      <c r="H570" s="24"/>
      <c r="I570" s="24"/>
    </row>
    <row r="571" spans="1:9" x14ac:dyDescent="0.3">
      <c r="A571" s="25" t="s">
        <v>1685</v>
      </c>
      <c r="B571" s="24" t="s">
        <v>1684</v>
      </c>
      <c r="C571" s="24"/>
      <c r="D571" s="24"/>
      <c r="E571" s="24"/>
      <c r="F571" s="24"/>
      <c r="G571" s="24"/>
      <c r="H571" s="24"/>
      <c r="I571" s="24"/>
    </row>
    <row r="572" spans="1:9" x14ac:dyDescent="0.3">
      <c r="A572" s="24"/>
      <c r="B572" s="24" t="s">
        <v>824</v>
      </c>
      <c r="C572" s="24"/>
      <c r="D572" s="24"/>
      <c r="E572" s="24"/>
      <c r="F572" s="24"/>
      <c r="G572" s="24"/>
      <c r="H572" s="24"/>
      <c r="I572" s="24"/>
    </row>
    <row r="573" spans="1:9" x14ac:dyDescent="0.3">
      <c r="A573" s="25" t="s">
        <v>1687</v>
      </c>
      <c r="B573" s="24" t="s">
        <v>1686</v>
      </c>
      <c r="C573" s="26">
        <v>-1.43873659186014</v>
      </c>
      <c r="D573" s="26">
        <v>-6.47566727749801</v>
      </c>
      <c r="E573" s="26">
        <v>-4.7010903874628296</v>
      </c>
      <c r="F573" s="26">
        <v>3.4880685279577799</v>
      </c>
      <c r="G573" s="26">
        <v>13.8361673166806</v>
      </c>
      <c r="H573" s="26">
        <v>22.505439950552802</v>
      </c>
      <c r="I573" s="26">
        <v>55.350567075623999</v>
      </c>
    </row>
    <row r="574" spans="1:9" x14ac:dyDescent="0.3">
      <c r="A574" s="24"/>
      <c r="B574" s="24" t="s">
        <v>1688</v>
      </c>
      <c r="C574" s="24"/>
      <c r="D574" s="24"/>
      <c r="E574" s="24"/>
      <c r="F574" s="24"/>
      <c r="G574" s="24"/>
      <c r="H574" s="24"/>
      <c r="I574" s="24"/>
    </row>
    <row r="575" spans="1:9" x14ac:dyDescent="0.3">
      <c r="A575" s="25" t="s">
        <v>1690</v>
      </c>
      <c r="B575" s="24" t="s">
        <v>1689</v>
      </c>
      <c r="C575" s="26">
        <v>-0.86213873858120404</v>
      </c>
      <c r="D575" s="26">
        <v>-4.3463739359268203</v>
      </c>
      <c r="E575" s="26">
        <v>-3.2521317880769698</v>
      </c>
      <c r="F575" s="24"/>
      <c r="G575" s="24"/>
      <c r="H575" s="24"/>
      <c r="I575" s="24"/>
    </row>
    <row r="576" spans="1:9" x14ac:dyDescent="0.3">
      <c r="A576" s="24"/>
      <c r="B576" s="24" t="s">
        <v>827</v>
      </c>
      <c r="C576" s="24"/>
      <c r="D576" s="24"/>
      <c r="E576" s="24"/>
      <c r="F576" s="24"/>
      <c r="G576" s="24"/>
      <c r="H576" s="24"/>
      <c r="I576" s="24"/>
    </row>
    <row r="577" spans="1:9" x14ac:dyDescent="0.3">
      <c r="A577" s="25" t="s">
        <v>1692</v>
      </c>
      <c r="B577" s="24" t="s">
        <v>1691</v>
      </c>
      <c r="C577" s="26">
        <v>-1.67962119181632</v>
      </c>
      <c r="D577" s="26">
        <v>-7.2247513066936504</v>
      </c>
      <c r="E577" s="26">
        <v>-4.1793643883326101</v>
      </c>
      <c r="F577" s="24"/>
      <c r="G577" s="24"/>
      <c r="H577" s="24"/>
      <c r="I577" s="24"/>
    </row>
    <row r="578" spans="1:9" x14ac:dyDescent="0.3">
      <c r="A578" s="24"/>
      <c r="B578" s="24" t="s">
        <v>830</v>
      </c>
      <c r="C578" s="24"/>
      <c r="D578" s="24"/>
      <c r="E578" s="24"/>
      <c r="F578" s="24"/>
      <c r="G578" s="24"/>
      <c r="H578" s="24"/>
      <c r="I578" s="24"/>
    </row>
    <row r="579" spans="1:9" x14ac:dyDescent="0.3">
      <c r="A579" s="25" t="s">
        <v>1694</v>
      </c>
      <c r="B579" s="24" t="s">
        <v>1693</v>
      </c>
      <c r="C579" s="26">
        <v>-1.6791273440372601</v>
      </c>
      <c r="D579" s="26">
        <v>-7.2606909246654396</v>
      </c>
      <c r="E579" s="26">
        <v>-4.2803927856396804</v>
      </c>
      <c r="F579" s="26">
        <v>5.3371272260697804</v>
      </c>
      <c r="G579" s="26">
        <v>13.0672959219351</v>
      </c>
      <c r="H579" s="26">
        <v>26.72439215572</v>
      </c>
      <c r="I579" s="26">
        <v>62.4239134794827</v>
      </c>
    </row>
    <row r="580" spans="1:9" x14ac:dyDescent="0.3">
      <c r="A580" s="24"/>
      <c r="B580" s="24" t="s">
        <v>1695</v>
      </c>
      <c r="C580" s="24"/>
      <c r="D580" s="24"/>
      <c r="E580" s="24"/>
      <c r="F580" s="24"/>
      <c r="G580" s="24"/>
      <c r="H580" s="24"/>
      <c r="I580" s="24"/>
    </row>
    <row r="581" spans="1:9" x14ac:dyDescent="0.3">
      <c r="A581" s="25" t="s">
        <v>1697</v>
      </c>
      <c r="B581" s="24" t="s">
        <v>1696</v>
      </c>
      <c r="C581" s="26">
        <v>-0.78562309731905799</v>
      </c>
      <c r="D581" s="26">
        <v>-2.8090428090428099</v>
      </c>
      <c r="E581" s="26">
        <v>-0.48266351457840301</v>
      </c>
      <c r="F581" s="24"/>
      <c r="G581" s="24"/>
      <c r="H581" s="24"/>
      <c r="I581" s="24"/>
    </row>
    <row r="582" spans="1:9" x14ac:dyDescent="0.3">
      <c r="A582" s="24"/>
      <c r="B582" s="24" t="s">
        <v>1698</v>
      </c>
      <c r="C582" s="24"/>
      <c r="D582" s="24"/>
      <c r="E582" s="24"/>
      <c r="F582" s="24"/>
      <c r="G582" s="24"/>
      <c r="H582" s="24"/>
      <c r="I582" s="24"/>
    </row>
    <row r="583" spans="1:9" x14ac:dyDescent="0.3">
      <c r="A583" s="25" t="s">
        <v>1700</v>
      </c>
      <c r="B583" s="24" t="s">
        <v>1699</v>
      </c>
      <c r="C583" s="26">
        <v>-2.8135990621336502</v>
      </c>
      <c r="D583" s="26">
        <v>-4.3065174924524996</v>
      </c>
      <c r="E583" s="26">
        <v>-5.5891371003066199</v>
      </c>
      <c r="F583" s="24"/>
      <c r="G583" s="24"/>
      <c r="H583" s="24"/>
      <c r="I583" s="24"/>
    </row>
    <row r="584" spans="1:9" x14ac:dyDescent="0.3">
      <c r="A584" s="24"/>
      <c r="B584" s="24" t="s">
        <v>835</v>
      </c>
      <c r="C584" s="24"/>
      <c r="D584" s="24"/>
      <c r="E584" s="24"/>
      <c r="F584" s="24"/>
      <c r="G584" s="24"/>
      <c r="H584" s="24"/>
      <c r="I584" s="24"/>
    </row>
    <row r="585" spans="1:9" x14ac:dyDescent="0.3">
      <c r="A585" s="25" t="s">
        <v>1702</v>
      </c>
      <c r="B585" s="24" t="s">
        <v>1701</v>
      </c>
      <c r="C585" s="26">
        <v>-2.7669487496434302</v>
      </c>
      <c r="D585" s="26">
        <v>-4.1806078645375102</v>
      </c>
      <c r="E585" s="26">
        <v>-5.4120848758491604</v>
      </c>
      <c r="F585" s="26">
        <v>-1.6686527231672701</v>
      </c>
      <c r="G585" s="26">
        <v>-1.87040817329664</v>
      </c>
      <c r="H585" s="26">
        <v>8.2723647746045792</v>
      </c>
      <c r="I585" s="26">
        <v>43.248626737420302</v>
      </c>
    </row>
    <row r="586" spans="1:9" x14ac:dyDescent="0.3">
      <c r="A586" s="24"/>
      <c r="B586" s="24" t="s">
        <v>838</v>
      </c>
      <c r="C586" s="24"/>
      <c r="D586" s="24"/>
      <c r="E586" s="24"/>
      <c r="F586" s="24"/>
      <c r="G586" s="24"/>
      <c r="H586" s="24"/>
      <c r="I586" s="24"/>
    </row>
    <row r="587" spans="1:9" x14ac:dyDescent="0.3">
      <c r="A587" s="25" t="s">
        <v>1704</v>
      </c>
      <c r="B587" s="24" t="s">
        <v>1703</v>
      </c>
      <c r="C587" s="26">
        <v>-2.4702194357366798</v>
      </c>
      <c r="D587" s="26">
        <v>-5.3952080879951696</v>
      </c>
      <c r="E587" s="26">
        <v>-5.0227482773179997</v>
      </c>
      <c r="F587" s="26">
        <v>0.69090993954438196</v>
      </c>
      <c r="G587" s="26">
        <v>3.5872532958202301</v>
      </c>
      <c r="H587" s="26">
        <v>14.9573256218605</v>
      </c>
      <c r="I587" s="26">
        <v>50.965770052699298</v>
      </c>
    </row>
    <row r="588" spans="1:9" x14ac:dyDescent="0.3">
      <c r="A588" s="24"/>
      <c r="B588" s="24" t="s">
        <v>841</v>
      </c>
      <c r="C588" s="24"/>
      <c r="D588" s="24"/>
      <c r="E588" s="24"/>
      <c r="F588" s="24"/>
      <c r="G588" s="24"/>
      <c r="H588" s="24"/>
      <c r="I588" s="24"/>
    </row>
    <row r="589" spans="1:9" x14ac:dyDescent="0.3">
      <c r="A589" s="25" t="s">
        <v>1706</v>
      </c>
      <c r="B589" s="24" t="s">
        <v>1705</v>
      </c>
      <c r="C589" s="26">
        <v>-1.9620728501689699</v>
      </c>
      <c r="D589" s="26">
        <v>-2.68381325132792</v>
      </c>
      <c r="E589" s="26">
        <v>-4.3330890436057103</v>
      </c>
      <c r="F589" s="26">
        <v>-1.70368975903613</v>
      </c>
      <c r="G589" s="26">
        <v>-1.82603707136066</v>
      </c>
      <c r="H589" s="26">
        <v>3.7311680938809499</v>
      </c>
      <c r="I589" s="26">
        <v>30.180876771708999</v>
      </c>
    </row>
    <row r="590" spans="1:9" x14ac:dyDescent="0.3">
      <c r="A590" s="25"/>
      <c r="B590" s="24" t="s">
        <v>1971</v>
      </c>
      <c r="C590" s="26">
        <f t="shared" ref="C590:I590" si="10">MEDIAN(C547:C589)</f>
        <v>-1.9620728501689699</v>
      </c>
      <c r="D590" s="26">
        <f t="shared" si="10"/>
        <v>-5.3530723635970903</v>
      </c>
      <c r="E590" s="26">
        <f t="shared" si="10"/>
        <v>-4.3330890436057103</v>
      </c>
      <c r="F590" s="26">
        <f t="shared" si="10"/>
        <v>3.39661153458034</v>
      </c>
      <c r="G590" s="26">
        <f t="shared" si="10"/>
        <v>13.0672959219351</v>
      </c>
      <c r="H590" s="26">
        <f t="shared" si="10"/>
        <v>17.6160891053764</v>
      </c>
      <c r="I590" s="26">
        <f t="shared" si="10"/>
        <v>48.840782488291694</v>
      </c>
    </row>
    <row r="591" spans="1:9" x14ac:dyDescent="0.3">
      <c r="A591" s="25"/>
      <c r="B591" s="24" t="s">
        <v>844</v>
      </c>
      <c r="C591" s="26">
        <v>-1.11467899290287</v>
      </c>
      <c r="D591" s="26">
        <v>-2.4592975164928301</v>
      </c>
      <c r="E591" s="26">
        <v>-3.67389225374562</v>
      </c>
      <c r="F591" s="26">
        <v>9.1845260947133092</v>
      </c>
      <c r="G591" s="26">
        <v>42.9356984478936</v>
      </c>
      <c r="H591" s="26">
        <v>76.949822493869604</v>
      </c>
      <c r="I591" s="26">
        <v>159.11356449970501</v>
      </c>
    </row>
    <row r="592" spans="1:9" x14ac:dyDescent="0.3">
      <c r="A592" s="25"/>
      <c r="B592" s="24" t="s">
        <v>845</v>
      </c>
      <c r="C592" s="26">
        <v>-1.4292906078315599</v>
      </c>
      <c r="D592" s="26">
        <v>-6.5994690559150602</v>
      </c>
      <c r="E592" s="26">
        <v>-4.0625466010524001</v>
      </c>
      <c r="F592" s="26">
        <v>8.3355385022492694</v>
      </c>
      <c r="G592" s="26">
        <v>20.036250233227602</v>
      </c>
      <c r="H592" s="26">
        <v>31.432407191221099</v>
      </c>
      <c r="I592" s="26">
        <v>73.977206876569397</v>
      </c>
    </row>
    <row r="593" spans="1:9" x14ac:dyDescent="0.3">
      <c r="A593" s="25"/>
      <c r="B593" s="24" t="s">
        <v>846</v>
      </c>
      <c r="C593" s="26">
        <v>-0.77508170170923096</v>
      </c>
      <c r="D593" s="26">
        <v>-2.9146021568195101E-3</v>
      </c>
      <c r="E593" s="26">
        <v>3.0455023276768198</v>
      </c>
      <c r="F593" s="26">
        <v>20.281166736783</v>
      </c>
      <c r="G593" s="26">
        <v>34.648856864210998</v>
      </c>
      <c r="H593" s="26">
        <v>58.534252436766998</v>
      </c>
      <c r="I593" s="26">
        <v>128.43959424323401</v>
      </c>
    </row>
    <row r="594" spans="1:9" x14ac:dyDescent="0.3">
      <c r="A594" s="25"/>
      <c r="B594" s="24"/>
      <c r="C594" s="26"/>
      <c r="D594" s="26"/>
      <c r="E594" s="26"/>
      <c r="F594" s="26"/>
      <c r="G594" s="26"/>
      <c r="H594" s="26"/>
      <c r="I594" s="26"/>
    </row>
    <row r="595" spans="1:9" x14ac:dyDescent="0.3">
      <c r="A595" s="25"/>
      <c r="B595" s="24"/>
      <c r="C595" s="26"/>
      <c r="D595" s="26"/>
      <c r="E595" s="26"/>
      <c r="F595" s="26"/>
      <c r="G595" s="26"/>
      <c r="H595" s="26"/>
      <c r="I595" s="26"/>
    </row>
    <row r="596" spans="1:9" x14ac:dyDescent="0.3">
      <c r="A596" s="25"/>
      <c r="B596" s="24"/>
      <c r="C596" s="26"/>
      <c r="D596" s="26"/>
      <c r="E596" s="26"/>
      <c r="F596" s="26"/>
      <c r="G596" s="26"/>
      <c r="H596" s="26"/>
      <c r="I596" s="26"/>
    </row>
    <row r="597" spans="1:9" ht="17.399999999999999" x14ac:dyDescent="0.3">
      <c r="A597" s="23"/>
      <c r="B597" s="23" t="s">
        <v>847</v>
      </c>
      <c r="C597" s="23"/>
      <c r="D597" s="23"/>
      <c r="E597" s="23"/>
      <c r="F597" s="23"/>
      <c r="G597" s="23"/>
      <c r="H597" s="23"/>
      <c r="I597" s="23"/>
    </row>
    <row r="598" spans="1:9" x14ac:dyDescent="0.3">
      <c r="A598" s="8" t="s">
        <v>0</v>
      </c>
      <c r="B598" s="9"/>
      <c r="C598" s="10" t="s">
        <v>1973</v>
      </c>
      <c r="D598" s="10" t="s">
        <v>1974</v>
      </c>
      <c r="E598" s="10" t="s">
        <v>1975</v>
      </c>
      <c r="F598" s="10" t="s">
        <v>1976</v>
      </c>
      <c r="G598" s="10" t="s">
        <v>1977</v>
      </c>
      <c r="H598" s="10" t="s">
        <v>1978</v>
      </c>
      <c r="I598" s="11" t="s">
        <v>1979</v>
      </c>
    </row>
    <row r="599" spans="1:9" x14ac:dyDescent="0.3">
      <c r="A599" s="32"/>
      <c r="B599" s="32" t="s">
        <v>1969</v>
      </c>
      <c r="C599" s="32"/>
      <c r="D599" s="32"/>
      <c r="E599" s="32"/>
      <c r="F599" s="32"/>
      <c r="G599" s="32"/>
      <c r="H599" s="32"/>
      <c r="I599" s="32"/>
    </row>
    <row r="600" spans="1:9" x14ac:dyDescent="0.3">
      <c r="A600" s="25" t="s">
        <v>1708</v>
      </c>
      <c r="B600" s="24" t="s">
        <v>1707</v>
      </c>
      <c r="C600" s="26">
        <v>-0.251439093476576</v>
      </c>
      <c r="D600" s="26">
        <v>-2.0814530220249599</v>
      </c>
      <c r="E600" s="26">
        <v>-0.56517713101717204</v>
      </c>
      <c r="F600" s="24"/>
      <c r="G600" s="24"/>
      <c r="H600" s="24"/>
      <c r="I600" s="24"/>
    </row>
    <row r="601" spans="1:9" x14ac:dyDescent="0.3">
      <c r="A601" s="25" t="s">
        <v>1710</v>
      </c>
      <c r="B601" s="24" t="s">
        <v>1709</v>
      </c>
      <c r="C601" s="26">
        <v>-0.36109031911348599</v>
      </c>
      <c r="D601" s="26">
        <v>-3.19693803659327</v>
      </c>
      <c r="E601" s="26">
        <v>-1.80684834420151</v>
      </c>
      <c r="F601" s="26">
        <v>3.34193900901704</v>
      </c>
      <c r="G601" s="24"/>
      <c r="H601" s="24"/>
      <c r="I601" s="24"/>
    </row>
    <row r="602" spans="1:9" x14ac:dyDescent="0.3">
      <c r="A602" s="25" t="s">
        <v>1712</v>
      </c>
      <c r="B602" s="24" t="s">
        <v>1711</v>
      </c>
      <c r="C602" s="26">
        <v>-0.36253290079803402</v>
      </c>
      <c r="D602" s="26">
        <v>-3.21582362169063</v>
      </c>
      <c r="E602" s="26">
        <v>-1.80098654327652</v>
      </c>
      <c r="F602" s="26">
        <v>3.5453790047087099</v>
      </c>
      <c r="G602" s="24"/>
      <c r="H602" s="24"/>
      <c r="I602" s="24"/>
    </row>
    <row r="603" spans="1:9" x14ac:dyDescent="0.3">
      <c r="A603" s="25" t="s">
        <v>1714</v>
      </c>
      <c r="B603" s="24" t="s">
        <v>1713</v>
      </c>
      <c r="C603" s="26">
        <v>-0.14935813286156199</v>
      </c>
      <c r="D603" s="26">
        <v>-3.2505792532979298</v>
      </c>
      <c r="E603" s="26">
        <v>-4.1207356250698304</v>
      </c>
      <c r="F603" s="24"/>
      <c r="G603" s="24"/>
      <c r="H603" s="24"/>
      <c r="I603" s="24"/>
    </row>
    <row r="604" spans="1:9" x14ac:dyDescent="0.3">
      <c r="A604" s="25" t="s">
        <v>1716</v>
      </c>
      <c r="B604" s="24" t="s">
        <v>1715</v>
      </c>
      <c r="C604" s="26">
        <v>1.3787516148328601E-2</v>
      </c>
      <c r="D604" s="26">
        <v>-0.92150730032857497</v>
      </c>
      <c r="E604" s="26">
        <v>1.42837570070578</v>
      </c>
      <c r="F604" s="26">
        <v>9.4714795711736404</v>
      </c>
      <c r="G604" s="26">
        <v>22.966306718457801</v>
      </c>
      <c r="H604" s="26">
        <v>39.591064443428998</v>
      </c>
      <c r="I604" s="26">
        <v>64.081423845622794</v>
      </c>
    </row>
    <row r="605" spans="1:9" x14ac:dyDescent="0.3">
      <c r="A605" s="25" t="s">
        <v>1718</v>
      </c>
      <c r="B605" s="24" t="s">
        <v>1717</v>
      </c>
      <c r="C605" s="26">
        <v>8.8292214529267998E-2</v>
      </c>
      <c r="D605" s="26">
        <v>-0.80478857552122895</v>
      </c>
      <c r="E605" s="26">
        <v>1.23415108373528</v>
      </c>
      <c r="F605" s="24"/>
      <c r="G605" s="24"/>
      <c r="H605" s="24"/>
      <c r="I605" s="24"/>
    </row>
    <row r="606" spans="1:9" x14ac:dyDescent="0.3">
      <c r="A606" s="32"/>
      <c r="B606" s="32" t="s">
        <v>1970</v>
      </c>
      <c r="C606" s="32"/>
      <c r="D606" s="32"/>
      <c r="E606" s="32"/>
      <c r="F606" s="32"/>
      <c r="G606" s="32"/>
      <c r="H606" s="32"/>
      <c r="I606" s="32"/>
    </row>
    <row r="607" spans="1:9" x14ac:dyDescent="0.3">
      <c r="A607" s="24"/>
      <c r="B607" s="24" t="s">
        <v>848</v>
      </c>
      <c r="C607" s="24"/>
      <c r="D607" s="24"/>
      <c r="E607" s="24"/>
      <c r="F607" s="24"/>
      <c r="G607" s="24"/>
      <c r="H607" s="24"/>
      <c r="I607" s="24"/>
    </row>
    <row r="608" spans="1:9" x14ac:dyDescent="0.3">
      <c r="A608" s="25" t="s">
        <v>1720</v>
      </c>
      <c r="B608" s="24" t="s">
        <v>1719</v>
      </c>
      <c r="C608" s="26">
        <v>0.16620750027352399</v>
      </c>
      <c r="D608" s="26">
        <v>-1.2501621320662399</v>
      </c>
      <c r="E608" s="26">
        <v>-1.5599332309537499</v>
      </c>
      <c r="F608" s="26">
        <v>-0.64944160037035303</v>
      </c>
      <c r="G608" s="26">
        <v>3.9159468727607298</v>
      </c>
      <c r="H608" s="26">
        <v>15.8310793218575</v>
      </c>
      <c r="I608" s="26">
        <v>25.983096996117901</v>
      </c>
    </row>
    <row r="609" spans="1:9" x14ac:dyDescent="0.3">
      <c r="A609" s="24"/>
      <c r="B609" s="24" t="s">
        <v>851</v>
      </c>
      <c r="C609" s="24"/>
      <c r="D609" s="24"/>
      <c r="E609" s="24"/>
      <c r="F609" s="24"/>
      <c r="G609" s="24"/>
      <c r="H609" s="24"/>
      <c r="I609" s="24"/>
    </row>
    <row r="610" spans="1:9" x14ac:dyDescent="0.3">
      <c r="A610" s="25" t="s">
        <v>1722</v>
      </c>
      <c r="B610" s="24" t="s">
        <v>1721</v>
      </c>
      <c r="C610" s="26">
        <v>0.13905790615740801</v>
      </c>
      <c r="D610" s="26">
        <v>-0.76717626376742398</v>
      </c>
      <c r="E610" s="26">
        <v>0.38189124477808201</v>
      </c>
      <c r="F610" s="26">
        <v>5.39315092440612</v>
      </c>
      <c r="G610" s="26">
        <v>13.7613407564249</v>
      </c>
      <c r="H610" s="26">
        <v>29.087673029654798</v>
      </c>
      <c r="I610" s="26">
        <v>43.154161976262003</v>
      </c>
    </row>
    <row r="611" spans="1:9" x14ac:dyDescent="0.3">
      <c r="A611" s="24"/>
      <c r="B611" s="24" t="s">
        <v>854</v>
      </c>
      <c r="C611" s="24"/>
      <c r="D611" s="24"/>
      <c r="E611" s="24"/>
      <c r="F611" s="24"/>
      <c r="G611" s="24"/>
      <c r="H611" s="24"/>
      <c r="I611" s="24"/>
    </row>
    <row r="612" spans="1:9" x14ac:dyDescent="0.3">
      <c r="A612" s="25" t="s">
        <v>1724</v>
      </c>
      <c r="B612" s="24" t="s">
        <v>1723</v>
      </c>
      <c r="C612" s="26">
        <v>0.131697336804452</v>
      </c>
      <c r="D612" s="26">
        <v>-0.76670533172308397</v>
      </c>
      <c r="E612" s="26">
        <v>0.34706959806200699</v>
      </c>
      <c r="F612" s="26">
        <v>5.0776762186420097</v>
      </c>
      <c r="G612" s="26">
        <v>13.1919438501765</v>
      </c>
      <c r="H612" s="26">
        <v>28.726819335120801</v>
      </c>
      <c r="I612" s="24"/>
    </row>
    <row r="613" spans="1:9" x14ac:dyDescent="0.3">
      <c r="A613" s="24"/>
      <c r="B613" s="24" t="s">
        <v>857</v>
      </c>
      <c r="C613" s="24"/>
      <c r="D613" s="24"/>
      <c r="E613" s="24"/>
      <c r="F613" s="24"/>
      <c r="G613" s="24"/>
      <c r="H613" s="24"/>
      <c r="I613" s="24"/>
    </row>
    <row r="614" spans="1:9" x14ac:dyDescent="0.3">
      <c r="A614" s="25" t="s">
        <v>1726</v>
      </c>
      <c r="B614" s="24" t="s">
        <v>1725</v>
      </c>
      <c r="C614" s="26">
        <v>0.140408707911961</v>
      </c>
      <c r="D614" s="26">
        <v>-0.72389275540946696</v>
      </c>
      <c r="E614" s="26">
        <v>0.4160932318269</v>
      </c>
      <c r="F614" s="26">
        <v>5.4169609305021504</v>
      </c>
      <c r="G614" s="26">
        <v>13.549315519310399</v>
      </c>
      <c r="H614" s="26">
        <v>28.661197966320501</v>
      </c>
      <c r="I614" s="26">
        <v>41.583495423335499</v>
      </c>
    </row>
    <row r="615" spans="1:9" x14ac:dyDescent="0.3">
      <c r="A615" s="24"/>
      <c r="B615" s="24" t="s">
        <v>860</v>
      </c>
      <c r="C615" s="24"/>
      <c r="D615" s="24"/>
      <c r="E615" s="24"/>
      <c r="F615" s="24"/>
      <c r="G615" s="24"/>
      <c r="H615" s="24"/>
      <c r="I615" s="24"/>
    </row>
    <row r="616" spans="1:9" x14ac:dyDescent="0.3">
      <c r="A616" s="25" t="s">
        <v>1728</v>
      </c>
      <c r="B616" s="24" t="s">
        <v>1727</v>
      </c>
      <c r="C616" s="26">
        <v>0.172631517831665</v>
      </c>
      <c r="D616" s="26">
        <v>-0.48270049836894502</v>
      </c>
      <c r="E616" s="26">
        <v>1.01170581458889</v>
      </c>
      <c r="F616" s="26">
        <v>7.15876467900467</v>
      </c>
      <c r="G616" s="26">
        <v>18.342368040136702</v>
      </c>
      <c r="H616" s="26">
        <v>35.040917816146901</v>
      </c>
      <c r="I616" s="26">
        <v>58.991891727921697</v>
      </c>
    </row>
    <row r="617" spans="1:9" x14ac:dyDescent="0.3">
      <c r="A617" s="24"/>
      <c r="B617" s="24" t="s">
        <v>863</v>
      </c>
      <c r="C617" s="24"/>
      <c r="D617" s="24"/>
      <c r="E617" s="24"/>
      <c r="F617" s="24"/>
      <c r="G617" s="24"/>
      <c r="H617" s="24"/>
      <c r="I617" s="24"/>
    </row>
    <row r="618" spans="1:9" x14ac:dyDescent="0.3">
      <c r="A618" s="25" t="s">
        <v>1730</v>
      </c>
      <c r="B618" s="24" t="s">
        <v>1729</v>
      </c>
      <c r="C618" s="26">
        <v>-5.78372131561362E-2</v>
      </c>
      <c r="D618" s="26">
        <v>-0.78914820125371798</v>
      </c>
      <c r="E618" s="26">
        <v>0.76965669368709599</v>
      </c>
      <c r="F618" s="26">
        <v>6.5463388869896502</v>
      </c>
      <c r="G618" s="26">
        <v>18.305891269191498</v>
      </c>
      <c r="H618" s="26">
        <v>34.185914856464201</v>
      </c>
      <c r="I618" s="26">
        <v>61.075502913678903</v>
      </c>
    </row>
    <row r="619" spans="1:9" x14ac:dyDescent="0.3">
      <c r="A619" s="24"/>
      <c r="B619" s="24" t="s">
        <v>866</v>
      </c>
      <c r="C619" s="24"/>
      <c r="D619" s="24"/>
      <c r="E619" s="24"/>
      <c r="F619" s="24"/>
      <c r="G619" s="24"/>
      <c r="H619" s="24"/>
      <c r="I619" s="24"/>
    </row>
    <row r="620" spans="1:9" x14ac:dyDescent="0.3">
      <c r="A620" s="25" t="s">
        <v>1732</v>
      </c>
      <c r="B620" s="24" t="s">
        <v>1731</v>
      </c>
      <c r="C620" s="26">
        <v>9.1354131834232105E-2</v>
      </c>
      <c r="D620" s="26">
        <v>-0.54785934262236002</v>
      </c>
      <c r="E620" s="26">
        <v>0.97842534520846003</v>
      </c>
      <c r="F620" s="26">
        <v>6.4130910930176102</v>
      </c>
      <c r="G620" s="26">
        <v>16.737278269668501</v>
      </c>
      <c r="H620" s="26">
        <v>31.947893756962898</v>
      </c>
      <c r="I620" s="26">
        <v>56.447625680797799</v>
      </c>
    </row>
    <row r="621" spans="1:9" x14ac:dyDescent="0.3">
      <c r="A621" s="24"/>
      <c r="B621" s="24" t="s">
        <v>869</v>
      </c>
      <c r="C621" s="24"/>
      <c r="D621" s="24"/>
      <c r="E621" s="24"/>
      <c r="F621" s="24"/>
      <c r="G621" s="24"/>
      <c r="H621" s="24"/>
      <c r="I621" s="24"/>
    </row>
    <row r="622" spans="1:9" x14ac:dyDescent="0.3">
      <c r="A622" s="25" t="s">
        <v>1734</v>
      </c>
      <c r="B622" s="24" t="s">
        <v>1733</v>
      </c>
      <c r="C622" s="26">
        <v>-9.6510246808314704E-3</v>
      </c>
      <c r="D622" s="26">
        <v>0.19718988907337501</v>
      </c>
      <c r="E622" s="26">
        <v>1.30392802586182</v>
      </c>
      <c r="F622" s="26">
        <v>4.7827877008238602</v>
      </c>
      <c r="G622" s="26">
        <v>11.656308633825899</v>
      </c>
      <c r="H622" s="24"/>
      <c r="I622" s="24"/>
    </row>
    <row r="623" spans="1:9" x14ac:dyDescent="0.3">
      <c r="A623" s="24"/>
      <c r="B623" s="24" t="s">
        <v>882</v>
      </c>
      <c r="C623" s="24"/>
      <c r="D623" s="24"/>
      <c r="E623" s="24"/>
      <c r="F623" s="24"/>
      <c r="G623" s="24"/>
      <c r="H623" s="24"/>
      <c r="I623" s="24"/>
    </row>
    <row r="624" spans="1:9" x14ac:dyDescent="0.3">
      <c r="A624" s="25" t="s">
        <v>1736</v>
      </c>
      <c r="B624" s="24" t="s">
        <v>1735</v>
      </c>
      <c r="C624" s="26">
        <v>-0.22151626530534499</v>
      </c>
      <c r="D624" s="26">
        <v>-0.95126456707695795</v>
      </c>
      <c r="E624" s="26">
        <v>0.99226168556767402</v>
      </c>
      <c r="F624" s="26">
        <v>6.17485495640795</v>
      </c>
      <c r="G624" s="26">
        <v>14.641327667929501</v>
      </c>
      <c r="H624" s="26">
        <v>29.3407364085122</v>
      </c>
      <c r="I624" s="24"/>
    </row>
    <row r="625" spans="1:9" x14ac:dyDescent="0.3">
      <c r="A625" s="24"/>
      <c r="B625" s="24" t="s">
        <v>891</v>
      </c>
      <c r="C625" s="24"/>
      <c r="D625" s="24"/>
      <c r="E625" s="24"/>
      <c r="F625" s="24"/>
      <c r="G625" s="24"/>
      <c r="H625" s="24"/>
      <c r="I625" s="24"/>
    </row>
    <row r="626" spans="1:9" x14ac:dyDescent="0.3">
      <c r="A626" s="25" t="s">
        <v>1738</v>
      </c>
      <c r="B626" s="24" t="s">
        <v>1737</v>
      </c>
      <c r="C626" s="26">
        <v>-0.13884541553211899</v>
      </c>
      <c r="D626" s="26">
        <v>-1.9892240317994001</v>
      </c>
      <c r="E626" s="26">
        <v>-1.40681847216235</v>
      </c>
      <c r="F626" s="26">
        <v>2.7364905374765001</v>
      </c>
      <c r="G626" s="26">
        <v>13.113589496371601</v>
      </c>
      <c r="H626" s="24"/>
      <c r="I626" s="24"/>
    </row>
    <row r="627" spans="1:9" x14ac:dyDescent="0.3">
      <c r="A627" s="24"/>
      <c r="B627" s="24" t="s">
        <v>1739</v>
      </c>
      <c r="C627" s="24"/>
      <c r="D627" s="24"/>
      <c r="E627" s="24"/>
      <c r="F627" s="24"/>
      <c r="G627" s="24"/>
      <c r="H627" s="24"/>
      <c r="I627" s="24"/>
    </row>
    <row r="628" spans="1:9" x14ac:dyDescent="0.3">
      <c r="A628" s="25" t="s">
        <v>1741</v>
      </c>
      <c r="B628" s="24" t="s">
        <v>1740</v>
      </c>
      <c r="C628" s="26">
        <v>-0.44402156676181598</v>
      </c>
      <c r="D628" s="26">
        <v>-3.8747232251024601</v>
      </c>
      <c r="E628" s="24"/>
      <c r="F628" s="24"/>
      <c r="G628" s="24"/>
      <c r="H628" s="24"/>
      <c r="I628" s="24"/>
    </row>
    <row r="629" spans="1:9" x14ac:dyDescent="0.3">
      <c r="A629" s="24"/>
      <c r="B629" s="24" t="s">
        <v>1742</v>
      </c>
      <c r="C629" s="24"/>
      <c r="D629" s="24"/>
      <c r="E629" s="24"/>
      <c r="F629" s="24"/>
      <c r="G629" s="24"/>
      <c r="H629" s="24"/>
      <c r="I629" s="24"/>
    </row>
    <row r="630" spans="1:9" x14ac:dyDescent="0.3">
      <c r="A630" s="25" t="s">
        <v>1744</v>
      </c>
      <c r="B630" s="24" t="s">
        <v>1743</v>
      </c>
      <c r="C630" s="26">
        <v>-0.441176470588236</v>
      </c>
      <c r="D630" s="26">
        <v>-3.8389911095857499</v>
      </c>
      <c r="E630" s="26">
        <v>-2.44756323069572</v>
      </c>
      <c r="F630" s="24"/>
      <c r="G630" s="24"/>
      <c r="H630" s="24"/>
      <c r="I630" s="24"/>
    </row>
    <row r="631" spans="1:9" x14ac:dyDescent="0.3">
      <c r="A631" s="25"/>
      <c r="B631" s="24" t="s">
        <v>1971</v>
      </c>
      <c r="C631" s="26">
        <f t="shared" ref="C631:I631" si="11">MEDIAN(C600:C630)</f>
        <v>-3.3744118918483834E-2</v>
      </c>
      <c r="D631" s="26">
        <f t="shared" si="11"/>
        <v>-0.93638593370276646</v>
      </c>
      <c r="E631" s="26">
        <f t="shared" si="11"/>
        <v>0.38189124477808201</v>
      </c>
      <c r="F631" s="26">
        <f t="shared" si="11"/>
        <v>5.39315092440612</v>
      </c>
      <c r="G631" s="26">
        <f t="shared" si="11"/>
        <v>13.7613407564249</v>
      </c>
      <c r="H631" s="26">
        <f t="shared" si="11"/>
        <v>29.3407364085122</v>
      </c>
      <c r="I631" s="26">
        <f t="shared" si="11"/>
        <v>56.447625680797799</v>
      </c>
    </row>
    <row r="632" spans="1:9" x14ac:dyDescent="0.3">
      <c r="A632" s="25"/>
      <c r="B632" s="24" t="s">
        <v>904</v>
      </c>
      <c r="C632" s="26">
        <v>-0.40632791945591301</v>
      </c>
      <c r="D632" s="26">
        <v>-0.302251663104882</v>
      </c>
      <c r="E632" s="26">
        <v>-1.76316302529847</v>
      </c>
      <c r="F632" s="26">
        <v>4.0451041554177696</v>
      </c>
      <c r="G632" s="26">
        <v>26.583536631648901</v>
      </c>
      <c r="H632" s="26">
        <v>49.959776437860697</v>
      </c>
      <c r="I632" s="26">
        <v>95.779463063746206</v>
      </c>
    </row>
    <row r="633" spans="1:9" x14ac:dyDescent="0.3">
      <c r="A633" s="25"/>
      <c r="B633" s="24" t="s">
        <v>905</v>
      </c>
      <c r="C633" s="26">
        <v>0.58471999662242902</v>
      </c>
      <c r="D633" s="26">
        <v>0.31755924991525603</v>
      </c>
      <c r="E633" s="26">
        <v>1.68014875163688</v>
      </c>
      <c r="F633" s="26">
        <v>6.5076425912179001</v>
      </c>
      <c r="G633" s="26">
        <v>19.331905516343401</v>
      </c>
      <c r="H633" s="26">
        <v>36.541827522956403</v>
      </c>
      <c r="I633" s="26">
        <v>60.7252872914882</v>
      </c>
    </row>
    <row r="634" spans="1:9" x14ac:dyDescent="0.3">
      <c r="A634" s="25"/>
      <c r="B634" s="24" t="s">
        <v>906</v>
      </c>
      <c r="C634" s="26">
        <v>-0.29500827296487298</v>
      </c>
      <c r="D634" s="26">
        <v>1.52038413849233</v>
      </c>
      <c r="E634" s="26">
        <v>-0.81650044655554499</v>
      </c>
      <c r="F634" s="26">
        <v>2.9169694060584401</v>
      </c>
      <c r="G634" s="26">
        <v>20.582222300498699</v>
      </c>
      <c r="H634" s="26">
        <v>35.833178588448902</v>
      </c>
      <c r="I634" s="26">
        <v>76.123063409772797</v>
      </c>
    </row>
    <row r="635" spans="1:9" x14ac:dyDescent="0.3">
      <c r="A635" s="25"/>
      <c r="B635" s="24"/>
      <c r="C635" s="26"/>
      <c r="D635" s="26"/>
      <c r="E635" s="26"/>
      <c r="F635" s="26"/>
      <c r="G635" s="26"/>
      <c r="H635" s="26"/>
      <c r="I635" s="26"/>
    </row>
    <row r="636" spans="1:9" x14ac:dyDescent="0.3">
      <c r="A636" s="25"/>
      <c r="B636" s="24"/>
      <c r="C636" s="26"/>
      <c r="D636" s="26"/>
      <c r="E636" s="26"/>
      <c r="F636" s="26"/>
      <c r="G636" s="26"/>
      <c r="H636" s="26"/>
      <c r="I636" s="26"/>
    </row>
    <row r="637" spans="1:9" x14ac:dyDescent="0.3">
      <c r="A637" s="25"/>
      <c r="B637" s="24"/>
      <c r="C637" s="26"/>
      <c r="D637" s="26"/>
      <c r="E637" s="26"/>
      <c r="F637" s="26"/>
      <c r="G637" s="26"/>
      <c r="H637" s="26"/>
      <c r="I637" s="26"/>
    </row>
    <row r="638" spans="1:9" ht="17.399999999999999" x14ac:dyDescent="0.3">
      <c r="A638" s="23"/>
      <c r="B638" s="23" t="s">
        <v>907</v>
      </c>
      <c r="C638" s="23"/>
      <c r="D638" s="23"/>
      <c r="E638" s="23"/>
      <c r="F638" s="23"/>
      <c r="G638" s="23"/>
      <c r="H638" s="23"/>
      <c r="I638" s="23"/>
    </row>
    <row r="639" spans="1:9" x14ac:dyDescent="0.3">
      <c r="A639" s="8" t="s">
        <v>0</v>
      </c>
      <c r="B639" s="9"/>
      <c r="C639" s="10" t="s">
        <v>1973</v>
      </c>
      <c r="D639" s="10" t="s">
        <v>1974</v>
      </c>
      <c r="E639" s="10" t="s">
        <v>1975</v>
      </c>
      <c r="F639" s="10" t="s">
        <v>1976</v>
      </c>
      <c r="G639" s="10" t="s">
        <v>1977</v>
      </c>
      <c r="H639" s="10" t="s">
        <v>1978</v>
      </c>
      <c r="I639" s="11" t="s">
        <v>1979</v>
      </c>
    </row>
    <row r="640" spans="1:9" x14ac:dyDescent="0.3">
      <c r="A640" s="32"/>
      <c r="B640" s="32" t="s">
        <v>1969</v>
      </c>
      <c r="C640" s="32"/>
      <c r="D640" s="32"/>
      <c r="E640" s="32"/>
      <c r="F640" s="32"/>
      <c r="G640" s="32"/>
      <c r="H640" s="32"/>
      <c r="I640" s="32"/>
    </row>
    <row r="641" spans="1:9" x14ac:dyDescent="0.3">
      <c r="A641" s="25" t="s">
        <v>1746</v>
      </c>
      <c r="B641" s="24" t="s">
        <v>1745</v>
      </c>
      <c r="C641" s="26">
        <v>7.77206353302939E-2</v>
      </c>
      <c r="D641" s="26">
        <v>-0.101296410873392</v>
      </c>
      <c r="E641" s="26">
        <v>0.661749983313212</v>
      </c>
      <c r="F641" s="26">
        <v>2.4202294477305499</v>
      </c>
      <c r="G641" s="26">
        <v>4.14212835051437</v>
      </c>
      <c r="H641" s="26">
        <v>6.4059382132390699</v>
      </c>
      <c r="I641" s="24"/>
    </row>
    <row r="642" spans="1:9" x14ac:dyDescent="0.3">
      <c r="A642" s="25" t="s">
        <v>1748</v>
      </c>
      <c r="B642" s="24" t="s">
        <v>1747</v>
      </c>
      <c r="C642" s="26">
        <v>-3.98311606739951E-2</v>
      </c>
      <c r="D642" s="26">
        <v>-0.20371441703054699</v>
      </c>
      <c r="E642" s="26">
        <v>-0.14273206579337899</v>
      </c>
      <c r="F642" s="26">
        <v>3.4459847628535401</v>
      </c>
      <c r="G642" s="26">
        <v>4.58448573951281</v>
      </c>
      <c r="H642" s="26">
        <v>12.0061032830536</v>
      </c>
      <c r="I642" s="26">
        <v>31.4394250323015</v>
      </c>
    </row>
    <row r="643" spans="1:9" x14ac:dyDescent="0.3">
      <c r="A643" s="25" t="s">
        <v>1750</v>
      </c>
      <c r="B643" s="24" t="s">
        <v>1749</v>
      </c>
      <c r="C643" s="26">
        <v>0.236497648613058</v>
      </c>
      <c r="D643" s="26">
        <v>0.28085620277157097</v>
      </c>
      <c r="E643" s="26">
        <v>1.3741829468293401</v>
      </c>
      <c r="F643" s="26">
        <v>5.4062815680237897</v>
      </c>
      <c r="G643" s="26">
        <v>9.2320111297730296</v>
      </c>
      <c r="H643" s="26">
        <v>19.498012381686699</v>
      </c>
      <c r="I643" s="26">
        <v>37.082281398051897</v>
      </c>
    </row>
    <row r="644" spans="1:9" x14ac:dyDescent="0.3">
      <c r="A644" s="25" t="s">
        <v>1752</v>
      </c>
      <c r="B644" s="24" t="s">
        <v>1751</v>
      </c>
      <c r="C644" s="26">
        <v>0.191944783105987</v>
      </c>
      <c r="D644" s="26">
        <v>7.6595707108613201E-2</v>
      </c>
      <c r="E644" s="26">
        <v>1.0654082950541499</v>
      </c>
      <c r="F644" s="26">
        <v>5.4513737461840401</v>
      </c>
      <c r="G644" s="26">
        <v>9.4365241004752392</v>
      </c>
      <c r="H644" s="26">
        <v>20.641054030943799</v>
      </c>
      <c r="I644" s="26">
        <v>36.632568484155499</v>
      </c>
    </row>
    <row r="645" spans="1:9" x14ac:dyDescent="0.3">
      <c r="A645" s="25" t="s">
        <v>1754</v>
      </c>
      <c r="B645" s="24" t="s">
        <v>1753</v>
      </c>
      <c r="C645" s="26">
        <v>0.26553777545782598</v>
      </c>
      <c r="D645" s="26">
        <v>0.30044900270233399</v>
      </c>
      <c r="E645" s="26">
        <v>1.28747944814777</v>
      </c>
      <c r="F645" s="24"/>
      <c r="G645" s="24"/>
      <c r="H645" s="24"/>
      <c r="I645" s="24"/>
    </row>
    <row r="646" spans="1:9" x14ac:dyDescent="0.3">
      <c r="A646" s="24"/>
      <c r="B646" s="24" t="s">
        <v>1755</v>
      </c>
      <c r="C646" s="24"/>
      <c r="D646" s="24"/>
      <c r="E646" s="24"/>
      <c r="F646" s="24"/>
      <c r="G646" s="24"/>
      <c r="H646" s="24"/>
      <c r="I646" s="24"/>
    </row>
    <row r="647" spans="1:9" x14ac:dyDescent="0.3">
      <c r="A647" s="25" t="s">
        <v>1757</v>
      </c>
      <c r="B647" s="24" t="s">
        <v>1756</v>
      </c>
      <c r="C647" s="26">
        <v>0.12305375790636</v>
      </c>
      <c r="D647" s="26">
        <v>9.4094658998319203E-2</v>
      </c>
      <c r="E647" s="26">
        <v>0.78233764452205701</v>
      </c>
      <c r="F647" s="26">
        <v>3.7180170855766801</v>
      </c>
      <c r="G647" s="24"/>
      <c r="H647" s="24"/>
      <c r="I647" s="24"/>
    </row>
    <row r="648" spans="1:9" x14ac:dyDescent="0.3">
      <c r="A648" s="32"/>
      <c r="B648" s="32" t="s">
        <v>1970</v>
      </c>
      <c r="C648" s="32"/>
      <c r="D648" s="32"/>
      <c r="E648" s="32"/>
      <c r="F648" s="32"/>
      <c r="G648" s="32"/>
      <c r="H648" s="32"/>
      <c r="I648" s="32"/>
    </row>
    <row r="649" spans="1:9" x14ac:dyDescent="0.3">
      <c r="A649" s="24"/>
      <c r="B649" s="24" t="s">
        <v>908</v>
      </c>
      <c r="C649" s="24"/>
      <c r="D649" s="24"/>
      <c r="E649" s="24"/>
      <c r="F649" s="24"/>
      <c r="G649" s="24"/>
      <c r="H649" s="24"/>
      <c r="I649" s="24"/>
    </row>
    <row r="650" spans="1:9" x14ac:dyDescent="0.3">
      <c r="A650" s="25" t="s">
        <v>1759</v>
      </c>
      <c r="B650" s="24" t="s">
        <v>1758</v>
      </c>
      <c r="C650" s="26">
        <v>5.44727494463388E-2</v>
      </c>
      <c r="D650" s="26">
        <v>0.11279225433339</v>
      </c>
      <c r="E650" s="26">
        <v>0.82867714382632995</v>
      </c>
      <c r="F650" s="26">
        <v>3.3175231567015699</v>
      </c>
      <c r="G650" s="26">
        <v>5.5812621815777801</v>
      </c>
      <c r="H650" s="26">
        <v>10.9332641271958</v>
      </c>
      <c r="I650" s="26">
        <v>26.464003324284199</v>
      </c>
    </row>
    <row r="651" spans="1:9" x14ac:dyDescent="0.3">
      <c r="A651" s="24"/>
      <c r="B651" s="24" t="s">
        <v>911</v>
      </c>
      <c r="C651" s="24"/>
      <c r="D651" s="24"/>
      <c r="E651" s="24"/>
      <c r="F651" s="24"/>
      <c r="G651" s="24"/>
      <c r="H651" s="24"/>
      <c r="I651" s="24"/>
    </row>
    <row r="652" spans="1:9" x14ac:dyDescent="0.3">
      <c r="A652" s="25" t="s">
        <v>1761</v>
      </c>
      <c r="B652" s="24" t="s">
        <v>1760</v>
      </c>
      <c r="C652" s="26">
        <v>7.5844195232315198E-2</v>
      </c>
      <c r="D652" s="26">
        <v>0.18695094127285</v>
      </c>
      <c r="E652" s="26">
        <v>1.15093868605101</v>
      </c>
      <c r="F652" s="26">
        <v>3.9991982093896499</v>
      </c>
      <c r="G652" s="26">
        <v>7.4521244211108799</v>
      </c>
      <c r="H652" s="26">
        <v>13.570714617449999</v>
      </c>
      <c r="I652" s="26">
        <v>24.9553475570922</v>
      </c>
    </row>
    <row r="653" spans="1:9" x14ac:dyDescent="0.3">
      <c r="A653" s="24"/>
      <c r="B653" s="24" t="s">
        <v>914</v>
      </c>
      <c r="C653" s="24"/>
      <c r="D653" s="24"/>
      <c r="E653" s="24"/>
      <c r="F653" s="24"/>
      <c r="G653" s="24"/>
      <c r="H653" s="24"/>
      <c r="I653" s="24"/>
    </row>
    <row r="654" spans="1:9" x14ac:dyDescent="0.3">
      <c r="A654" s="25" t="s">
        <v>1763</v>
      </c>
      <c r="B654" s="24" t="s">
        <v>1762</v>
      </c>
      <c r="C654" s="26">
        <v>6.3733837842606805E-2</v>
      </c>
      <c r="D654" s="26">
        <v>0.30533837911998901</v>
      </c>
      <c r="E654" s="26">
        <v>1.0626518762171</v>
      </c>
      <c r="F654" s="26">
        <v>4.4056835875811098</v>
      </c>
      <c r="G654" s="26">
        <v>6.5107060641826298</v>
      </c>
      <c r="H654" s="26">
        <v>13.0825300833352</v>
      </c>
      <c r="I654" s="26">
        <v>30.320906409890501</v>
      </c>
    </row>
    <row r="655" spans="1:9" x14ac:dyDescent="0.3">
      <c r="A655" s="24"/>
      <c r="B655" s="24" t="s">
        <v>934</v>
      </c>
      <c r="C655" s="24"/>
      <c r="D655" s="24"/>
      <c r="E655" s="24"/>
      <c r="F655" s="24"/>
      <c r="G655" s="24"/>
      <c r="H655" s="24"/>
      <c r="I655" s="24"/>
    </row>
    <row r="656" spans="1:9" x14ac:dyDescent="0.3">
      <c r="A656" s="25" t="s">
        <v>1765</v>
      </c>
      <c r="B656" s="24" t="s">
        <v>1764</v>
      </c>
      <c r="C656" s="26">
        <v>3.8519309789558302E-2</v>
      </c>
      <c r="D656" s="26">
        <v>0.18976174882873101</v>
      </c>
      <c r="E656" s="26">
        <v>0.55091004250589803</v>
      </c>
      <c r="F656" s="24"/>
      <c r="G656" s="24"/>
      <c r="H656" s="24"/>
      <c r="I656" s="24"/>
    </row>
    <row r="657" spans="1:9" x14ac:dyDescent="0.3">
      <c r="A657" s="24"/>
      <c r="B657" s="24" t="s">
        <v>917</v>
      </c>
      <c r="C657" s="24"/>
      <c r="D657" s="24"/>
      <c r="E657" s="24"/>
      <c r="F657" s="24"/>
      <c r="G657" s="24"/>
      <c r="H657" s="24"/>
      <c r="I657" s="24"/>
    </row>
    <row r="658" spans="1:9" x14ac:dyDescent="0.3">
      <c r="A658" s="25" t="s">
        <v>1767</v>
      </c>
      <c r="B658" s="24" t="s">
        <v>1766</v>
      </c>
      <c r="C658" s="26">
        <v>7.0178595358304299E-2</v>
      </c>
      <c r="D658" s="26">
        <v>0.31915074208702598</v>
      </c>
      <c r="E658" s="26">
        <v>1.0202230182079901</v>
      </c>
      <c r="F658" s="26">
        <v>3.5998169722811402</v>
      </c>
      <c r="G658" s="26">
        <v>4.65247551350254</v>
      </c>
      <c r="H658" s="26">
        <v>14.0095411727834</v>
      </c>
      <c r="I658" s="26">
        <v>34.770218325042897</v>
      </c>
    </row>
    <row r="659" spans="1:9" x14ac:dyDescent="0.3">
      <c r="A659" s="25" t="s">
        <v>1769</v>
      </c>
      <c r="B659" s="24" t="s">
        <v>1768</v>
      </c>
      <c r="C659" s="26">
        <v>2.8991109393120499E-2</v>
      </c>
      <c r="D659" s="26">
        <v>0.42730605832299501</v>
      </c>
      <c r="E659" s="26">
        <v>1.0969508320014101</v>
      </c>
      <c r="F659" s="26">
        <v>4.1083889759648402</v>
      </c>
      <c r="G659" s="26">
        <v>7.0765463676626998</v>
      </c>
      <c r="H659" s="26">
        <v>15.671652267328801</v>
      </c>
      <c r="I659" s="24"/>
    </row>
    <row r="660" spans="1:9" x14ac:dyDescent="0.3">
      <c r="A660" s="24"/>
      <c r="B660" s="24" t="s">
        <v>1755</v>
      </c>
      <c r="C660" s="24"/>
      <c r="D660" s="24"/>
      <c r="E660" s="24"/>
      <c r="F660" s="24"/>
      <c r="G660" s="24"/>
      <c r="H660" s="24"/>
      <c r="I660" s="24"/>
    </row>
    <row r="661" spans="1:9" x14ac:dyDescent="0.3">
      <c r="A661" s="25" t="s">
        <v>1771</v>
      </c>
      <c r="B661" s="24" t="s">
        <v>1770</v>
      </c>
      <c r="C661" s="26">
        <v>0.12305375790636</v>
      </c>
      <c r="D661" s="24"/>
      <c r="E661" s="24"/>
      <c r="F661" s="24"/>
      <c r="G661" s="24"/>
      <c r="H661" s="24"/>
      <c r="I661" s="24"/>
    </row>
    <row r="662" spans="1:9" x14ac:dyDescent="0.3">
      <c r="A662" s="24"/>
      <c r="B662" s="24" t="s">
        <v>926</v>
      </c>
      <c r="C662" s="24"/>
      <c r="D662" s="24"/>
      <c r="E662" s="24"/>
      <c r="F662" s="24"/>
      <c r="G662" s="24"/>
      <c r="H662" s="24"/>
      <c r="I662" s="24"/>
    </row>
    <row r="663" spans="1:9" x14ac:dyDescent="0.3">
      <c r="A663" s="25" t="s">
        <v>1773</v>
      </c>
      <c r="B663" s="24" t="s">
        <v>1772</v>
      </c>
      <c r="C663" s="26">
        <v>9.8840995519084401E-2</v>
      </c>
      <c r="D663" s="26">
        <v>0.213357797977731</v>
      </c>
      <c r="E663" s="26">
        <v>0.78791304752513802</v>
      </c>
      <c r="F663" s="26">
        <v>3.3798878772279601</v>
      </c>
      <c r="G663" s="26">
        <v>5.8441534167141604</v>
      </c>
      <c r="H663" s="26">
        <v>14.400873923734499</v>
      </c>
      <c r="I663" s="26">
        <v>32.674626085517097</v>
      </c>
    </row>
    <row r="664" spans="1:9" x14ac:dyDescent="0.3">
      <c r="A664" s="24"/>
      <c r="B664" s="24" t="s">
        <v>929</v>
      </c>
      <c r="C664" s="24"/>
      <c r="D664" s="24"/>
      <c r="E664" s="24"/>
      <c r="F664" s="24"/>
      <c r="G664" s="24"/>
      <c r="H664" s="24"/>
      <c r="I664" s="24"/>
    </row>
    <row r="665" spans="1:9" x14ac:dyDescent="0.3">
      <c r="A665" s="25" t="s">
        <v>1775</v>
      </c>
      <c r="B665" s="24" t="s">
        <v>1774</v>
      </c>
      <c r="C665" s="26">
        <v>2.01126307320958E-2</v>
      </c>
      <c r="D665" s="26">
        <v>0.25230447978672599</v>
      </c>
      <c r="E665" s="26">
        <v>0.87455324119896205</v>
      </c>
      <c r="F665" s="26">
        <v>3.5691358204988801</v>
      </c>
      <c r="G665" s="26">
        <v>4.7253356880164299</v>
      </c>
      <c r="H665" s="26">
        <v>9.6313833547555703</v>
      </c>
      <c r="I665" s="26">
        <v>24.5385237300104</v>
      </c>
    </row>
    <row r="666" spans="1:9" x14ac:dyDescent="0.3">
      <c r="A666" s="24"/>
      <c r="B666" s="24" t="s">
        <v>937</v>
      </c>
      <c r="C666" s="24"/>
      <c r="D666" s="24"/>
      <c r="E666" s="24"/>
      <c r="F666" s="24"/>
      <c r="G666" s="24"/>
      <c r="H666" s="24"/>
      <c r="I666" s="24"/>
    </row>
    <row r="667" spans="1:9" x14ac:dyDescent="0.3">
      <c r="A667" s="25" t="s">
        <v>1777</v>
      </c>
      <c r="B667" s="24" t="s">
        <v>1776</v>
      </c>
      <c r="C667" s="26">
        <v>9.8457075298295005E-2</v>
      </c>
      <c r="D667" s="26">
        <v>8.7655047580103604E-2</v>
      </c>
      <c r="E667" s="26">
        <v>0.70776025496797801</v>
      </c>
      <c r="F667" s="26">
        <v>3.9738197189957898</v>
      </c>
      <c r="G667" s="24"/>
      <c r="H667" s="24"/>
      <c r="I667" s="24"/>
    </row>
    <row r="668" spans="1:9" x14ac:dyDescent="0.3">
      <c r="A668" s="25"/>
      <c r="B668" s="24" t="s">
        <v>1971</v>
      </c>
      <c r="C668" s="26">
        <f t="shared" ref="C668:I668" si="12">MEDIAN(C641:C667)</f>
        <v>7.6782415281304556E-2</v>
      </c>
      <c r="D668" s="26">
        <f t="shared" si="12"/>
        <v>0.18976174882873101</v>
      </c>
      <c r="E668" s="26">
        <f t="shared" si="12"/>
        <v>0.87455324119896205</v>
      </c>
      <c r="F668" s="26">
        <f t="shared" si="12"/>
        <v>3.7180170855766801</v>
      </c>
      <c r="G668" s="26">
        <f t="shared" si="12"/>
        <v>5.8441534167141604</v>
      </c>
      <c r="H668" s="26">
        <f t="shared" si="12"/>
        <v>13.570714617449999</v>
      </c>
      <c r="I668" s="26">
        <f t="shared" si="12"/>
        <v>31.4394250323015</v>
      </c>
    </row>
    <row r="669" spans="1:9" x14ac:dyDescent="0.3">
      <c r="A669" s="25"/>
      <c r="B669" s="24" t="s">
        <v>940</v>
      </c>
      <c r="C669" s="26">
        <v>-7.7582428400316095E-2</v>
      </c>
      <c r="D669" s="26">
        <v>-0.112935045947218</v>
      </c>
      <c r="E669" s="26">
        <v>-0.21020107207227501</v>
      </c>
      <c r="F669" s="26">
        <v>-0.50876095703070501</v>
      </c>
      <c r="G669" s="26">
        <v>0.69965749379945397</v>
      </c>
      <c r="H669" s="26">
        <v>4.1304146047161501</v>
      </c>
      <c r="I669" s="26">
        <v>18.526344470177399</v>
      </c>
    </row>
    <row r="670" spans="1:9" x14ac:dyDescent="0.3">
      <c r="A670" s="25"/>
      <c r="B670" s="24"/>
      <c r="C670" s="26"/>
      <c r="D670" s="26"/>
      <c r="E670" s="26"/>
      <c r="F670" s="26"/>
      <c r="G670" s="26"/>
      <c r="H670" s="26"/>
      <c r="I670" s="26"/>
    </row>
    <row r="671" spans="1:9" x14ac:dyDescent="0.3">
      <c r="A671" s="25"/>
      <c r="B671" s="24"/>
      <c r="C671" s="26"/>
      <c r="D671" s="26"/>
      <c r="E671" s="26"/>
      <c r="F671" s="26"/>
      <c r="G671" s="26"/>
      <c r="H671" s="26"/>
      <c r="I671" s="26"/>
    </row>
    <row r="672" spans="1:9" x14ac:dyDescent="0.3">
      <c r="A672" s="25"/>
      <c r="B672" s="24"/>
      <c r="C672" s="26"/>
      <c r="D672" s="26"/>
      <c r="E672" s="26"/>
      <c r="F672" s="26"/>
      <c r="G672" s="26"/>
      <c r="H672" s="26"/>
      <c r="I672" s="26"/>
    </row>
    <row r="673" spans="1:9" x14ac:dyDescent="0.3">
      <c r="A673" s="25"/>
      <c r="B673" s="24"/>
      <c r="C673" s="26"/>
      <c r="D673" s="26"/>
      <c r="E673" s="26"/>
      <c r="F673" s="26"/>
      <c r="G673" s="26"/>
      <c r="H673" s="26"/>
      <c r="I673" s="26"/>
    </row>
    <row r="674" spans="1:9" ht="17.399999999999999" x14ac:dyDescent="0.3">
      <c r="A674" s="23"/>
      <c r="B674" s="23" t="s">
        <v>941</v>
      </c>
      <c r="C674" s="23"/>
      <c r="D674" s="23"/>
      <c r="E674" s="23"/>
      <c r="F674" s="23"/>
      <c r="G674" s="23"/>
      <c r="H674" s="23"/>
      <c r="I674" s="23"/>
    </row>
    <row r="675" spans="1:9" x14ac:dyDescent="0.3">
      <c r="A675" s="8" t="s">
        <v>0</v>
      </c>
      <c r="B675" s="9"/>
      <c r="C675" s="10" t="s">
        <v>1973</v>
      </c>
      <c r="D675" s="10" t="s">
        <v>1974</v>
      </c>
      <c r="E675" s="10" t="s">
        <v>1975</v>
      </c>
      <c r="F675" s="10" t="s">
        <v>1976</v>
      </c>
      <c r="G675" s="10" t="s">
        <v>1977</v>
      </c>
      <c r="H675" s="10" t="s">
        <v>1978</v>
      </c>
      <c r="I675" s="11" t="s">
        <v>1979</v>
      </c>
    </row>
    <row r="676" spans="1:9" x14ac:dyDescent="0.3">
      <c r="A676" s="32"/>
      <c r="B676" s="32" t="s">
        <v>1969</v>
      </c>
      <c r="C676" s="32"/>
      <c r="D676" s="32"/>
      <c r="E676" s="32"/>
      <c r="F676" s="32"/>
      <c r="G676" s="32"/>
      <c r="H676" s="32"/>
      <c r="I676" s="32"/>
    </row>
    <row r="677" spans="1:9" x14ac:dyDescent="0.3">
      <c r="A677" s="25" t="s">
        <v>1779</v>
      </c>
      <c r="B677" s="24" t="s">
        <v>1778</v>
      </c>
      <c r="C677" s="26">
        <v>0.59770654245369104</v>
      </c>
      <c r="D677" s="26">
        <v>1.10383565388555</v>
      </c>
      <c r="E677" s="26">
        <v>4.8751148058703997</v>
      </c>
      <c r="F677" s="26">
        <v>26.115880302471499</v>
      </c>
      <c r="G677" s="26">
        <v>35.1983015240803</v>
      </c>
      <c r="H677" s="26">
        <v>56.653964903366003</v>
      </c>
      <c r="I677" s="26">
        <v>89.063937332906505</v>
      </c>
    </row>
    <row r="678" spans="1:9" x14ac:dyDescent="0.3">
      <c r="A678" s="25" t="s">
        <v>1781</v>
      </c>
      <c r="B678" s="24" t="s">
        <v>1780</v>
      </c>
      <c r="C678" s="26">
        <v>0.30313630629551203</v>
      </c>
      <c r="D678" s="26">
        <v>0.93697514357337397</v>
      </c>
      <c r="E678" s="26">
        <v>2.9420032412557302</v>
      </c>
      <c r="F678" s="26">
        <v>11.279263029632199</v>
      </c>
      <c r="G678" s="26">
        <v>21.0360735419161</v>
      </c>
      <c r="H678" s="26">
        <v>38.251860250611998</v>
      </c>
      <c r="I678" s="26">
        <v>68.924310710620603</v>
      </c>
    </row>
    <row r="679" spans="1:9" x14ac:dyDescent="0.3">
      <c r="A679" s="32"/>
      <c r="B679" s="32" t="s">
        <v>1970</v>
      </c>
      <c r="C679" s="32"/>
      <c r="D679" s="32"/>
      <c r="E679" s="32"/>
      <c r="F679" s="32"/>
      <c r="G679" s="32"/>
      <c r="H679" s="32"/>
      <c r="I679" s="32"/>
    </row>
    <row r="680" spans="1:9" x14ac:dyDescent="0.3">
      <c r="A680" s="24"/>
      <c r="B680" s="24" t="s">
        <v>942</v>
      </c>
      <c r="C680" s="24"/>
      <c r="D680" s="24"/>
      <c r="E680" s="24"/>
      <c r="F680" s="24"/>
      <c r="G680" s="24"/>
      <c r="H680" s="24"/>
      <c r="I680" s="24"/>
    </row>
    <row r="681" spans="1:9" x14ac:dyDescent="0.3">
      <c r="A681" s="25" t="s">
        <v>1783</v>
      </c>
      <c r="B681" s="24" t="s">
        <v>1782</v>
      </c>
      <c r="C681" s="26">
        <v>0.25314173584758998</v>
      </c>
      <c r="D681" s="26">
        <v>0.91566169631820404</v>
      </c>
      <c r="E681" s="26">
        <v>3.23736779634085</v>
      </c>
      <c r="F681" s="26">
        <v>10.4504842467641</v>
      </c>
      <c r="G681" s="26">
        <v>20.876147712529601</v>
      </c>
      <c r="H681" s="26">
        <v>37.816793364901798</v>
      </c>
      <c r="I681" s="26">
        <v>61.667102775588504</v>
      </c>
    </row>
    <row r="682" spans="1:9" x14ac:dyDescent="0.3">
      <c r="A682" s="24"/>
      <c r="B682" s="24" t="s">
        <v>945</v>
      </c>
      <c r="C682" s="24"/>
      <c r="D682" s="24"/>
      <c r="E682" s="24"/>
      <c r="F682" s="24"/>
      <c r="G682" s="24"/>
      <c r="H682" s="24"/>
      <c r="I682" s="24"/>
    </row>
    <row r="683" spans="1:9" x14ac:dyDescent="0.3">
      <c r="A683" s="25" t="s">
        <v>1785</v>
      </c>
      <c r="B683" s="24" t="s">
        <v>1784</v>
      </c>
      <c r="C683" s="26">
        <v>0.109508024328964</v>
      </c>
      <c r="D683" s="26">
        <v>0.81043992791349395</v>
      </c>
      <c r="E683" s="26">
        <v>3.03896239395208</v>
      </c>
      <c r="F683" s="26">
        <v>10.9471865460328</v>
      </c>
      <c r="G683" s="26">
        <v>19.207339157545899</v>
      </c>
      <c r="H683" s="26">
        <v>38.758860113390703</v>
      </c>
      <c r="I683" s="26">
        <v>73.775653039895204</v>
      </c>
    </row>
    <row r="684" spans="1:9" x14ac:dyDescent="0.3">
      <c r="A684" s="25" t="s">
        <v>1787</v>
      </c>
      <c r="B684" s="24" t="s">
        <v>1786</v>
      </c>
      <c r="C684" s="26">
        <v>0.130986067929594</v>
      </c>
      <c r="D684" s="26">
        <v>0.37860294823600599</v>
      </c>
      <c r="E684" s="26">
        <v>2.36707263001915</v>
      </c>
      <c r="F684" s="26">
        <v>8.7026071075758793</v>
      </c>
      <c r="G684" s="26">
        <v>16.5805183740171</v>
      </c>
      <c r="H684" s="26">
        <v>34.305969312618402</v>
      </c>
      <c r="I684" s="24"/>
    </row>
    <row r="685" spans="1:9" x14ac:dyDescent="0.3">
      <c r="A685" s="25" t="s">
        <v>1789</v>
      </c>
      <c r="B685" s="24" t="s">
        <v>1788</v>
      </c>
      <c r="C685" s="26">
        <v>0.12824035907300599</v>
      </c>
      <c r="D685" s="26">
        <v>1.2036657846391701</v>
      </c>
      <c r="E685" s="26">
        <v>3.10416015598808</v>
      </c>
      <c r="F685" s="26">
        <v>11.2360631455606</v>
      </c>
      <c r="G685" s="26">
        <v>22.936639239836499</v>
      </c>
      <c r="H685" s="26">
        <v>43.618574753331302</v>
      </c>
      <c r="I685" s="24"/>
    </row>
    <row r="686" spans="1:9" x14ac:dyDescent="0.3">
      <c r="A686" s="25" t="s">
        <v>1791</v>
      </c>
      <c r="B686" s="24" t="s">
        <v>1790</v>
      </c>
      <c r="C686" s="26">
        <v>0.68921154199595702</v>
      </c>
      <c r="D686" s="26">
        <v>1.0525434112353</v>
      </c>
      <c r="E686" s="26">
        <v>4.7391131355302099</v>
      </c>
      <c r="F686" s="24"/>
      <c r="G686" s="24"/>
      <c r="H686" s="24"/>
      <c r="I686" s="24"/>
    </row>
    <row r="687" spans="1:9" x14ac:dyDescent="0.3">
      <c r="A687" s="25" t="s">
        <v>1793</v>
      </c>
      <c r="B687" s="24" t="s">
        <v>1792</v>
      </c>
      <c r="C687" s="26">
        <v>0.68211285867298499</v>
      </c>
      <c r="D687" s="26">
        <v>1.30459444129324</v>
      </c>
      <c r="E687" s="26">
        <v>4.7753138566232503</v>
      </c>
      <c r="F687" s="24"/>
      <c r="G687" s="24"/>
      <c r="H687" s="24"/>
      <c r="I687" s="24"/>
    </row>
    <row r="688" spans="1:9" x14ac:dyDescent="0.3">
      <c r="A688" s="24"/>
      <c r="B688" s="24" t="s">
        <v>1087</v>
      </c>
      <c r="C688" s="24"/>
      <c r="D688" s="24"/>
      <c r="E688" s="24"/>
      <c r="F688" s="24"/>
      <c r="G688" s="24"/>
      <c r="H688" s="24"/>
      <c r="I688" s="24"/>
    </row>
    <row r="689" spans="1:9" x14ac:dyDescent="0.3">
      <c r="A689" s="25" t="s">
        <v>1795</v>
      </c>
      <c r="B689" s="24" t="s">
        <v>1794</v>
      </c>
      <c r="C689" s="26">
        <v>8.9766606822251405E-2</v>
      </c>
      <c r="D689" s="26">
        <v>0.31182641547940598</v>
      </c>
      <c r="E689" s="26">
        <v>1.5645967523697</v>
      </c>
      <c r="F689" s="26">
        <v>6.1244274482183698</v>
      </c>
      <c r="G689" s="24"/>
      <c r="H689" s="24"/>
      <c r="I689" s="24"/>
    </row>
    <row r="690" spans="1:9" x14ac:dyDescent="0.3">
      <c r="A690" s="24"/>
      <c r="B690" s="24" t="s">
        <v>1090</v>
      </c>
      <c r="C690" s="24"/>
      <c r="D690" s="24"/>
      <c r="E690" s="24"/>
      <c r="F690" s="24"/>
      <c r="G690" s="24"/>
      <c r="H690" s="24"/>
      <c r="I690" s="24"/>
    </row>
    <row r="691" spans="1:9" x14ac:dyDescent="0.3">
      <c r="A691" s="25" t="s">
        <v>1797</v>
      </c>
      <c r="B691" s="24" t="s">
        <v>1796</v>
      </c>
      <c r="C691" s="26">
        <v>0.12842042872665799</v>
      </c>
      <c r="D691" s="26">
        <v>0.35643564356435598</v>
      </c>
      <c r="E691" s="26">
        <v>1.6140350877192999</v>
      </c>
      <c r="F691" s="24"/>
      <c r="G691" s="24"/>
      <c r="H691" s="24"/>
      <c r="I691" s="24"/>
    </row>
    <row r="692" spans="1:9" x14ac:dyDescent="0.3">
      <c r="A692" s="25"/>
      <c r="B692" s="24" t="s">
        <v>1971</v>
      </c>
      <c r="C692" s="26">
        <f t="shared" ref="C692:I692" si="13">MEDIAN(C677:C691)</f>
        <v>0.19206390188859199</v>
      </c>
      <c r="D692" s="26">
        <f t="shared" si="13"/>
        <v>0.92631841994578901</v>
      </c>
      <c r="E692" s="26">
        <f t="shared" si="13"/>
        <v>3.07156127497008</v>
      </c>
      <c r="F692" s="26">
        <f t="shared" si="13"/>
        <v>10.9471865460328</v>
      </c>
      <c r="G692" s="26">
        <f t="shared" si="13"/>
        <v>20.956110627222849</v>
      </c>
      <c r="H692" s="26">
        <f t="shared" si="13"/>
        <v>38.505360182001354</v>
      </c>
      <c r="I692" s="26">
        <f t="shared" si="13"/>
        <v>71.349981875257896</v>
      </c>
    </row>
    <row r="693" spans="1:9" x14ac:dyDescent="0.3">
      <c r="A693" s="25"/>
      <c r="B693" s="24" t="s">
        <v>954</v>
      </c>
      <c r="C693" s="26">
        <v>0.15908924302071101</v>
      </c>
      <c r="D693" s="26">
        <v>1.77108992662385</v>
      </c>
      <c r="E693" s="26">
        <v>2.9561345642077801</v>
      </c>
      <c r="F693" s="26">
        <v>8.5347719382841802</v>
      </c>
      <c r="G693" s="26">
        <v>18.838151479777501</v>
      </c>
      <c r="H693" s="26">
        <v>36.790262238069303</v>
      </c>
      <c r="I693" s="26">
        <v>67.073845718184003</v>
      </c>
    </row>
    <row r="694" spans="1:9" x14ac:dyDescent="0.3">
      <c r="A694" s="25"/>
      <c r="B694" s="24" t="s">
        <v>955</v>
      </c>
      <c r="C694" s="26">
        <v>0.15969428682218001</v>
      </c>
      <c r="D694" s="26">
        <v>0.80450558878904899</v>
      </c>
      <c r="E694" s="26">
        <v>1.3159569132651101</v>
      </c>
      <c r="F694" s="26">
        <v>4.1610872543134603</v>
      </c>
      <c r="G694" s="26">
        <v>10.3124796244376</v>
      </c>
      <c r="H694" s="26">
        <v>21.533551948681701</v>
      </c>
      <c r="I694" s="26">
        <v>48.153296832002702</v>
      </c>
    </row>
    <row r="695" spans="1:9" x14ac:dyDescent="0.3">
      <c r="A695" s="25"/>
      <c r="B695" s="24"/>
      <c r="C695" s="26"/>
      <c r="D695" s="26"/>
      <c r="E695" s="26"/>
      <c r="F695" s="26"/>
      <c r="G695" s="26"/>
      <c r="H695" s="26"/>
      <c r="I695" s="26"/>
    </row>
    <row r="696" spans="1:9" x14ac:dyDescent="0.3">
      <c r="A696" s="25"/>
      <c r="B696" s="24"/>
      <c r="C696" s="26"/>
      <c r="D696" s="26"/>
      <c r="E696" s="26"/>
      <c r="F696" s="26"/>
      <c r="G696" s="26"/>
      <c r="H696" s="26"/>
      <c r="I696" s="26"/>
    </row>
    <row r="697" spans="1:9" x14ac:dyDescent="0.3">
      <c r="A697" s="25"/>
      <c r="B697" s="24"/>
      <c r="C697" s="26"/>
      <c r="D697" s="26"/>
      <c r="E697" s="26"/>
      <c r="F697" s="26"/>
      <c r="G697" s="26"/>
      <c r="H697" s="26"/>
      <c r="I697" s="26"/>
    </row>
    <row r="698" spans="1:9" ht="17.399999999999999" x14ac:dyDescent="0.3">
      <c r="A698" s="23"/>
      <c r="B698" s="23" t="s">
        <v>956</v>
      </c>
      <c r="C698" s="23"/>
      <c r="D698" s="23"/>
      <c r="E698" s="23"/>
      <c r="F698" s="23"/>
      <c r="G698" s="23"/>
      <c r="H698" s="23"/>
      <c r="I698" s="23"/>
    </row>
    <row r="699" spans="1:9" x14ac:dyDescent="0.3">
      <c r="A699" s="8" t="s">
        <v>0</v>
      </c>
      <c r="B699" s="9"/>
      <c r="C699" s="10" t="s">
        <v>1973</v>
      </c>
      <c r="D699" s="10" t="s">
        <v>1974</v>
      </c>
      <c r="E699" s="10" t="s">
        <v>1975</v>
      </c>
      <c r="F699" s="10" t="s">
        <v>1976</v>
      </c>
      <c r="G699" s="10" t="s">
        <v>1977</v>
      </c>
      <c r="H699" s="10" t="s">
        <v>1978</v>
      </c>
      <c r="I699" s="11" t="s">
        <v>1979</v>
      </c>
    </row>
    <row r="700" spans="1:9" x14ac:dyDescent="0.3">
      <c r="A700" s="32"/>
      <c r="B700" s="32" t="s">
        <v>1969</v>
      </c>
      <c r="C700" s="32"/>
      <c r="D700" s="32"/>
      <c r="E700" s="32"/>
      <c r="F700" s="32"/>
      <c r="G700" s="32"/>
      <c r="H700" s="32"/>
      <c r="I700" s="32"/>
    </row>
    <row r="701" spans="1:9" x14ac:dyDescent="0.3">
      <c r="A701" s="25" t="s">
        <v>1799</v>
      </c>
      <c r="B701" s="24" t="s">
        <v>1798</v>
      </c>
      <c r="C701" s="26">
        <v>-0.36736898973528198</v>
      </c>
      <c r="D701" s="26">
        <v>-3.8125411562273799</v>
      </c>
      <c r="E701" s="26">
        <v>0.100416964211237</v>
      </c>
      <c r="F701" s="26">
        <v>11.5846594989228</v>
      </c>
      <c r="G701" s="26">
        <v>19.674497600102701</v>
      </c>
      <c r="H701" s="26">
        <v>34.775214628766598</v>
      </c>
      <c r="I701" s="26">
        <v>73.590177587234194</v>
      </c>
    </row>
    <row r="702" spans="1:9" x14ac:dyDescent="0.3">
      <c r="A702" s="25" t="s">
        <v>1801</v>
      </c>
      <c r="B702" s="24" t="s">
        <v>1800</v>
      </c>
      <c r="C702" s="26">
        <v>-0.50520327014731803</v>
      </c>
      <c r="D702" s="26">
        <v>-2.29807207885493</v>
      </c>
      <c r="E702" s="24"/>
      <c r="F702" s="24"/>
      <c r="G702" s="24"/>
      <c r="H702" s="24"/>
      <c r="I702" s="24"/>
    </row>
    <row r="703" spans="1:9" x14ac:dyDescent="0.3">
      <c r="A703" s="25" t="s">
        <v>1803</v>
      </c>
      <c r="B703" s="24" t="s">
        <v>1802</v>
      </c>
      <c r="C703" s="26">
        <v>-3.3635783146940802E-2</v>
      </c>
      <c r="D703" s="26">
        <v>-1.6715401584571801</v>
      </c>
      <c r="E703" s="26">
        <v>-0.409100066523646</v>
      </c>
      <c r="F703" s="24"/>
      <c r="G703" s="24"/>
      <c r="H703" s="24"/>
      <c r="I703" s="24"/>
    </row>
    <row r="704" spans="1:9" x14ac:dyDescent="0.3">
      <c r="A704" s="25" t="s">
        <v>1805</v>
      </c>
      <c r="B704" s="24" t="s">
        <v>1804</v>
      </c>
      <c r="C704" s="26">
        <v>0.14458571181093199</v>
      </c>
      <c r="D704" s="26">
        <v>-1.1642304825008101</v>
      </c>
      <c r="E704" s="26">
        <v>1.2104904932143601</v>
      </c>
      <c r="F704" s="26">
        <v>11.050434978093101</v>
      </c>
      <c r="G704" s="26">
        <v>24.205363688913099</v>
      </c>
      <c r="H704" s="26">
        <v>44.748850031771902</v>
      </c>
      <c r="I704" s="24"/>
    </row>
    <row r="705" spans="1:9" x14ac:dyDescent="0.3">
      <c r="A705" s="25" t="s">
        <v>1807</v>
      </c>
      <c r="B705" s="24" t="s">
        <v>1806</v>
      </c>
      <c r="C705" s="26">
        <v>7.6713635381963102E-2</v>
      </c>
      <c r="D705" s="26">
        <v>-1.12478482889804</v>
      </c>
      <c r="E705" s="26">
        <v>1.31912463583993</v>
      </c>
      <c r="F705" s="26">
        <v>10.8832344126462</v>
      </c>
      <c r="G705" s="26">
        <v>25.176397286758998</v>
      </c>
      <c r="H705" s="26">
        <v>46.372439626507898</v>
      </c>
      <c r="I705" s="26">
        <v>96.177262151834498</v>
      </c>
    </row>
    <row r="706" spans="1:9" x14ac:dyDescent="0.3">
      <c r="A706" s="25" t="s">
        <v>1809</v>
      </c>
      <c r="B706" s="24" t="s">
        <v>1808</v>
      </c>
      <c r="C706" s="26">
        <v>0.20852135021000501</v>
      </c>
      <c r="D706" s="26">
        <v>-0.496044658615449</v>
      </c>
      <c r="E706" s="26">
        <v>0.37414549061465002</v>
      </c>
      <c r="F706" s="24"/>
      <c r="G706" s="24"/>
      <c r="H706" s="24"/>
      <c r="I706" s="24"/>
    </row>
    <row r="707" spans="1:9" x14ac:dyDescent="0.3">
      <c r="A707" s="25" t="s">
        <v>1811</v>
      </c>
      <c r="B707" s="24" t="s">
        <v>1810</v>
      </c>
      <c r="C707" s="26">
        <v>-0.32321470611085601</v>
      </c>
      <c r="D707" s="26">
        <v>-1.3710512456309401</v>
      </c>
      <c r="E707" s="26">
        <v>0.34833511446881998</v>
      </c>
      <c r="F707" s="26">
        <v>7.4432763468382603</v>
      </c>
      <c r="G707" s="26">
        <v>21.7579750877929</v>
      </c>
      <c r="H707" s="26">
        <v>28.386399290333401</v>
      </c>
      <c r="I707" s="26">
        <v>85.324240042997005</v>
      </c>
    </row>
    <row r="708" spans="1:9" x14ac:dyDescent="0.3">
      <c r="A708" s="24"/>
      <c r="B708" s="24" t="s">
        <v>1812</v>
      </c>
      <c r="C708" s="24"/>
      <c r="D708" s="24"/>
      <c r="E708" s="24"/>
      <c r="F708" s="24"/>
      <c r="G708" s="24"/>
      <c r="H708" s="24"/>
      <c r="I708" s="24"/>
    </row>
    <row r="709" spans="1:9" x14ac:dyDescent="0.3">
      <c r="A709" s="25" t="s">
        <v>1814</v>
      </c>
      <c r="B709" s="24" t="s">
        <v>1813</v>
      </c>
      <c r="C709" s="26">
        <v>-0.48248021722998502</v>
      </c>
      <c r="D709" s="26">
        <v>-1.40582571408901</v>
      </c>
      <c r="E709" s="26">
        <v>5.8286404488530098E-2</v>
      </c>
      <c r="F709" s="24"/>
      <c r="G709" s="24"/>
      <c r="H709" s="24"/>
      <c r="I709" s="24"/>
    </row>
    <row r="710" spans="1:9" x14ac:dyDescent="0.3">
      <c r="A710" s="24"/>
      <c r="B710" s="24" t="s">
        <v>1815</v>
      </c>
      <c r="C710" s="24"/>
      <c r="D710" s="24"/>
      <c r="E710" s="24"/>
      <c r="F710" s="24"/>
      <c r="G710" s="24"/>
      <c r="H710" s="24"/>
      <c r="I710" s="24"/>
    </row>
    <row r="711" spans="1:9" x14ac:dyDescent="0.3">
      <c r="A711" s="25" t="s">
        <v>1817</v>
      </c>
      <c r="B711" s="24" t="s">
        <v>1816</v>
      </c>
      <c r="C711" s="26">
        <v>-0.29166459812342899</v>
      </c>
      <c r="D711" s="26">
        <v>-1.8786737384034999</v>
      </c>
      <c r="E711" s="24"/>
      <c r="F711" s="24"/>
      <c r="G711" s="24"/>
      <c r="H711" s="24"/>
      <c r="I711" s="24"/>
    </row>
    <row r="712" spans="1:9" x14ac:dyDescent="0.3">
      <c r="A712" s="32"/>
      <c r="B712" s="32" t="s">
        <v>1970</v>
      </c>
      <c r="C712" s="32"/>
      <c r="D712" s="32"/>
      <c r="E712" s="32"/>
      <c r="F712" s="32"/>
      <c r="G712" s="32"/>
      <c r="H712" s="32"/>
      <c r="I712" s="32"/>
    </row>
    <row r="713" spans="1:9" x14ac:dyDescent="0.3">
      <c r="A713" s="24"/>
      <c r="B713" s="24" t="s">
        <v>957</v>
      </c>
      <c r="C713" s="24"/>
      <c r="D713" s="24"/>
      <c r="E713" s="24"/>
      <c r="F713" s="24"/>
      <c r="G713" s="24"/>
      <c r="H713" s="24"/>
      <c r="I713" s="24"/>
    </row>
    <row r="714" spans="1:9" x14ac:dyDescent="0.3">
      <c r="A714" s="25" t="s">
        <v>1819</v>
      </c>
      <c r="B714" s="24" t="s">
        <v>1818</v>
      </c>
      <c r="C714" s="26">
        <v>-1.27738703070367E-2</v>
      </c>
      <c r="D714" s="26">
        <v>-2.1483761666858898</v>
      </c>
      <c r="E714" s="26">
        <v>-1.41235586129782</v>
      </c>
      <c r="F714" s="26">
        <v>4.6449764238531603</v>
      </c>
      <c r="G714" s="26">
        <v>14.489886518946401</v>
      </c>
      <c r="H714" s="24"/>
      <c r="I714" s="24"/>
    </row>
    <row r="715" spans="1:9" x14ac:dyDescent="0.3">
      <c r="A715" s="25" t="s">
        <v>1821</v>
      </c>
      <c r="B715" s="24" t="s">
        <v>1820</v>
      </c>
      <c r="C715" s="26">
        <v>0.12588452894900201</v>
      </c>
      <c r="D715" s="26">
        <v>-2.00149986297007</v>
      </c>
      <c r="E715" s="26">
        <v>-1.19502917476941</v>
      </c>
      <c r="F715" s="24"/>
      <c r="G715" s="24"/>
      <c r="H715" s="24"/>
      <c r="I715" s="24"/>
    </row>
    <row r="716" spans="1:9" x14ac:dyDescent="0.3">
      <c r="A716" s="24"/>
      <c r="B716" s="24" t="s">
        <v>960</v>
      </c>
      <c r="C716" s="24"/>
      <c r="D716" s="24"/>
      <c r="E716" s="24"/>
      <c r="F716" s="24"/>
      <c r="G716" s="24"/>
      <c r="H716" s="24"/>
      <c r="I716" s="24"/>
    </row>
    <row r="717" spans="1:9" x14ac:dyDescent="0.3">
      <c r="A717" s="25" t="s">
        <v>1823</v>
      </c>
      <c r="B717" s="24" t="s">
        <v>1822</v>
      </c>
      <c r="C717" s="26">
        <v>-9.6944928827659996E-2</v>
      </c>
      <c r="D717" s="26">
        <v>-1.8048764281809599</v>
      </c>
      <c r="E717" s="26">
        <v>1.6076647881799999</v>
      </c>
      <c r="F717" s="26">
        <v>12.3571353901633</v>
      </c>
      <c r="G717" s="26">
        <v>29.6167136260663</v>
      </c>
      <c r="H717" s="24"/>
      <c r="I717" s="24"/>
    </row>
    <row r="718" spans="1:9" x14ac:dyDescent="0.3">
      <c r="A718" s="25" t="s">
        <v>1825</v>
      </c>
      <c r="B718" s="24" t="s">
        <v>1824</v>
      </c>
      <c r="C718" s="26">
        <v>-1.3130698685161</v>
      </c>
      <c r="D718" s="26">
        <v>-7.4869875908484502</v>
      </c>
      <c r="E718" s="24"/>
      <c r="F718" s="24"/>
      <c r="G718" s="24"/>
      <c r="H718" s="24"/>
      <c r="I718" s="24"/>
    </row>
    <row r="719" spans="1:9" x14ac:dyDescent="0.3">
      <c r="A719" s="24"/>
      <c r="B719" s="24" t="s">
        <v>963</v>
      </c>
      <c r="C719" s="24"/>
      <c r="D719" s="24"/>
      <c r="E719" s="24"/>
      <c r="F719" s="24"/>
      <c r="G719" s="24"/>
      <c r="H719" s="24"/>
      <c r="I719" s="24"/>
    </row>
    <row r="720" spans="1:9" x14ac:dyDescent="0.3">
      <c r="A720" s="25" t="s">
        <v>1827</v>
      </c>
      <c r="B720" s="24" t="s">
        <v>1826</v>
      </c>
      <c r="C720" s="26">
        <v>-0.28119382444422403</v>
      </c>
      <c r="D720" s="26">
        <v>-1.9675301300049199</v>
      </c>
      <c r="E720" s="26">
        <v>1.2893956294511999</v>
      </c>
      <c r="F720" s="26">
        <v>11.665239355756199</v>
      </c>
      <c r="G720" s="24"/>
      <c r="H720" s="24"/>
      <c r="I720" s="24"/>
    </row>
    <row r="721" spans="1:9" x14ac:dyDescent="0.3">
      <c r="A721" s="24"/>
      <c r="B721" s="24" t="s">
        <v>966</v>
      </c>
      <c r="C721" s="24"/>
      <c r="D721" s="24"/>
      <c r="E721" s="24"/>
      <c r="F721" s="24"/>
      <c r="G721" s="24"/>
      <c r="H721" s="24"/>
      <c r="I721" s="24"/>
    </row>
    <row r="722" spans="1:9" x14ac:dyDescent="0.3">
      <c r="A722" s="25" t="s">
        <v>1829</v>
      </c>
      <c r="B722" s="24" t="s">
        <v>1828</v>
      </c>
      <c r="C722" s="26">
        <v>-0.28067894281558198</v>
      </c>
      <c r="D722" s="26">
        <v>-1.29933744659902</v>
      </c>
      <c r="E722" s="26">
        <v>0.23025797530466499</v>
      </c>
      <c r="F722" s="26">
        <v>10.079245440123501</v>
      </c>
      <c r="G722" s="26">
        <v>17.800470863809</v>
      </c>
      <c r="H722" s="26">
        <v>34.9849382317608</v>
      </c>
      <c r="I722" s="26">
        <v>74.896897954386802</v>
      </c>
    </row>
    <row r="723" spans="1:9" x14ac:dyDescent="0.3">
      <c r="A723" s="24"/>
      <c r="B723" s="24" t="s">
        <v>969</v>
      </c>
      <c r="C723" s="24"/>
      <c r="D723" s="24"/>
      <c r="E723" s="24"/>
      <c r="F723" s="24"/>
      <c r="G723" s="24"/>
      <c r="H723" s="24"/>
      <c r="I723" s="24"/>
    </row>
    <row r="724" spans="1:9" x14ac:dyDescent="0.3">
      <c r="A724" s="25" t="s">
        <v>1831</v>
      </c>
      <c r="B724" s="24" t="s">
        <v>1830</v>
      </c>
      <c r="C724" s="26">
        <v>-0.19725293706751201</v>
      </c>
      <c r="D724" s="26">
        <v>-0.77620386213746995</v>
      </c>
      <c r="E724" s="26">
        <v>0.97053728137422501</v>
      </c>
      <c r="F724" s="26">
        <v>11.4900157333438</v>
      </c>
      <c r="G724" s="26">
        <v>19.617354835672799</v>
      </c>
      <c r="H724" s="24"/>
      <c r="I724" s="24"/>
    </row>
    <row r="725" spans="1:9" x14ac:dyDescent="0.3">
      <c r="A725" s="24"/>
      <c r="B725" s="24" t="s">
        <v>1832</v>
      </c>
      <c r="C725" s="24"/>
      <c r="D725" s="24"/>
      <c r="E725" s="24"/>
      <c r="F725" s="24"/>
      <c r="G725" s="24"/>
      <c r="H725" s="24"/>
      <c r="I725" s="24"/>
    </row>
    <row r="726" spans="1:9" x14ac:dyDescent="0.3">
      <c r="A726" s="25" t="s">
        <v>1834</v>
      </c>
      <c r="B726" s="24" t="s">
        <v>1833</v>
      </c>
      <c r="C726" s="26">
        <v>-0.57687088168201905</v>
      </c>
      <c r="D726" s="26">
        <v>-2.6699865994149201</v>
      </c>
      <c r="E726" s="26">
        <v>-1.0991908445610601</v>
      </c>
      <c r="F726" s="26">
        <v>4.4556428924294096</v>
      </c>
      <c r="G726" s="24"/>
      <c r="H726" s="24"/>
      <c r="I726" s="24"/>
    </row>
    <row r="727" spans="1:9" x14ac:dyDescent="0.3">
      <c r="A727" s="25" t="s">
        <v>1836</v>
      </c>
      <c r="B727" s="24" t="s">
        <v>1835</v>
      </c>
      <c r="C727" s="26">
        <v>-8.4973503507656201E-2</v>
      </c>
      <c r="D727" s="26">
        <v>-2.00055274663104</v>
      </c>
      <c r="E727" s="26">
        <v>-0.69518478606954903</v>
      </c>
      <c r="F727" s="26">
        <v>2.8306360509971999</v>
      </c>
      <c r="G727" s="26">
        <v>8.0144743130243707</v>
      </c>
      <c r="H727" s="26">
        <v>24.3431398094007</v>
      </c>
      <c r="I727" s="24"/>
    </row>
    <row r="728" spans="1:9" x14ac:dyDescent="0.3">
      <c r="A728" s="24"/>
      <c r="B728" s="24" t="s">
        <v>988</v>
      </c>
      <c r="C728" s="24"/>
      <c r="D728" s="24"/>
      <c r="E728" s="24"/>
      <c r="F728" s="24"/>
      <c r="G728" s="24"/>
      <c r="H728" s="24"/>
      <c r="I728" s="24"/>
    </row>
    <row r="729" spans="1:9" x14ac:dyDescent="0.3">
      <c r="A729" s="25" t="s">
        <v>1838</v>
      </c>
      <c r="B729" s="24" t="s">
        <v>1837</v>
      </c>
      <c r="C729" s="26">
        <v>1.07223993155444E-2</v>
      </c>
      <c r="D729" s="26">
        <v>-3.1163710477514401</v>
      </c>
      <c r="E729" s="26">
        <v>-2.22305795097189</v>
      </c>
      <c r="F729" s="26">
        <v>5.4011808242987698</v>
      </c>
      <c r="G729" s="26">
        <v>15.2125220409807</v>
      </c>
      <c r="H729" s="26">
        <v>32.280790239367697</v>
      </c>
      <c r="I729" s="26">
        <v>78.374844870557396</v>
      </c>
    </row>
    <row r="730" spans="1:9" x14ac:dyDescent="0.3">
      <c r="A730" s="24"/>
      <c r="B730" s="24" t="s">
        <v>991</v>
      </c>
      <c r="C730" s="24"/>
      <c r="D730" s="24"/>
      <c r="E730" s="24"/>
      <c r="F730" s="24"/>
      <c r="G730" s="24"/>
      <c r="H730" s="24"/>
      <c r="I730" s="24"/>
    </row>
    <row r="731" spans="1:9" x14ac:dyDescent="0.3">
      <c r="A731" s="25" t="s">
        <v>1840</v>
      </c>
      <c r="B731" s="24" t="s">
        <v>1839</v>
      </c>
      <c r="C731" s="26">
        <v>-7.7289776631479998E-2</v>
      </c>
      <c r="D731" s="26">
        <v>-0.36043513813562</v>
      </c>
      <c r="E731" s="26">
        <v>0.12437404348724999</v>
      </c>
      <c r="F731" s="26">
        <v>4.20824179264</v>
      </c>
      <c r="G731" s="24"/>
      <c r="H731" s="24"/>
      <c r="I731" s="24"/>
    </row>
    <row r="732" spans="1:9" x14ac:dyDescent="0.3">
      <c r="A732" s="24"/>
      <c r="B732" s="24" t="s">
        <v>994</v>
      </c>
      <c r="C732" s="24"/>
      <c r="D732" s="24"/>
      <c r="E732" s="24"/>
      <c r="F732" s="24"/>
      <c r="G732" s="24"/>
      <c r="H732" s="24"/>
      <c r="I732" s="24"/>
    </row>
    <row r="733" spans="1:9" x14ac:dyDescent="0.3">
      <c r="A733" s="25" t="s">
        <v>1842</v>
      </c>
      <c r="B733" s="24" t="s">
        <v>1841</v>
      </c>
      <c r="C733" s="24"/>
      <c r="D733" s="24"/>
      <c r="E733" s="24"/>
      <c r="F733" s="24"/>
      <c r="G733" s="24"/>
      <c r="H733" s="24"/>
      <c r="I733" s="24"/>
    </row>
    <row r="734" spans="1:9" x14ac:dyDescent="0.3">
      <c r="A734" s="24"/>
      <c r="B734" s="24" t="s">
        <v>997</v>
      </c>
      <c r="C734" s="24"/>
      <c r="D734" s="24"/>
      <c r="E734" s="24"/>
      <c r="F734" s="24"/>
      <c r="G734" s="24"/>
      <c r="H734" s="24"/>
      <c r="I734" s="24"/>
    </row>
    <row r="735" spans="1:9" x14ac:dyDescent="0.3">
      <c r="A735" s="25" t="s">
        <v>1844</v>
      </c>
      <c r="B735" s="24" t="s">
        <v>1843</v>
      </c>
      <c r="C735" s="26">
        <v>-4.3421309731509396E-3</v>
      </c>
      <c r="D735" s="26">
        <v>-0.16907164645723</v>
      </c>
      <c r="E735" s="26">
        <v>-9.9275033092426801E-2</v>
      </c>
      <c r="F735" s="26">
        <v>3.4951415645564499</v>
      </c>
      <c r="G735" s="24"/>
      <c r="H735" s="24"/>
      <c r="I735" s="24"/>
    </row>
    <row r="736" spans="1:9" x14ac:dyDescent="0.3">
      <c r="A736" s="24"/>
      <c r="B736" s="24" t="s">
        <v>1812</v>
      </c>
      <c r="C736" s="24"/>
      <c r="D736" s="24"/>
      <c r="E736" s="24"/>
      <c r="F736" s="24"/>
      <c r="G736" s="24"/>
      <c r="H736" s="24"/>
      <c r="I736" s="24"/>
    </row>
    <row r="737" spans="1:9" x14ac:dyDescent="0.3">
      <c r="A737" s="25" t="s">
        <v>1846</v>
      </c>
      <c r="B737" s="24" t="s">
        <v>1845</v>
      </c>
      <c r="C737" s="24"/>
      <c r="D737" s="24"/>
      <c r="E737" s="24"/>
      <c r="F737" s="24"/>
      <c r="G737" s="24"/>
      <c r="H737" s="24"/>
      <c r="I737" s="24"/>
    </row>
    <row r="738" spans="1:9" x14ac:dyDescent="0.3">
      <c r="A738" s="24"/>
      <c r="B738" s="24" t="s">
        <v>1004</v>
      </c>
      <c r="C738" s="24"/>
      <c r="D738" s="24"/>
      <c r="E738" s="24"/>
      <c r="F738" s="24"/>
      <c r="G738" s="24"/>
      <c r="H738" s="24"/>
      <c r="I738" s="24"/>
    </row>
    <row r="739" spans="1:9" x14ac:dyDescent="0.3">
      <c r="A739" s="25" t="s">
        <v>1848</v>
      </c>
      <c r="B739" s="24" t="s">
        <v>1847</v>
      </c>
      <c r="C739" s="26">
        <v>-0.39278700232101199</v>
      </c>
      <c r="D739" s="26">
        <v>-1.6916299559471399</v>
      </c>
      <c r="E739" s="26">
        <v>0.86783583438798895</v>
      </c>
      <c r="F739" s="24"/>
      <c r="G739" s="24"/>
      <c r="H739" s="24"/>
      <c r="I739" s="24"/>
    </row>
    <row r="740" spans="1:9" x14ac:dyDescent="0.3">
      <c r="A740" s="24"/>
      <c r="B740" s="24" t="s">
        <v>1849</v>
      </c>
      <c r="C740" s="24"/>
      <c r="D740" s="24"/>
      <c r="E740" s="24"/>
      <c r="F740" s="24"/>
      <c r="G740" s="24"/>
      <c r="H740" s="24"/>
      <c r="I740" s="24"/>
    </row>
    <row r="741" spans="1:9" x14ac:dyDescent="0.3">
      <c r="A741" s="25" t="s">
        <v>1851</v>
      </c>
      <c r="B741" s="24" t="s">
        <v>1850</v>
      </c>
      <c r="C741" s="26">
        <v>-0.36057692307692202</v>
      </c>
      <c r="D741" s="26">
        <v>-1.4605810690324901</v>
      </c>
      <c r="E741" s="26">
        <v>1.18043968849791</v>
      </c>
      <c r="F741" s="24"/>
      <c r="G741" s="24"/>
      <c r="H741" s="24"/>
      <c r="I741" s="24"/>
    </row>
    <row r="742" spans="1:9" x14ac:dyDescent="0.3">
      <c r="A742" s="24"/>
      <c r="B742" s="24" t="s">
        <v>1007</v>
      </c>
      <c r="C742" s="24"/>
      <c r="D742" s="24"/>
      <c r="E742" s="24"/>
      <c r="F742" s="24"/>
      <c r="G742" s="24"/>
      <c r="H742" s="24"/>
      <c r="I742" s="24"/>
    </row>
    <row r="743" spans="1:9" x14ac:dyDescent="0.3">
      <c r="A743" s="25" t="s">
        <v>1853</v>
      </c>
      <c r="B743" s="24" t="s">
        <v>1852</v>
      </c>
      <c r="C743" s="26">
        <v>-0.45348694692977598</v>
      </c>
      <c r="D743" s="26">
        <v>-1.7658442186744201</v>
      </c>
      <c r="E743" s="26">
        <v>0.61942517343904802</v>
      </c>
      <c r="F743" s="26">
        <v>8.5538626035819405</v>
      </c>
      <c r="G743" s="26">
        <v>12.621336699076799</v>
      </c>
      <c r="H743" s="26">
        <v>23.9569034496926</v>
      </c>
      <c r="I743" s="26">
        <v>57.942945538592902</v>
      </c>
    </row>
    <row r="744" spans="1:9" x14ac:dyDescent="0.3">
      <c r="A744" s="25"/>
      <c r="B744" s="24" t="s">
        <v>1971</v>
      </c>
      <c r="C744" s="26">
        <f t="shared" ref="C744:I744" si="14">MEDIAN(C701:C743)</f>
        <v>-0.238965939941547</v>
      </c>
      <c r="D744" s="26">
        <f t="shared" si="14"/>
        <v>-1.7287370873107801</v>
      </c>
      <c r="E744" s="26">
        <f t="shared" si="14"/>
        <v>0.23025797530466499</v>
      </c>
      <c r="F744" s="26">
        <f t="shared" si="14"/>
        <v>8.5538626035819405</v>
      </c>
      <c r="G744" s="26">
        <f t="shared" si="14"/>
        <v>19.617354835672799</v>
      </c>
      <c r="H744" s="26">
        <f t="shared" si="14"/>
        <v>33.528002434067147</v>
      </c>
      <c r="I744" s="26">
        <f t="shared" si="14"/>
        <v>76.635871412472099</v>
      </c>
    </row>
    <row r="745" spans="1:9" x14ac:dyDescent="0.3">
      <c r="A745" s="25"/>
      <c r="B745" s="24" t="s">
        <v>1012</v>
      </c>
      <c r="C745" s="26">
        <v>-8.2201933158863399E-2</v>
      </c>
      <c r="D745" s="26">
        <v>-1.2542655628667001</v>
      </c>
      <c r="E745" s="26">
        <v>0.87871075637213403</v>
      </c>
      <c r="F745" s="26">
        <v>10.041097186539901</v>
      </c>
      <c r="G745" s="26">
        <v>29.996241060069</v>
      </c>
      <c r="H745" s="26">
        <v>55.603353502180397</v>
      </c>
      <c r="I745" s="26">
        <v>115.118311199037</v>
      </c>
    </row>
    <row r="746" spans="1:9" x14ac:dyDescent="0.3">
      <c r="A746" s="25"/>
      <c r="B746" s="24" t="s">
        <v>1013</v>
      </c>
      <c r="C746" s="26">
        <v>-5.7881084499214301E-2</v>
      </c>
      <c r="D746" s="26">
        <v>1.37069117616869</v>
      </c>
      <c r="E746" s="26">
        <v>-6.97864320191878E-2</v>
      </c>
      <c r="F746" s="26">
        <v>11.786633171336501</v>
      </c>
      <c r="G746" s="26">
        <v>42.392952785346203</v>
      </c>
      <c r="H746" s="26">
        <v>84.152722054299801</v>
      </c>
      <c r="I746" s="26">
        <v>185.069673423631</v>
      </c>
    </row>
    <row r="747" spans="1:9" x14ac:dyDescent="0.3">
      <c r="A747" s="25"/>
      <c r="B747" s="24" t="s">
        <v>1014</v>
      </c>
      <c r="C747" s="26">
        <v>0.23337817676171699</v>
      </c>
      <c r="D747" s="26">
        <v>-2.0142064049666102</v>
      </c>
      <c r="E747" s="26">
        <v>-0.176263493706451</v>
      </c>
      <c r="F747" s="26">
        <v>12.089932651961799</v>
      </c>
      <c r="G747" s="26">
        <v>25.125977401974701</v>
      </c>
      <c r="H747" s="26">
        <v>46.375072913592398</v>
      </c>
      <c r="I747" s="26">
        <v>104.76472204378101</v>
      </c>
    </row>
    <row r="748" spans="1:9" x14ac:dyDescent="0.3">
      <c r="A748" s="25"/>
      <c r="B748" s="24"/>
      <c r="C748" s="26"/>
      <c r="D748" s="26"/>
      <c r="E748" s="26"/>
      <c r="F748" s="26"/>
      <c r="G748" s="26"/>
      <c r="H748" s="26"/>
      <c r="I748" s="26"/>
    </row>
    <row r="749" spans="1:9" x14ac:dyDescent="0.3">
      <c r="A749" s="25"/>
      <c r="B749" s="24"/>
      <c r="C749" s="26"/>
      <c r="D749" s="26"/>
      <c r="E749" s="26"/>
      <c r="F749" s="26"/>
      <c r="G749" s="26"/>
      <c r="H749" s="26"/>
      <c r="I749" s="26"/>
    </row>
    <row r="750" spans="1:9" x14ac:dyDescent="0.3">
      <c r="A750" s="25"/>
      <c r="B750" s="24"/>
      <c r="C750" s="26"/>
      <c r="D750" s="26"/>
      <c r="E750" s="26"/>
      <c r="F750" s="26"/>
      <c r="G750" s="26"/>
      <c r="H750" s="26"/>
      <c r="I750" s="26"/>
    </row>
    <row r="751" spans="1:9" ht="17.399999999999999" x14ac:dyDescent="0.3">
      <c r="A751" s="23"/>
      <c r="B751" s="23" t="s">
        <v>1015</v>
      </c>
      <c r="C751" s="23"/>
      <c r="D751" s="23"/>
      <c r="E751" s="23"/>
      <c r="F751" s="23"/>
      <c r="G751" s="23"/>
      <c r="H751" s="23"/>
      <c r="I751" s="23"/>
    </row>
    <row r="752" spans="1:9" x14ac:dyDescent="0.3">
      <c r="A752" s="8" t="s">
        <v>0</v>
      </c>
      <c r="B752" s="9"/>
      <c r="C752" s="10" t="s">
        <v>1973</v>
      </c>
      <c r="D752" s="10" t="s">
        <v>1974</v>
      </c>
      <c r="E752" s="10" t="s">
        <v>1975</v>
      </c>
      <c r="F752" s="10" t="s">
        <v>1976</v>
      </c>
      <c r="G752" s="10" t="s">
        <v>1977</v>
      </c>
      <c r="H752" s="10" t="s">
        <v>1978</v>
      </c>
      <c r="I752" s="11" t="s">
        <v>1979</v>
      </c>
    </row>
    <row r="753" spans="1:9" x14ac:dyDescent="0.3">
      <c r="A753" s="32"/>
      <c r="B753" s="32" t="s">
        <v>1969</v>
      </c>
      <c r="C753" s="32"/>
      <c r="D753" s="32"/>
      <c r="E753" s="32"/>
      <c r="F753" s="32"/>
      <c r="G753" s="32"/>
      <c r="H753" s="32"/>
      <c r="I753" s="32"/>
    </row>
    <row r="754" spans="1:9" x14ac:dyDescent="0.3">
      <c r="A754" s="25" t="s">
        <v>1855</v>
      </c>
      <c r="B754" s="24" t="s">
        <v>1854</v>
      </c>
      <c r="C754" s="26">
        <v>-3.9912193175007001E-2</v>
      </c>
      <c r="D754" s="26">
        <v>-0.90172661796753695</v>
      </c>
      <c r="E754" s="26">
        <v>-7.3339029431885E-2</v>
      </c>
      <c r="F754" s="26">
        <v>5.7183411233269998</v>
      </c>
      <c r="G754" s="24"/>
      <c r="H754" s="24"/>
      <c r="I754" s="24"/>
    </row>
    <row r="755" spans="1:9" x14ac:dyDescent="0.3">
      <c r="A755" s="25" t="s">
        <v>1857</v>
      </c>
      <c r="B755" s="24" t="s">
        <v>1856</v>
      </c>
      <c r="C755" s="26">
        <v>-0.10731625997625401</v>
      </c>
      <c r="D755" s="26">
        <v>-0.79220160224325997</v>
      </c>
      <c r="E755" s="26">
        <v>1.90107550856965</v>
      </c>
      <c r="F755" s="24"/>
      <c r="G755" s="24"/>
      <c r="H755" s="24"/>
      <c r="I755" s="24"/>
    </row>
    <row r="756" spans="1:9" x14ac:dyDescent="0.3">
      <c r="A756" s="25" t="s">
        <v>1859</v>
      </c>
      <c r="B756" s="24" t="s">
        <v>1858</v>
      </c>
      <c r="C756" s="26">
        <v>-0.97961606966159598</v>
      </c>
      <c r="D756" s="26">
        <v>-3.09021831369936</v>
      </c>
      <c r="E756" s="26">
        <v>-2.1296074472101898</v>
      </c>
      <c r="F756" s="26">
        <v>-1.65639212686985</v>
      </c>
      <c r="G756" s="26">
        <v>2.2089865444372698</v>
      </c>
      <c r="H756" s="24"/>
      <c r="I756" s="24"/>
    </row>
    <row r="757" spans="1:9" x14ac:dyDescent="0.3">
      <c r="A757" s="32"/>
      <c r="B757" s="32" t="s">
        <v>1970</v>
      </c>
      <c r="C757" s="32"/>
      <c r="D757" s="32"/>
      <c r="E757" s="32"/>
      <c r="F757" s="32"/>
      <c r="G757" s="32"/>
      <c r="H757" s="32"/>
      <c r="I757" s="32"/>
    </row>
    <row r="758" spans="1:9" x14ac:dyDescent="0.3">
      <c r="A758" s="24"/>
      <c r="B758" s="24" t="s">
        <v>1021</v>
      </c>
      <c r="C758" s="24"/>
      <c r="D758" s="24"/>
      <c r="E758" s="24"/>
      <c r="F758" s="24"/>
      <c r="G758" s="24"/>
      <c r="H758" s="24"/>
      <c r="I758" s="24"/>
    </row>
    <row r="759" spans="1:9" x14ac:dyDescent="0.3">
      <c r="A759" s="25" t="s">
        <v>1861</v>
      </c>
      <c r="B759" s="24" t="s">
        <v>1860</v>
      </c>
      <c r="C759" s="26">
        <v>1.8816524604697901E-2</v>
      </c>
      <c r="D759" s="26">
        <v>-0.296013572243219</v>
      </c>
      <c r="E759" s="26">
        <v>1.06594551098412</v>
      </c>
      <c r="F759" s="26">
        <v>6.4102632848946204</v>
      </c>
      <c r="G759" s="26">
        <v>9.6454175012086392</v>
      </c>
      <c r="H759" s="26">
        <v>11.5676471279975</v>
      </c>
      <c r="I759" s="26">
        <v>17.210622902096102</v>
      </c>
    </row>
    <row r="760" spans="1:9" x14ac:dyDescent="0.3">
      <c r="A760" s="24"/>
      <c r="B760" s="24" t="s">
        <v>1026</v>
      </c>
      <c r="C760" s="24"/>
      <c r="D760" s="24"/>
      <c r="E760" s="24"/>
      <c r="F760" s="24"/>
      <c r="G760" s="24"/>
      <c r="H760" s="24"/>
      <c r="I760" s="24"/>
    </row>
    <row r="761" spans="1:9" x14ac:dyDescent="0.3">
      <c r="A761" s="25" t="s">
        <v>1863</v>
      </c>
      <c r="B761" s="24" t="s">
        <v>1862</v>
      </c>
      <c r="C761" s="26">
        <v>-1.2803045303366001</v>
      </c>
      <c r="D761" s="26">
        <v>-6.33647455519852</v>
      </c>
      <c r="E761" s="24"/>
      <c r="F761" s="24"/>
      <c r="G761" s="24"/>
      <c r="H761" s="24"/>
      <c r="I761" s="24"/>
    </row>
    <row r="762" spans="1:9" x14ac:dyDescent="0.3">
      <c r="A762" s="25" t="s">
        <v>1865</v>
      </c>
      <c r="B762" s="24" t="s">
        <v>1864</v>
      </c>
      <c r="C762" s="26">
        <v>-7.4637733925587896E-2</v>
      </c>
      <c r="D762" s="26">
        <v>-0.575812957693418</v>
      </c>
      <c r="E762" s="26">
        <v>0.45045415990711002</v>
      </c>
      <c r="F762" s="26">
        <v>3.3833949215174401</v>
      </c>
      <c r="G762" s="24"/>
      <c r="H762" s="24"/>
      <c r="I762" s="24"/>
    </row>
    <row r="763" spans="1:9" x14ac:dyDescent="0.3">
      <c r="A763" s="24"/>
      <c r="B763" s="24" t="s">
        <v>1866</v>
      </c>
      <c r="C763" s="24"/>
      <c r="D763" s="24"/>
      <c r="E763" s="24"/>
      <c r="F763" s="24"/>
      <c r="G763" s="24"/>
      <c r="H763" s="24"/>
      <c r="I763" s="24"/>
    </row>
    <row r="764" spans="1:9" x14ac:dyDescent="0.3">
      <c r="A764" s="25" t="s">
        <v>1868</v>
      </c>
      <c r="B764" s="24" t="s">
        <v>1867</v>
      </c>
      <c r="C764" s="26">
        <v>0.20975134271582299</v>
      </c>
      <c r="D764" s="26">
        <v>0.34128165664697802</v>
      </c>
      <c r="E764" s="26">
        <v>1.3870783003157301</v>
      </c>
      <c r="F764" s="26">
        <v>4.3956704750451001</v>
      </c>
      <c r="G764" s="24"/>
      <c r="H764" s="24"/>
      <c r="I764" s="24"/>
    </row>
    <row r="765" spans="1:9" x14ac:dyDescent="0.3">
      <c r="A765" s="25" t="s">
        <v>1870</v>
      </c>
      <c r="B765" s="24" t="s">
        <v>1869</v>
      </c>
      <c r="C765" s="26">
        <v>8.5856176310140794E-2</v>
      </c>
      <c r="D765" s="26">
        <v>9.1491937103875196E-2</v>
      </c>
      <c r="E765" s="26">
        <v>0.48705050052472598</v>
      </c>
      <c r="F765" s="26">
        <v>3.1225601872494102</v>
      </c>
      <c r="G765" s="24"/>
      <c r="H765" s="24"/>
      <c r="I765" s="24"/>
    </row>
    <row r="766" spans="1:9" x14ac:dyDescent="0.3">
      <c r="A766" s="25" t="s">
        <v>1872</v>
      </c>
      <c r="B766" s="24" t="s">
        <v>1871</v>
      </c>
      <c r="C766" s="26">
        <v>-0.44534885660434398</v>
      </c>
      <c r="D766" s="26">
        <v>-2.7264964156346601</v>
      </c>
      <c r="E766" s="26">
        <v>-0.547546066053888</v>
      </c>
      <c r="F766" s="26">
        <v>7.1005772229602702</v>
      </c>
      <c r="G766" s="26">
        <v>14.985710214231499</v>
      </c>
      <c r="H766" s="26">
        <v>28.715414826228798</v>
      </c>
      <c r="I766" s="26">
        <v>62.967186413636398</v>
      </c>
    </row>
    <row r="767" spans="1:9" x14ac:dyDescent="0.3">
      <c r="A767" s="25" t="s">
        <v>1874</v>
      </c>
      <c r="B767" s="24" t="s">
        <v>1873</v>
      </c>
      <c r="C767" s="26">
        <v>-4.5054006295857499E-2</v>
      </c>
      <c r="D767" s="26">
        <v>-0.52844266207079504</v>
      </c>
      <c r="E767" s="26">
        <v>0.72037859059918496</v>
      </c>
      <c r="F767" s="26">
        <v>3.9261763325600101</v>
      </c>
      <c r="G767" s="24"/>
      <c r="H767" s="24"/>
      <c r="I767" s="24"/>
    </row>
    <row r="768" spans="1:9" x14ac:dyDescent="0.3">
      <c r="A768" s="24"/>
      <c r="B768" s="24" t="s">
        <v>1875</v>
      </c>
      <c r="C768" s="24"/>
      <c r="D768" s="24"/>
      <c r="E768" s="24"/>
      <c r="F768" s="24"/>
      <c r="G768" s="24"/>
      <c r="H768" s="24"/>
      <c r="I768" s="24"/>
    </row>
    <row r="769" spans="1:9" x14ac:dyDescent="0.3">
      <c r="A769" s="25" t="s">
        <v>1877</v>
      </c>
      <c r="B769" s="24" t="s">
        <v>1876</v>
      </c>
      <c r="C769" s="26">
        <v>-0.56254474787766895</v>
      </c>
      <c r="D769" s="26">
        <v>-2.8920387836115502</v>
      </c>
      <c r="E769" s="26">
        <v>-0.94969006184750004</v>
      </c>
      <c r="F769" s="26">
        <v>5.2120290402907496</v>
      </c>
      <c r="G769" s="24"/>
      <c r="H769" s="24"/>
      <c r="I769" s="24"/>
    </row>
    <row r="770" spans="1:9" x14ac:dyDescent="0.3">
      <c r="A770" s="25" t="s">
        <v>1879</v>
      </c>
      <c r="B770" s="24" t="s">
        <v>1878</v>
      </c>
      <c r="C770" s="26">
        <v>-0.56231469174930704</v>
      </c>
      <c r="D770" s="26">
        <v>-2.8909383214662601</v>
      </c>
      <c r="E770" s="26">
        <v>-0.94932536485850005</v>
      </c>
      <c r="F770" s="26">
        <v>5.4456991006314599</v>
      </c>
      <c r="G770" s="24"/>
      <c r="H770" s="24"/>
      <c r="I770" s="24"/>
    </row>
    <row r="771" spans="1:9" x14ac:dyDescent="0.3">
      <c r="A771" s="25" t="s">
        <v>1881</v>
      </c>
      <c r="B771" s="24" t="s">
        <v>1880</v>
      </c>
      <c r="C771" s="26">
        <v>-0.56260229132570705</v>
      </c>
      <c r="D771" s="26">
        <v>-2.8917932659590599</v>
      </c>
      <c r="E771" s="26">
        <v>-0.95114378453203996</v>
      </c>
      <c r="F771" s="26">
        <v>5.7667031448566002</v>
      </c>
      <c r="G771" s="24"/>
      <c r="H771" s="24"/>
      <c r="I771" s="24"/>
    </row>
    <row r="772" spans="1:9" x14ac:dyDescent="0.3">
      <c r="A772" s="25" t="s">
        <v>1883</v>
      </c>
      <c r="B772" s="24" t="s">
        <v>1882</v>
      </c>
      <c r="C772" s="26">
        <v>-0.206185567010302</v>
      </c>
      <c r="D772" s="26">
        <v>-1.5259409969481199</v>
      </c>
      <c r="E772" s="26">
        <v>-0.19035532994923501</v>
      </c>
      <c r="F772" s="26">
        <v>3.5569711769106398</v>
      </c>
      <c r="G772" s="26">
        <v>12.180673417649899</v>
      </c>
      <c r="H772" s="26">
        <v>27.830252958723602</v>
      </c>
      <c r="I772" s="24"/>
    </row>
    <row r="773" spans="1:9" x14ac:dyDescent="0.3">
      <c r="A773" s="24"/>
      <c r="B773" s="24" t="s">
        <v>894</v>
      </c>
      <c r="C773" s="24"/>
      <c r="D773" s="24"/>
      <c r="E773" s="24"/>
      <c r="F773" s="24"/>
      <c r="G773" s="24"/>
      <c r="H773" s="24"/>
      <c r="I773" s="24"/>
    </row>
    <row r="774" spans="1:9" x14ac:dyDescent="0.3">
      <c r="A774" s="25" t="s">
        <v>1885</v>
      </c>
      <c r="B774" s="24" t="s">
        <v>1884</v>
      </c>
      <c r="C774" s="26">
        <v>-0.48776081654773001</v>
      </c>
      <c r="D774" s="26">
        <v>0.51612936243790597</v>
      </c>
      <c r="E774" s="26">
        <v>-2.7260414475475701</v>
      </c>
      <c r="F774" s="26">
        <v>-8.0739003304839603</v>
      </c>
      <c r="G774" s="26">
        <v>3.9350398006197902</v>
      </c>
      <c r="H774" s="26">
        <v>16.414384306350499</v>
      </c>
      <c r="I774" s="26">
        <v>48.695277866043298</v>
      </c>
    </row>
    <row r="775" spans="1:9" x14ac:dyDescent="0.3">
      <c r="A775" s="25"/>
      <c r="B775" s="24" t="s">
        <v>1971</v>
      </c>
      <c r="C775" s="26">
        <f t="shared" ref="C775:I775" si="15">MEDIAN(C754:C774)</f>
        <v>-0.206185567010302</v>
      </c>
      <c r="D775" s="26">
        <f t="shared" si="15"/>
        <v>-0.90172661796753695</v>
      </c>
      <c r="E775" s="26">
        <f t="shared" si="15"/>
        <v>-0.13184717969056001</v>
      </c>
      <c r="F775" s="26">
        <f t="shared" si="15"/>
        <v>4.3956704750451001</v>
      </c>
      <c r="G775" s="26">
        <f t="shared" si="15"/>
        <v>9.6454175012086392</v>
      </c>
      <c r="H775" s="26">
        <f t="shared" si="15"/>
        <v>22.122318632537052</v>
      </c>
      <c r="I775" s="26">
        <f t="shared" si="15"/>
        <v>48.695277866043298</v>
      </c>
    </row>
    <row r="776" spans="1:9" x14ac:dyDescent="0.3">
      <c r="A776" s="25"/>
      <c r="B776" s="24"/>
      <c r="C776" s="26"/>
      <c r="D776" s="26"/>
      <c r="E776" s="26"/>
      <c r="F776" s="26"/>
      <c r="G776" s="26"/>
      <c r="H776" s="26"/>
      <c r="I776" s="26"/>
    </row>
    <row r="777" spans="1:9" x14ac:dyDescent="0.3">
      <c r="A777" s="25"/>
      <c r="B777" s="24"/>
      <c r="C777" s="26"/>
      <c r="D777" s="26"/>
      <c r="E777" s="26"/>
      <c r="F777" s="26"/>
      <c r="G777" s="26"/>
      <c r="H777" s="26"/>
      <c r="I777" s="26"/>
    </row>
    <row r="778" spans="1:9" ht="17.399999999999999" x14ac:dyDescent="0.3">
      <c r="A778" s="23"/>
      <c r="B778" s="23" t="s">
        <v>1052</v>
      </c>
      <c r="C778" s="23"/>
      <c r="D778" s="23"/>
      <c r="E778" s="23"/>
      <c r="F778" s="23"/>
      <c r="G778" s="23"/>
      <c r="H778" s="23"/>
      <c r="I778" s="23"/>
    </row>
    <row r="779" spans="1:9" x14ac:dyDescent="0.3">
      <c r="A779" s="8" t="s">
        <v>0</v>
      </c>
      <c r="B779" s="9"/>
      <c r="C779" s="10" t="s">
        <v>1973</v>
      </c>
      <c r="D779" s="10" t="s">
        <v>1974</v>
      </c>
      <c r="E779" s="10" t="s">
        <v>1975</v>
      </c>
      <c r="F779" s="10" t="s">
        <v>1976</v>
      </c>
      <c r="G779" s="10" t="s">
        <v>1977</v>
      </c>
      <c r="H779" s="10" t="s">
        <v>1978</v>
      </c>
      <c r="I779" s="11" t="s">
        <v>1979</v>
      </c>
    </row>
    <row r="780" spans="1:9" x14ac:dyDescent="0.3">
      <c r="A780" s="32"/>
      <c r="B780" s="32" t="s">
        <v>1969</v>
      </c>
      <c r="C780" s="32"/>
      <c r="D780" s="32"/>
      <c r="E780" s="32"/>
      <c r="F780" s="32"/>
      <c r="G780" s="32"/>
      <c r="H780" s="32"/>
      <c r="I780" s="32"/>
    </row>
    <row r="781" spans="1:9" x14ac:dyDescent="0.3">
      <c r="A781" s="25" t="s">
        <v>1887</v>
      </c>
      <c r="B781" s="24" t="s">
        <v>1886</v>
      </c>
      <c r="C781" s="26">
        <v>0.23836289001823999</v>
      </c>
      <c r="D781" s="26">
        <v>3.2319889673229699E-2</v>
      </c>
      <c r="E781" s="26">
        <v>2.1584685125654302</v>
      </c>
      <c r="F781" s="26">
        <v>7.4230499493972202</v>
      </c>
      <c r="G781" s="26">
        <v>14.411138579173899</v>
      </c>
      <c r="H781" s="26">
        <v>23.275428677675801</v>
      </c>
      <c r="I781" s="26">
        <v>39.323794794682001</v>
      </c>
    </row>
    <row r="782" spans="1:9" x14ac:dyDescent="0.3">
      <c r="A782" s="24"/>
      <c r="B782" s="24" t="s">
        <v>1888</v>
      </c>
      <c r="C782" s="24"/>
      <c r="D782" s="24"/>
      <c r="E782" s="24"/>
      <c r="F782" s="24"/>
      <c r="G782" s="24"/>
      <c r="H782" s="24"/>
      <c r="I782" s="24"/>
    </row>
    <row r="783" spans="1:9" x14ac:dyDescent="0.3">
      <c r="A783" s="25" t="s">
        <v>1890</v>
      </c>
      <c r="B783" s="24" t="s">
        <v>1889</v>
      </c>
      <c r="C783" s="26">
        <v>5.6680469348928099E-2</v>
      </c>
      <c r="D783" s="26">
        <v>0.27513501223402098</v>
      </c>
      <c r="E783" s="26">
        <v>1.3906754493590401</v>
      </c>
      <c r="F783" s="26">
        <v>4.2324371205550797</v>
      </c>
      <c r="G783" s="26">
        <v>6.2317687616017103</v>
      </c>
      <c r="H783" s="26">
        <v>16.2158652158992</v>
      </c>
      <c r="I783" s="24"/>
    </row>
    <row r="784" spans="1:9" x14ac:dyDescent="0.3">
      <c r="A784" s="24"/>
      <c r="B784" s="24" t="s">
        <v>1891</v>
      </c>
      <c r="C784" s="24"/>
      <c r="D784" s="24"/>
      <c r="E784" s="24"/>
      <c r="F784" s="24"/>
      <c r="G784" s="24"/>
      <c r="H784" s="24"/>
      <c r="I784" s="24"/>
    </row>
    <row r="785" spans="1:9" x14ac:dyDescent="0.3">
      <c r="A785" s="25" t="s">
        <v>1893</v>
      </c>
      <c r="B785" s="24" t="s">
        <v>1892</v>
      </c>
      <c r="C785" s="26">
        <v>0.53413741810983295</v>
      </c>
      <c r="D785" s="26">
        <v>0.67978519868707099</v>
      </c>
      <c r="E785" s="26">
        <v>3.27797749080711</v>
      </c>
      <c r="F785" s="26">
        <v>10.495470402836</v>
      </c>
      <c r="G785" s="26">
        <v>16.143121373821199</v>
      </c>
      <c r="H785" s="26">
        <v>33.234714097822398</v>
      </c>
      <c r="I785" s="24"/>
    </row>
    <row r="786" spans="1:9" x14ac:dyDescent="0.3">
      <c r="A786" s="25" t="s">
        <v>1895</v>
      </c>
      <c r="B786" s="24" t="s">
        <v>1894</v>
      </c>
      <c r="C786" s="26">
        <v>0.57251217633169404</v>
      </c>
      <c r="D786" s="24"/>
      <c r="E786" s="24"/>
      <c r="F786" s="24"/>
      <c r="G786" s="24"/>
      <c r="H786" s="24"/>
      <c r="I786" s="24"/>
    </row>
    <row r="787" spans="1:9" x14ac:dyDescent="0.3">
      <c r="A787" s="25" t="s">
        <v>1897</v>
      </c>
      <c r="B787" s="24" t="s">
        <v>1896</v>
      </c>
      <c r="C787" s="26">
        <v>0.47240488735057501</v>
      </c>
      <c r="D787" s="26">
        <v>0.61267864766375402</v>
      </c>
      <c r="E787" s="26">
        <v>3.2763026830462301</v>
      </c>
      <c r="F787" s="26">
        <v>11.7635650934954</v>
      </c>
      <c r="G787" s="26">
        <v>18.281710505565499</v>
      </c>
      <c r="H787" s="26">
        <v>34.649658837041002</v>
      </c>
      <c r="I787" s="26">
        <v>65.378115629927507</v>
      </c>
    </row>
    <row r="788" spans="1:9" x14ac:dyDescent="0.3">
      <c r="A788" s="25" t="s">
        <v>1899</v>
      </c>
      <c r="B788" s="24" t="s">
        <v>1898</v>
      </c>
      <c r="C788" s="26">
        <v>0.49389014269727299</v>
      </c>
      <c r="D788" s="26">
        <v>0.73530219160413501</v>
      </c>
      <c r="E788" s="26">
        <v>3.35694691323252</v>
      </c>
      <c r="F788" s="26">
        <v>11.923313512405199</v>
      </c>
      <c r="G788" s="24"/>
      <c r="H788" s="24"/>
      <c r="I788" s="24"/>
    </row>
    <row r="789" spans="1:9" x14ac:dyDescent="0.3">
      <c r="A789" s="25" t="s">
        <v>1901</v>
      </c>
      <c r="B789" s="24" t="s">
        <v>1900</v>
      </c>
      <c r="C789" s="26">
        <v>0.21869491253774101</v>
      </c>
      <c r="D789" s="26">
        <v>0.33553241207346701</v>
      </c>
      <c r="E789" s="26">
        <v>0.65785909992885705</v>
      </c>
      <c r="F789" s="26">
        <v>2.9876616643942899</v>
      </c>
      <c r="G789" s="24"/>
      <c r="H789" s="24"/>
      <c r="I789" s="24"/>
    </row>
    <row r="790" spans="1:9" x14ac:dyDescent="0.3">
      <c r="A790" s="25" t="s">
        <v>1903</v>
      </c>
      <c r="B790" s="24" t="s">
        <v>1902</v>
      </c>
      <c r="C790" s="26">
        <v>0.20672869948467301</v>
      </c>
      <c r="D790" s="26">
        <v>0.65477069222707296</v>
      </c>
      <c r="E790" s="26">
        <v>2.3307330754178301</v>
      </c>
      <c r="F790" s="26">
        <v>8.8529601287307802</v>
      </c>
      <c r="G790" s="26">
        <v>15.185156513748399</v>
      </c>
      <c r="H790" s="26">
        <v>26.241562847344898</v>
      </c>
      <c r="I790" s="26">
        <v>46.500809308778997</v>
      </c>
    </row>
    <row r="791" spans="1:9" x14ac:dyDescent="0.3">
      <c r="A791" s="32"/>
      <c r="B791" s="32" t="s">
        <v>1970</v>
      </c>
      <c r="C791" s="32"/>
      <c r="D791" s="32"/>
      <c r="E791" s="32"/>
      <c r="F791" s="32"/>
      <c r="G791" s="32"/>
      <c r="H791" s="32"/>
      <c r="I791" s="32"/>
    </row>
    <row r="792" spans="1:9" x14ac:dyDescent="0.3">
      <c r="A792" s="24"/>
      <c r="B792" s="24" t="s">
        <v>1053</v>
      </c>
      <c r="C792" s="24"/>
      <c r="D792" s="24"/>
      <c r="E792" s="24"/>
      <c r="F792" s="24"/>
      <c r="G792" s="24"/>
      <c r="H792" s="24"/>
      <c r="I792" s="24"/>
    </row>
    <row r="793" spans="1:9" x14ac:dyDescent="0.3">
      <c r="A793" s="25" t="s">
        <v>1905</v>
      </c>
      <c r="B793" s="24" t="s">
        <v>1904</v>
      </c>
      <c r="C793" s="26">
        <v>0.17488117783933399</v>
      </c>
      <c r="D793" s="26">
        <v>0.48512535489946701</v>
      </c>
      <c r="E793" s="26">
        <v>1.8604302614658701</v>
      </c>
      <c r="F793" s="26">
        <v>6.6579801928737004</v>
      </c>
      <c r="G793" s="26">
        <v>12.2589730224799</v>
      </c>
      <c r="H793" s="26">
        <v>24.3488060726913</v>
      </c>
      <c r="I793" s="26">
        <v>47.703710781803103</v>
      </c>
    </row>
    <row r="794" spans="1:9" x14ac:dyDescent="0.3">
      <c r="A794" s="24"/>
      <c r="B794" s="24" t="s">
        <v>1056</v>
      </c>
      <c r="C794" s="24"/>
      <c r="D794" s="24"/>
      <c r="E794" s="24"/>
      <c r="F794" s="24"/>
      <c r="G794" s="24"/>
      <c r="H794" s="24"/>
      <c r="I794" s="24"/>
    </row>
    <row r="795" spans="1:9" x14ac:dyDescent="0.3">
      <c r="A795" s="25" t="s">
        <v>1907</v>
      </c>
      <c r="B795" s="24" t="s">
        <v>1906</v>
      </c>
      <c r="C795" s="26">
        <v>0.107099945326599</v>
      </c>
      <c r="D795" s="26">
        <v>0.34924811172917802</v>
      </c>
      <c r="E795" s="26">
        <v>2.2276053247152698</v>
      </c>
      <c r="F795" s="26">
        <v>8.1386768993122605</v>
      </c>
      <c r="G795" s="26">
        <v>10.818017000819101</v>
      </c>
      <c r="H795" s="26">
        <v>19.617027245251698</v>
      </c>
      <c r="I795" s="26">
        <v>42.016934994485602</v>
      </c>
    </row>
    <row r="796" spans="1:9" x14ac:dyDescent="0.3">
      <c r="A796" s="24"/>
      <c r="B796" s="24" t="s">
        <v>1059</v>
      </c>
      <c r="C796" s="24"/>
      <c r="D796" s="24"/>
      <c r="E796" s="24"/>
      <c r="F796" s="24"/>
      <c r="G796" s="24"/>
      <c r="H796" s="24"/>
      <c r="I796" s="24"/>
    </row>
    <row r="797" spans="1:9" x14ac:dyDescent="0.3">
      <c r="A797" s="25" t="s">
        <v>1909</v>
      </c>
      <c r="B797" s="24" t="s">
        <v>1908</v>
      </c>
      <c r="C797" s="26">
        <v>0.17879064126178801</v>
      </c>
      <c r="D797" s="26">
        <v>0.52585441702620295</v>
      </c>
      <c r="E797" s="26">
        <v>2.0295997185654899</v>
      </c>
      <c r="F797" s="26">
        <v>7.4719712041514397</v>
      </c>
      <c r="G797" s="26">
        <v>9.67413553121796</v>
      </c>
      <c r="H797" s="26">
        <v>17.9866373369297</v>
      </c>
      <c r="I797" s="26">
        <v>42.731593190320702</v>
      </c>
    </row>
    <row r="798" spans="1:9" x14ac:dyDescent="0.3">
      <c r="A798" s="24"/>
      <c r="B798" s="24" t="s">
        <v>1910</v>
      </c>
      <c r="C798" s="24"/>
      <c r="D798" s="24"/>
      <c r="E798" s="24"/>
      <c r="F798" s="24"/>
      <c r="G798" s="24"/>
      <c r="H798" s="24"/>
      <c r="I798" s="24"/>
    </row>
    <row r="799" spans="1:9" x14ac:dyDescent="0.3">
      <c r="A799" s="25" t="s">
        <v>1912</v>
      </c>
      <c r="B799" s="24" t="s">
        <v>1911</v>
      </c>
      <c r="C799" s="26">
        <v>9.5567843790017107E-2</v>
      </c>
      <c r="D799" s="26">
        <v>0.23851646136548901</v>
      </c>
      <c r="E799" s="26">
        <v>1.1244074132467901</v>
      </c>
      <c r="F799" s="24"/>
      <c r="G799" s="24"/>
      <c r="H799" s="24"/>
      <c r="I799" s="24"/>
    </row>
    <row r="800" spans="1:9" x14ac:dyDescent="0.3">
      <c r="A800" s="25" t="s">
        <v>1914</v>
      </c>
      <c r="B800" s="24" t="s">
        <v>1913</v>
      </c>
      <c r="C800" s="26">
        <v>6.2055765207872003E-2</v>
      </c>
      <c r="D800" s="26">
        <v>0.25838534426515902</v>
      </c>
      <c r="E800" s="26">
        <v>0.862087153833346</v>
      </c>
      <c r="F800" s="26">
        <v>3.3555166013919302</v>
      </c>
      <c r="G800" s="26">
        <v>5.2802802138642404</v>
      </c>
      <c r="H800" s="26">
        <v>12.1622628275832</v>
      </c>
      <c r="I800" s="24"/>
    </row>
    <row r="801" spans="1:9" x14ac:dyDescent="0.3">
      <c r="A801" s="25" t="s">
        <v>1916</v>
      </c>
      <c r="B801" s="24" t="s">
        <v>1915</v>
      </c>
      <c r="C801" s="26">
        <v>0.20137339690563999</v>
      </c>
      <c r="D801" s="26">
        <v>0.53312968762792701</v>
      </c>
      <c r="E801" s="26">
        <v>1.7798999986478099</v>
      </c>
      <c r="F801" s="26">
        <v>6.3974874219922899</v>
      </c>
      <c r="G801" s="26">
        <v>9.2654187830239696</v>
      </c>
      <c r="H801" s="26">
        <v>18.832724087473601</v>
      </c>
      <c r="I801" s="24"/>
    </row>
    <row r="802" spans="1:9" x14ac:dyDescent="0.3">
      <c r="A802" s="25" t="s">
        <v>1918</v>
      </c>
      <c r="B802" s="24" t="s">
        <v>1917</v>
      </c>
      <c r="C802" s="26">
        <v>0.238541422659482</v>
      </c>
      <c r="D802" s="26">
        <v>0.56588093814665297</v>
      </c>
      <c r="E802" s="26">
        <v>1.99010016922532</v>
      </c>
      <c r="F802" s="24"/>
      <c r="G802" s="24"/>
      <c r="H802" s="24"/>
      <c r="I802" s="24"/>
    </row>
    <row r="803" spans="1:9" x14ac:dyDescent="0.3">
      <c r="A803" s="25" t="s">
        <v>1920</v>
      </c>
      <c r="B803" s="24" t="s">
        <v>1919</v>
      </c>
      <c r="C803" s="26">
        <v>0.208384895734752</v>
      </c>
      <c r="D803" s="26">
        <v>0.546297727233372</v>
      </c>
      <c r="E803" s="26">
        <v>1.8767374380006201</v>
      </c>
      <c r="F803" s="24"/>
      <c r="G803" s="24"/>
      <c r="H803" s="24"/>
      <c r="I803" s="24"/>
    </row>
    <row r="804" spans="1:9" x14ac:dyDescent="0.3">
      <c r="A804" s="25" t="s">
        <v>1922</v>
      </c>
      <c r="B804" s="24" t="s">
        <v>1921</v>
      </c>
      <c r="C804" s="26">
        <v>0.215021369225364</v>
      </c>
      <c r="D804" s="26">
        <v>0.39411161960779501</v>
      </c>
      <c r="E804" s="26">
        <v>1.5046276482152099</v>
      </c>
      <c r="F804" s="26">
        <v>6.5118109085026497</v>
      </c>
      <c r="G804" s="26">
        <v>12.466968171144201</v>
      </c>
      <c r="H804" s="26">
        <v>25.200541789042401</v>
      </c>
      <c r="I804" s="26">
        <v>51.448803070824901</v>
      </c>
    </row>
    <row r="805" spans="1:9" x14ac:dyDescent="0.3">
      <c r="A805" s="25" t="s">
        <v>1924</v>
      </c>
      <c r="B805" s="24" t="s">
        <v>1923</v>
      </c>
      <c r="C805" s="26">
        <v>0.271853249913033</v>
      </c>
      <c r="D805" s="26">
        <v>0.52091603064820602</v>
      </c>
      <c r="E805" s="26">
        <v>2.3946847979269101</v>
      </c>
      <c r="F805" s="26">
        <v>8.4644445862315596</v>
      </c>
      <c r="G805" s="26">
        <v>10.153552961341701</v>
      </c>
      <c r="H805" s="26">
        <v>18.1880854615939</v>
      </c>
      <c r="I805" s="24"/>
    </row>
    <row r="806" spans="1:9" x14ac:dyDescent="0.3">
      <c r="A806" s="25" t="s">
        <v>1926</v>
      </c>
      <c r="B806" s="24" t="s">
        <v>1925</v>
      </c>
      <c r="C806" s="26">
        <v>6.7425601302501803E-2</v>
      </c>
      <c r="D806" s="26">
        <v>0.43898765511673898</v>
      </c>
      <c r="E806" s="26">
        <v>1.7216084287598601</v>
      </c>
      <c r="F806" s="26">
        <v>5.2154853916399198</v>
      </c>
      <c r="G806" s="26">
        <v>11.518795639834099</v>
      </c>
      <c r="H806" s="26">
        <v>23.961984530358801</v>
      </c>
      <c r="I806" s="24"/>
    </row>
    <row r="807" spans="1:9" x14ac:dyDescent="0.3">
      <c r="A807" s="24"/>
      <c r="B807" s="24" t="s">
        <v>1064</v>
      </c>
      <c r="C807" s="24"/>
      <c r="D807" s="24"/>
      <c r="E807" s="24"/>
      <c r="F807" s="24"/>
      <c r="G807" s="24"/>
      <c r="H807" s="24"/>
      <c r="I807" s="24"/>
    </row>
    <row r="808" spans="1:9" x14ac:dyDescent="0.3">
      <c r="A808" s="25" t="s">
        <v>1928</v>
      </c>
      <c r="B808" s="24" t="s">
        <v>1927</v>
      </c>
      <c r="C808" s="26">
        <v>0.15184876579284201</v>
      </c>
      <c r="D808" s="26">
        <v>0.48091527286367403</v>
      </c>
      <c r="E808" s="26">
        <v>2.28226318034964</v>
      </c>
      <c r="F808" s="26">
        <v>8.5870045802810395</v>
      </c>
      <c r="G808" s="26">
        <v>12.387177041771601</v>
      </c>
      <c r="H808" s="26">
        <v>24.821729278860801</v>
      </c>
      <c r="I808" s="26">
        <v>44.1554894443629</v>
      </c>
    </row>
    <row r="809" spans="1:9" x14ac:dyDescent="0.3">
      <c r="A809" s="24"/>
      <c r="B809" s="24" t="s">
        <v>1888</v>
      </c>
      <c r="C809" s="24"/>
      <c r="D809" s="24"/>
      <c r="E809" s="24"/>
      <c r="F809" s="24"/>
      <c r="G809" s="24"/>
      <c r="H809" s="24"/>
      <c r="I809" s="24"/>
    </row>
    <row r="810" spans="1:9" x14ac:dyDescent="0.3">
      <c r="A810" s="25" t="s">
        <v>1930</v>
      </c>
      <c r="B810" s="24" t="s">
        <v>1929</v>
      </c>
      <c r="C810" s="26">
        <v>7.2156065995068394E-2</v>
      </c>
      <c r="D810" s="26">
        <v>0.39794595513661901</v>
      </c>
      <c r="E810" s="24"/>
      <c r="F810" s="24"/>
      <c r="G810" s="24"/>
      <c r="H810" s="24"/>
      <c r="I810" s="24"/>
    </row>
    <row r="811" spans="1:9" x14ac:dyDescent="0.3">
      <c r="A811" s="24"/>
      <c r="B811" s="24" t="s">
        <v>1931</v>
      </c>
      <c r="C811" s="24"/>
      <c r="D811" s="24"/>
      <c r="E811" s="24"/>
      <c r="F811" s="24"/>
      <c r="G811" s="24"/>
      <c r="H811" s="24"/>
      <c r="I811" s="24"/>
    </row>
    <row r="812" spans="1:9" x14ac:dyDescent="0.3">
      <c r="A812" s="25" t="s">
        <v>1933</v>
      </c>
      <c r="B812" s="24" t="s">
        <v>1932</v>
      </c>
      <c r="C812" s="26">
        <v>0.14700117600939999</v>
      </c>
      <c r="D812" s="26">
        <v>0.34624669347050802</v>
      </c>
      <c r="E812" s="26">
        <v>1.7075709458999799</v>
      </c>
      <c r="F812" s="26">
        <v>7.7109600058639201</v>
      </c>
      <c r="G812" s="24"/>
      <c r="H812" s="24"/>
      <c r="I812" s="24"/>
    </row>
    <row r="813" spans="1:9" x14ac:dyDescent="0.3">
      <c r="A813" s="25" t="s">
        <v>1935</v>
      </c>
      <c r="B813" s="24" t="s">
        <v>1934</v>
      </c>
      <c r="C813" s="26">
        <v>0.14713094654241399</v>
      </c>
      <c r="D813" s="26">
        <v>0.34719970491100699</v>
      </c>
      <c r="E813" s="26">
        <v>1.71833067882157</v>
      </c>
      <c r="F813" s="26">
        <v>7.9169812891469196</v>
      </c>
      <c r="G813" s="24"/>
      <c r="H813" s="24"/>
      <c r="I813" s="24"/>
    </row>
    <row r="814" spans="1:9" x14ac:dyDescent="0.3">
      <c r="A814" s="25" t="s">
        <v>1937</v>
      </c>
      <c r="B814" s="24" t="s">
        <v>1936</v>
      </c>
      <c r="C814" s="26">
        <v>0.147087664247883</v>
      </c>
      <c r="D814" s="26">
        <v>0.34709961767397202</v>
      </c>
      <c r="E814" s="26">
        <v>1.71782787862376</v>
      </c>
      <c r="F814" s="26">
        <v>8.0944067566794597</v>
      </c>
      <c r="G814" s="24"/>
      <c r="H814" s="24"/>
      <c r="I814" s="24"/>
    </row>
    <row r="815" spans="1:9" x14ac:dyDescent="0.3">
      <c r="A815" s="24"/>
      <c r="B815" s="24" t="s">
        <v>1079</v>
      </c>
      <c r="C815" s="24"/>
      <c r="D815" s="24"/>
      <c r="E815" s="24"/>
      <c r="F815" s="24"/>
      <c r="G815" s="24"/>
      <c r="H815" s="24"/>
      <c r="I815" s="24"/>
    </row>
    <row r="816" spans="1:9" x14ac:dyDescent="0.3">
      <c r="A816" s="25" t="s">
        <v>1939</v>
      </c>
      <c r="B816" s="24" t="s">
        <v>1938</v>
      </c>
      <c r="C816" s="26">
        <v>0.24146200281154301</v>
      </c>
      <c r="D816" s="26">
        <v>0.74329284669765705</v>
      </c>
      <c r="E816" s="26">
        <v>2.1811499484319401</v>
      </c>
      <c r="F816" s="26">
        <v>8.1300897409013508</v>
      </c>
      <c r="G816" s="26">
        <v>15.771340576577799</v>
      </c>
      <c r="H816" s="26">
        <v>32.316913831749801</v>
      </c>
      <c r="I816" s="26">
        <v>64.102563381551306</v>
      </c>
    </row>
    <row r="817" spans="1:9" x14ac:dyDescent="0.3">
      <c r="A817" s="24"/>
      <c r="B817" s="24" t="s">
        <v>1082</v>
      </c>
      <c r="C817" s="24"/>
      <c r="D817" s="24"/>
      <c r="E817" s="24"/>
      <c r="F817" s="24"/>
      <c r="G817" s="24"/>
      <c r="H817" s="24"/>
      <c r="I817" s="24"/>
    </row>
    <row r="818" spans="1:9" x14ac:dyDescent="0.3">
      <c r="A818" s="25" t="s">
        <v>1941</v>
      </c>
      <c r="B818" s="24" t="s">
        <v>1940</v>
      </c>
      <c r="C818" s="26">
        <v>0.18773516367687401</v>
      </c>
      <c r="D818" s="26">
        <v>0.60113496751984896</v>
      </c>
      <c r="E818" s="26">
        <v>1.6063321260568</v>
      </c>
      <c r="F818" s="26">
        <v>5.9875953985099697</v>
      </c>
      <c r="G818" s="26">
        <v>11.1053280578582</v>
      </c>
      <c r="H818" s="26">
        <v>24.330898752713601</v>
      </c>
      <c r="I818" s="26">
        <v>49.311883599823098</v>
      </c>
    </row>
    <row r="819" spans="1:9" x14ac:dyDescent="0.3">
      <c r="A819" s="24"/>
      <c r="B819" s="24" t="s">
        <v>1099</v>
      </c>
      <c r="C819" s="24"/>
      <c r="D819" s="24"/>
      <c r="E819" s="24"/>
      <c r="F819" s="24"/>
      <c r="G819" s="24"/>
      <c r="H819" s="24"/>
      <c r="I819" s="24"/>
    </row>
    <row r="820" spans="1:9" x14ac:dyDescent="0.3">
      <c r="A820" s="25" t="s">
        <v>1943</v>
      </c>
      <c r="B820" s="24" t="s">
        <v>1942</v>
      </c>
      <c r="C820" s="26">
        <v>0.25507491789318698</v>
      </c>
      <c r="D820" s="26">
        <v>0.57481037846356897</v>
      </c>
      <c r="E820" s="26">
        <v>2.0625743390760798</v>
      </c>
      <c r="F820" s="26">
        <v>8.1098384542741808</v>
      </c>
      <c r="G820" s="24"/>
      <c r="H820" s="24"/>
      <c r="I820" s="24"/>
    </row>
    <row r="821" spans="1:9" x14ac:dyDescent="0.3">
      <c r="A821" s="25"/>
      <c r="B821" s="24" t="s">
        <v>1971</v>
      </c>
      <c r="C821" s="26">
        <f t="shared" ref="C821:I821" si="16">MEDIAN(C781:C820)</f>
        <v>0.20137339690563999</v>
      </c>
      <c r="D821" s="26">
        <f t="shared" si="16"/>
        <v>0.48302031388157052</v>
      </c>
      <c r="E821" s="26">
        <f t="shared" si="16"/>
        <v>1.8767374380006201</v>
      </c>
      <c r="F821" s="26">
        <f t="shared" si="16"/>
        <v>7.8139706475054194</v>
      </c>
      <c r="G821" s="26">
        <f t="shared" si="16"/>
        <v>11.888884331157</v>
      </c>
      <c r="H821" s="26">
        <f t="shared" si="16"/>
        <v>24.1464416415362</v>
      </c>
      <c r="I821" s="26">
        <f t="shared" si="16"/>
        <v>47.102260045291047</v>
      </c>
    </row>
    <row r="822" spans="1:9" x14ac:dyDescent="0.3">
      <c r="A822" s="25"/>
      <c r="B822" s="24" t="s">
        <v>954</v>
      </c>
      <c r="C822" s="26">
        <v>0.15908924302071101</v>
      </c>
      <c r="D822" s="26">
        <v>1.77108992662385</v>
      </c>
      <c r="E822" s="26">
        <v>2.9561345642077801</v>
      </c>
      <c r="F822" s="26">
        <v>8.5347719382841802</v>
      </c>
      <c r="G822" s="26">
        <v>18.838151479777501</v>
      </c>
      <c r="H822" s="26">
        <v>36.790262238069303</v>
      </c>
      <c r="I822" s="26">
        <v>67.073845718184003</v>
      </c>
    </row>
    <row r="823" spans="1:9" x14ac:dyDescent="0.3">
      <c r="A823" s="25"/>
      <c r="B823" s="24" t="s">
        <v>955</v>
      </c>
      <c r="C823" s="26">
        <v>0.15969428682218001</v>
      </c>
      <c r="D823" s="26">
        <v>0.80450558878904899</v>
      </c>
      <c r="E823" s="26">
        <v>1.3159569132651101</v>
      </c>
      <c r="F823" s="26">
        <v>4.1610872543134603</v>
      </c>
      <c r="G823" s="26">
        <v>10.3124796244376</v>
      </c>
      <c r="H823" s="26">
        <v>21.533551948681701</v>
      </c>
      <c r="I823" s="26">
        <v>48.153296832002702</v>
      </c>
    </row>
    <row r="824" spans="1:9" x14ac:dyDescent="0.3">
      <c r="A824" s="25"/>
      <c r="B824" s="24"/>
      <c r="C824" s="26"/>
      <c r="D824" s="26"/>
      <c r="E824" s="26"/>
      <c r="F824" s="26"/>
      <c r="G824" s="26"/>
      <c r="H824" s="26"/>
      <c r="I824" s="26"/>
    </row>
    <row r="825" spans="1:9" x14ac:dyDescent="0.3">
      <c r="A825" s="25"/>
      <c r="B825" s="24"/>
      <c r="C825" s="26"/>
      <c r="D825" s="26"/>
      <c r="E825" s="26"/>
      <c r="F825" s="26"/>
      <c r="G825" s="26"/>
      <c r="H825" s="26"/>
      <c r="I825" s="26"/>
    </row>
    <row r="826" spans="1:9" x14ac:dyDescent="0.3">
      <c r="A826" s="25"/>
      <c r="B826" s="24"/>
      <c r="C826" s="26"/>
      <c r="D826" s="26"/>
      <c r="E826" s="26"/>
      <c r="F826" s="26"/>
      <c r="G826" s="26"/>
      <c r="H826" s="26"/>
      <c r="I826" s="26"/>
    </row>
    <row r="827" spans="1:9" ht="17.399999999999999" x14ac:dyDescent="0.3">
      <c r="A827" s="23"/>
      <c r="B827" s="23" t="s">
        <v>1104</v>
      </c>
      <c r="C827" s="23"/>
      <c r="D827" s="23"/>
      <c r="E827" s="23"/>
      <c r="F827" s="23"/>
      <c r="G827" s="23"/>
      <c r="H827" s="23"/>
      <c r="I827" s="23"/>
    </row>
    <row r="828" spans="1:9" x14ac:dyDescent="0.3">
      <c r="A828" s="8" t="s">
        <v>0</v>
      </c>
      <c r="B828" s="9"/>
      <c r="C828" s="10" t="s">
        <v>1973</v>
      </c>
      <c r="D828" s="10" t="s">
        <v>1974</v>
      </c>
      <c r="E828" s="10" t="s">
        <v>1975</v>
      </c>
      <c r="F828" s="10" t="s">
        <v>1976</v>
      </c>
      <c r="G828" s="10" t="s">
        <v>1977</v>
      </c>
      <c r="H828" s="10" t="s">
        <v>1978</v>
      </c>
      <c r="I828" s="11" t="s">
        <v>1979</v>
      </c>
    </row>
    <row r="829" spans="1:9" x14ac:dyDescent="0.3">
      <c r="A829" s="32"/>
      <c r="B829" s="32" t="s">
        <v>1969</v>
      </c>
      <c r="C829" s="32"/>
      <c r="D829" s="32"/>
      <c r="E829" s="32"/>
      <c r="F829" s="32"/>
      <c r="G829" s="32"/>
      <c r="H829" s="32"/>
      <c r="I829" s="32"/>
    </row>
    <row r="830" spans="1:9" x14ac:dyDescent="0.3">
      <c r="A830" s="25" t="s">
        <v>1945</v>
      </c>
      <c r="B830" s="24" t="s">
        <v>1944</v>
      </c>
      <c r="C830" s="26">
        <v>0.29207833387526699</v>
      </c>
      <c r="D830" s="26">
        <v>-0.45224200522865798</v>
      </c>
      <c r="E830" s="26">
        <v>0.102714176001573</v>
      </c>
      <c r="F830" s="24"/>
      <c r="G830" s="24"/>
      <c r="H830" s="24"/>
      <c r="I830" s="24"/>
    </row>
    <row r="831" spans="1:9" x14ac:dyDescent="0.3">
      <c r="A831" s="25" t="s">
        <v>1947</v>
      </c>
      <c r="B831" s="24" t="s">
        <v>1946</v>
      </c>
      <c r="C831" s="26">
        <v>0.40244600127011299</v>
      </c>
      <c r="D831" s="26">
        <v>-1.66570213049881</v>
      </c>
      <c r="E831" s="26">
        <v>0.60349547651524005</v>
      </c>
      <c r="F831" s="26">
        <v>6.0619808449636698</v>
      </c>
      <c r="G831" s="26">
        <v>13.717038166623301</v>
      </c>
      <c r="H831" s="26">
        <v>6.6843870285125604</v>
      </c>
      <c r="I831" s="24"/>
    </row>
    <row r="832" spans="1:9" x14ac:dyDescent="0.3">
      <c r="A832" s="32"/>
      <c r="B832" s="32" t="s">
        <v>1970</v>
      </c>
      <c r="C832" s="32"/>
      <c r="D832" s="32"/>
      <c r="E832" s="32"/>
      <c r="F832" s="32"/>
      <c r="G832" s="32"/>
      <c r="H832" s="32"/>
      <c r="I832" s="32"/>
    </row>
    <row r="833" spans="1:9" x14ac:dyDescent="0.3">
      <c r="A833" s="24"/>
      <c r="B833" s="24" t="s">
        <v>1105</v>
      </c>
      <c r="C833" s="24"/>
      <c r="D833" s="24"/>
      <c r="E833" s="24"/>
      <c r="F833" s="24"/>
      <c r="G833" s="24"/>
      <c r="H833" s="24"/>
      <c r="I833" s="24"/>
    </row>
    <row r="834" spans="1:9" x14ac:dyDescent="0.3">
      <c r="A834" s="25" t="s">
        <v>1949</v>
      </c>
      <c r="B834" s="24" t="s">
        <v>1948</v>
      </c>
      <c r="C834" s="26">
        <v>0.427090616028933</v>
      </c>
      <c r="D834" s="26">
        <v>-0.894522755328931</v>
      </c>
      <c r="E834" s="26">
        <v>-0.342113043122591</v>
      </c>
      <c r="F834" s="26">
        <v>3.9941326294605299</v>
      </c>
      <c r="G834" s="26">
        <v>9.3286074071566905</v>
      </c>
      <c r="H834" s="26">
        <v>16.725367411842502</v>
      </c>
      <c r="I834" s="24"/>
    </row>
    <row r="835" spans="1:9" x14ac:dyDescent="0.3">
      <c r="A835" s="24"/>
      <c r="B835" s="24" t="s">
        <v>1108</v>
      </c>
      <c r="C835" s="24"/>
      <c r="D835" s="24"/>
      <c r="E835" s="24"/>
      <c r="F835" s="24"/>
      <c r="G835" s="24"/>
      <c r="H835" s="24"/>
      <c r="I835" s="24"/>
    </row>
    <row r="836" spans="1:9" x14ac:dyDescent="0.3">
      <c r="A836" s="25" t="s">
        <v>1951</v>
      </c>
      <c r="B836" s="24" t="s">
        <v>1950</v>
      </c>
      <c r="C836" s="24"/>
      <c r="D836" s="24"/>
      <c r="E836" s="24"/>
      <c r="F836" s="24"/>
      <c r="G836" s="24"/>
      <c r="H836" s="24"/>
      <c r="I836" s="24"/>
    </row>
    <row r="837" spans="1:9" x14ac:dyDescent="0.3">
      <c r="A837" s="25" t="s">
        <v>1953</v>
      </c>
      <c r="B837" s="24" t="s">
        <v>1952</v>
      </c>
      <c r="C837" s="26">
        <v>0.26803206455242101</v>
      </c>
      <c r="D837" s="26">
        <v>-0.83190869937703604</v>
      </c>
      <c r="E837" s="26">
        <v>0.95396826858442596</v>
      </c>
      <c r="F837" s="26">
        <v>6.13937548232912</v>
      </c>
      <c r="G837" s="26">
        <v>13.281866959916799</v>
      </c>
      <c r="H837" s="26">
        <v>19.877308691977699</v>
      </c>
      <c r="I837" s="24"/>
    </row>
    <row r="838" spans="1:9" x14ac:dyDescent="0.3">
      <c r="A838" s="24"/>
      <c r="B838" s="24" t="s">
        <v>1111</v>
      </c>
      <c r="C838" s="24"/>
      <c r="D838" s="24"/>
      <c r="E838" s="24"/>
      <c r="F838" s="24"/>
      <c r="G838" s="24"/>
      <c r="H838" s="24"/>
      <c r="I838" s="24"/>
    </row>
    <row r="839" spans="1:9" x14ac:dyDescent="0.3">
      <c r="A839" s="25" t="s">
        <v>1955</v>
      </c>
      <c r="B839" s="24" t="s">
        <v>1954</v>
      </c>
      <c r="C839" s="26">
        <v>0.26332091110420103</v>
      </c>
      <c r="D839" s="26">
        <v>-0.76584856383370503</v>
      </c>
      <c r="E839" s="26">
        <v>1.0012068531488001</v>
      </c>
      <c r="F839" s="26">
        <v>6.1576470066717599</v>
      </c>
      <c r="G839" s="26">
        <v>13.3176544265048</v>
      </c>
      <c r="H839" s="26">
        <v>19.8875281023954</v>
      </c>
      <c r="I839" s="24"/>
    </row>
    <row r="840" spans="1:9" x14ac:dyDescent="0.3">
      <c r="A840" s="24"/>
      <c r="B840" s="24" t="s">
        <v>1114</v>
      </c>
      <c r="C840" s="24"/>
      <c r="D840" s="24"/>
      <c r="E840" s="24"/>
      <c r="F840" s="24"/>
      <c r="G840" s="24"/>
      <c r="H840" s="24"/>
      <c r="I840" s="24"/>
    </row>
    <row r="841" spans="1:9" x14ac:dyDescent="0.3">
      <c r="A841" s="25" t="s">
        <v>1957</v>
      </c>
      <c r="B841" s="24" t="s">
        <v>1956</v>
      </c>
      <c r="C841" s="26">
        <v>0.31512091256018099</v>
      </c>
      <c r="D841" s="26">
        <v>-0.41843504221928002</v>
      </c>
      <c r="E841" s="26">
        <v>0.15175767791039299</v>
      </c>
      <c r="F841" s="26">
        <v>-9.6843186368952394E-2</v>
      </c>
      <c r="G841" s="24"/>
      <c r="H841" s="24"/>
      <c r="I841" s="24"/>
    </row>
    <row r="842" spans="1:9" x14ac:dyDescent="0.3">
      <c r="A842" s="25"/>
      <c r="B842" s="24" t="s">
        <v>1971</v>
      </c>
      <c r="C842" s="26">
        <f t="shared" ref="C842:H842" si="17">MEDIAN(C830:C841)</f>
        <v>0.30359962321772399</v>
      </c>
      <c r="D842" s="26">
        <f t="shared" si="17"/>
        <v>-0.79887863160537054</v>
      </c>
      <c r="E842" s="26">
        <f t="shared" si="17"/>
        <v>0.37762657721281656</v>
      </c>
      <c r="F842" s="26">
        <f t="shared" si="17"/>
        <v>6.0619808449636698</v>
      </c>
      <c r="G842" s="26">
        <f t="shared" si="17"/>
        <v>13.2997606932108</v>
      </c>
      <c r="H842" s="26">
        <f t="shared" si="17"/>
        <v>18.301338051910101</v>
      </c>
      <c r="I842" s="26"/>
    </row>
    <row r="843" spans="1:9" x14ac:dyDescent="0.3">
      <c r="A843" s="25"/>
      <c r="B843" s="24"/>
      <c r="C843" s="26"/>
      <c r="D843" s="26"/>
      <c r="E843" s="26"/>
      <c r="F843" s="26"/>
      <c r="G843" s="24"/>
      <c r="H843" s="24"/>
      <c r="I843" s="24"/>
    </row>
    <row r="844" spans="1:9" x14ac:dyDescent="0.3">
      <c r="A844" s="25"/>
      <c r="B844" s="24"/>
      <c r="C844" s="26"/>
      <c r="D844" s="26"/>
      <c r="E844" s="26"/>
      <c r="F844" s="26"/>
      <c r="G844" s="24"/>
      <c r="H844" s="24"/>
      <c r="I844" s="24"/>
    </row>
    <row r="845" spans="1:9" x14ac:dyDescent="0.3">
      <c r="A845" s="25"/>
      <c r="B845" s="24"/>
      <c r="C845" s="26"/>
      <c r="D845" s="26"/>
      <c r="E845" s="26"/>
      <c r="F845" s="26"/>
      <c r="G845" s="24"/>
      <c r="H845" s="24"/>
      <c r="I845" s="24"/>
    </row>
    <row r="846" spans="1:9" ht="17.399999999999999" x14ac:dyDescent="0.3">
      <c r="A846" s="23"/>
      <c r="B846" s="23" t="s">
        <v>1119</v>
      </c>
      <c r="C846" s="23"/>
      <c r="D846" s="23"/>
      <c r="E846" s="23"/>
      <c r="F846" s="23"/>
      <c r="G846" s="23"/>
      <c r="H846" s="23"/>
      <c r="I846" s="23"/>
    </row>
    <row r="847" spans="1:9" x14ac:dyDescent="0.3">
      <c r="A847" s="8" t="s">
        <v>0</v>
      </c>
      <c r="B847" s="9"/>
      <c r="C847" s="10" t="s">
        <v>1973</v>
      </c>
      <c r="D847" s="10" t="s">
        <v>1974</v>
      </c>
      <c r="E847" s="10" t="s">
        <v>1975</v>
      </c>
      <c r="F847" s="10" t="s">
        <v>1976</v>
      </c>
      <c r="G847" s="10" t="s">
        <v>1977</v>
      </c>
      <c r="H847" s="10" t="s">
        <v>1978</v>
      </c>
      <c r="I847" s="11" t="s">
        <v>1979</v>
      </c>
    </row>
    <row r="848" spans="1:9" x14ac:dyDescent="0.3">
      <c r="A848" s="32"/>
      <c r="B848" s="32" t="s">
        <v>1969</v>
      </c>
      <c r="C848" s="32"/>
      <c r="D848" s="32"/>
      <c r="E848" s="32"/>
      <c r="F848" s="32"/>
      <c r="G848" s="32"/>
      <c r="H848" s="32"/>
      <c r="I848" s="32"/>
    </row>
    <row r="849" spans="1:9" x14ac:dyDescent="0.3">
      <c r="A849" s="25" t="s">
        <v>1959</v>
      </c>
      <c r="B849" s="24" t="s">
        <v>1958</v>
      </c>
      <c r="C849" s="26">
        <v>-0.53328066363816495</v>
      </c>
      <c r="D849" s="26">
        <v>0.69986002799440405</v>
      </c>
      <c r="E849" s="24"/>
      <c r="F849" s="24"/>
      <c r="G849" s="24"/>
      <c r="H849" s="24"/>
      <c r="I849" s="24"/>
    </row>
    <row r="850" spans="1:9" x14ac:dyDescent="0.3">
      <c r="A850" s="32"/>
      <c r="B850" s="32" t="s">
        <v>1970</v>
      </c>
      <c r="C850" s="32"/>
      <c r="D850" s="32"/>
      <c r="E850" s="32"/>
      <c r="F850" s="32"/>
      <c r="G850" s="32"/>
      <c r="H850" s="32"/>
      <c r="I850" s="32"/>
    </row>
    <row r="851" spans="1:9" x14ac:dyDescent="0.3">
      <c r="A851" s="25" t="s">
        <v>1961</v>
      </c>
      <c r="B851" s="24" t="s">
        <v>1960</v>
      </c>
      <c r="C851" s="26">
        <v>-0.59794988610478605</v>
      </c>
      <c r="D851" s="26">
        <v>3.4446996073783098</v>
      </c>
      <c r="E851" s="26">
        <v>9.0596688534832808</v>
      </c>
      <c r="F851" s="26">
        <v>2.73690406121248</v>
      </c>
      <c r="G851" s="26">
        <v>35.995325282430798</v>
      </c>
      <c r="H851" s="26">
        <v>40.749684588262298</v>
      </c>
      <c r="I851" s="24"/>
    </row>
    <row r="852" spans="1:9" x14ac:dyDescent="0.3">
      <c r="A852" s="25" t="s">
        <v>1963</v>
      </c>
      <c r="B852" s="24" t="s">
        <v>1962</v>
      </c>
      <c r="C852" s="26">
        <v>-0.47308222049225701</v>
      </c>
      <c r="D852" s="26">
        <v>5.81269497676195</v>
      </c>
      <c r="E852" s="26">
        <v>8.25951016154246</v>
      </c>
      <c r="F852" s="26">
        <v>24.8403815819124</v>
      </c>
      <c r="G852" s="26">
        <v>45.623411898712</v>
      </c>
      <c r="H852" s="24"/>
      <c r="I852" s="24"/>
    </row>
    <row r="853" spans="1:9" x14ac:dyDescent="0.3">
      <c r="A853" s="24"/>
      <c r="B853" s="24" t="s">
        <v>1122</v>
      </c>
      <c r="C853" s="24"/>
      <c r="D853" s="24"/>
      <c r="E853" s="24"/>
      <c r="F853" s="24"/>
      <c r="G853" s="24"/>
      <c r="H853" s="24"/>
      <c r="I853" s="24"/>
    </row>
    <row r="854" spans="1:9" x14ac:dyDescent="0.3">
      <c r="A854" s="25" t="s">
        <v>1965</v>
      </c>
      <c r="B854" s="24" t="s">
        <v>1964</v>
      </c>
      <c r="C854" s="26">
        <v>-1.76973028355684</v>
      </c>
      <c r="D854" s="26">
        <v>-1.02518680828296</v>
      </c>
      <c r="E854" s="26">
        <v>-2.59334428254098</v>
      </c>
      <c r="F854" s="24"/>
      <c r="G854" s="24"/>
      <c r="H854" s="24"/>
      <c r="I854" s="24"/>
    </row>
    <row r="855" spans="1:9" x14ac:dyDescent="0.3">
      <c r="A855" s="25"/>
      <c r="B855" s="24" t="s">
        <v>1971</v>
      </c>
      <c r="C855" s="26">
        <f>MEDIAN(C849:C854)</f>
        <v>-0.56561527487147556</v>
      </c>
      <c r="D855" s="26">
        <f>MEDIAN(D849:D854)</f>
        <v>2.0722798176863568</v>
      </c>
      <c r="E855" s="26">
        <f>MEDIAN(E849:E854)</f>
        <v>8.25951016154246</v>
      </c>
      <c r="F855" s="26">
        <f>MEDIAN(F849:F854)</f>
        <v>13.788642821562439</v>
      </c>
      <c r="G855" s="26"/>
      <c r="H855" s="26"/>
      <c r="I855" s="26"/>
    </row>
    <row r="856" spans="1:9" x14ac:dyDescent="0.3">
      <c r="A856" s="25"/>
      <c r="B856" s="24"/>
      <c r="C856" s="26"/>
      <c r="D856" s="26"/>
      <c r="E856" s="26"/>
      <c r="F856" s="24"/>
      <c r="G856" s="24"/>
      <c r="H856" s="24"/>
      <c r="I856" s="24"/>
    </row>
    <row r="857" spans="1:9" x14ac:dyDescent="0.3">
      <c r="A857" s="25"/>
      <c r="B857" s="24"/>
      <c r="C857" s="26"/>
      <c r="D857" s="26"/>
      <c r="E857" s="26"/>
      <c r="F857" s="24"/>
      <c r="G857" s="24"/>
      <c r="H857" s="24"/>
      <c r="I857" s="24"/>
    </row>
    <row r="858" spans="1:9" ht="17.399999999999999" x14ac:dyDescent="0.3">
      <c r="A858" s="23"/>
      <c r="B858" s="23" t="s">
        <v>1966</v>
      </c>
      <c r="C858" s="23"/>
      <c r="D858" s="23"/>
      <c r="E858" s="23"/>
      <c r="F858" s="23"/>
      <c r="G858" s="23"/>
      <c r="H858" s="23"/>
      <c r="I858" s="23"/>
    </row>
    <row r="859" spans="1:9" x14ac:dyDescent="0.3">
      <c r="A859" s="8" t="s">
        <v>0</v>
      </c>
      <c r="B859" s="9"/>
      <c r="C859" s="10" t="s">
        <v>1973</v>
      </c>
      <c r="D859" s="10" t="s">
        <v>1974</v>
      </c>
      <c r="E859" s="10" t="s">
        <v>1975</v>
      </c>
      <c r="F859" s="10" t="s">
        <v>1976</v>
      </c>
      <c r="G859" s="10" t="s">
        <v>1977</v>
      </c>
      <c r="H859" s="10" t="s">
        <v>1978</v>
      </c>
      <c r="I859" s="11" t="s">
        <v>1979</v>
      </c>
    </row>
    <row r="860" spans="1:9" x14ac:dyDescent="0.3">
      <c r="A860" s="32"/>
      <c r="B860" s="32" t="s">
        <v>1969</v>
      </c>
      <c r="C860" s="32"/>
      <c r="D860" s="32"/>
      <c r="E860" s="32"/>
      <c r="F860" s="32"/>
      <c r="G860" s="32"/>
      <c r="H860" s="32"/>
      <c r="I860" s="32"/>
    </row>
    <row r="861" spans="1:9" x14ac:dyDescent="0.3">
      <c r="A861" s="25" t="s">
        <v>1968</v>
      </c>
      <c r="B861" s="24" t="s">
        <v>1967</v>
      </c>
      <c r="C861" s="26">
        <v>-6.1671925911461999E-2</v>
      </c>
      <c r="D861" s="26">
        <v>-0.41379451619841301</v>
      </c>
      <c r="E861" s="26">
        <v>-0.56859436518893203</v>
      </c>
      <c r="F861" s="26">
        <v>-1.5472320949401099</v>
      </c>
      <c r="G861" s="26">
        <v>-2.18067627654922</v>
      </c>
      <c r="H861" s="26">
        <v>-2.20744110335596</v>
      </c>
      <c r="I861" s="26">
        <v>3.4848458600443202</v>
      </c>
    </row>
  </sheetData>
  <mergeCells count="2">
    <mergeCell ref="A1:I1"/>
    <mergeCell ref="A2: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62"/>
  <sheetViews>
    <sheetView workbookViewId="0">
      <selection sqref="A1:F1"/>
    </sheetView>
  </sheetViews>
  <sheetFormatPr defaultRowHeight="14.4" x14ac:dyDescent="0.3"/>
  <cols>
    <col min="1" max="1" width="18.44140625" customWidth="1"/>
    <col min="2" max="2" width="58.33203125" customWidth="1"/>
    <col min="3" max="3" width="20.109375" customWidth="1"/>
    <col min="4" max="4" width="18.44140625" customWidth="1"/>
    <col min="5" max="5" width="13.44140625" customWidth="1"/>
    <col min="6" max="6" width="20.5546875" customWidth="1"/>
  </cols>
  <sheetData>
    <row r="1" spans="1:6" ht="16.2" x14ac:dyDescent="0.3">
      <c r="A1" s="67" t="s">
        <v>1999</v>
      </c>
      <c r="B1" s="67"/>
      <c r="C1" s="75"/>
      <c r="D1" s="75"/>
      <c r="E1" s="75"/>
      <c r="F1" s="75"/>
    </row>
    <row r="2" spans="1:6" ht="52.2" customHeight="1" x14ac:dyDescent="0.3">
      <c r="A2" s="76" t="s">
        <v>1998</v>
      </c>
      <c r="B2" s="77"/>
      <c r="C2" s="77"/>
      <c r="D2" s="77"/>
      <c r="E2" s="77"/>
      <c r="F2" s="77"/>
    </row>
    <row r="3" spans="1:6" ht="21" customHeight="1" x14ac:dyDescent="0.3">
      <c r="A3" s="12" t="s">
        <v>0</v>
      </c>
      <c r="B3" s="13"/>
      <c r="C3" s="14" t="s">
        <v>1980</v>
      </c>
      <c r="D3" s="14" t="s">
        <v>1981</v>
      </c>
      <c r="E3" s="14" t="s">
        <v>1982</v>
      </c>
      <c r="F3" s="14" t="s">
        <v>1983</v>
      </c>
    </row>
    <row r="4" spans="1:6" x14ac:dyDescent="0.3">
      <c r="A4" s="32"/>
      <c r="B4" s="32" t="s">
        <v>1969</v>
      </c>
      <c r="C4" s="32"/>
      <c r="D4" s="32"/>
      <c r="E4" s="32"/>
      <c r="F4" s="32"/>
    </row>
    <row r="5" spans="1:6" x14ac:dyDescent="0.3">
      <c r="A5" s="25" t="s">
        <v>1126</v>
      </c>
      <c r="B5" s="24" t="s">
        <v>1125</v>
      </c>
      <c r="C5" s="26">
        <v>13.2388121823827</v>
      </c>
      <c r="D5" s="26">
        <v>11.5813192432481</v>
      </c>
      <c r="E5" s="26">
        <v>0.71944465053778295</v>
      </c>
      <c r="F5" s="26">
        <v>0.66571800170451201</v>
      </c>
    </row>
    <row r="6" spans="1:6" x14ac:dyDescent="0.3">
      <c r="A6" s="25"/>
      <c r="B6" s="24"/>
      <c r="C6" s="26"/>
      <c r="D6" s="26"/>
      <c r="E6" s="26"/>
      <c r="F6" s="26"/>
    </row>
    <row r="7" spans="1:6" x14ac:dyDescent="0.3">
      <c r="A7" s="25"/>
      <c r="B7" s="24"/>
      <c r="C7" s="26"/>
      <c r="D7" s="26"/>
      <c r="E7" s="26"/>
      <c r="F7" s="26"/>
    </row>
    <row r="8" spans="1:6" x14ac:dyDescent="0.3">
      <c r="A8" s="25"/>
      <c r="B8" s="24"/>
      <c r="C8" s="26"/>
      <c r="D8" s="26"/>
      <c r="E8" s="26"/>
      <c r="F8" s="26"/>
    </row>
    <row r="9" spans="1:6" ht="17.399999999999999" x14ac:dyDescent="0.3">
      <c r="A9" s="23"/>
      <c r="B9" s="23" t="s">
        <v>1</v>
      </c>
      <c r="C9" s="23"/>
      <c r="D9" s="23"/>
      <c r="E9" s="23"/>
      <c r="F9" s="23"/>
    </row>
    <row r="10" spans="1:6" x14ac:dyDescent="0.3">
      <c r="A10" s="12" t="s">
        <v>0</v>
      </c>
      <c r="B10" s="13"/>
      <c r="C10" s="14" t="s">
        <v>1980</v>
      </c>
      <c r="D10" s="14" t="s">
        <v>1981</v>
      </c>
      <c r="E10" s="14" t="s">
        <v>1982</v>
      </c>
      <c r="F10" s="14" t="s">
        <v>1983</v>
      </c>
    </row>
    <row r="11" spans="1:6" x14ac:dyDescent="0.3">
      <c r="A11" s="32"/>
      <c r="B11" s="32" t="s">
        <v>1969</v>
      </c>
      <c r="C11" s="32"/>
      <c r="D11" s="32"/>
      <c r="E11" s="32"/>
      <c r="F11" s="32"/>
    </row>
    <row r="12" spans="1:6" x14ac:dyDescent="0.3">
      <c r="A12" s="25" t="s">
        <v>1128</v>
      </c>
      <c r="B12" s="24" t="s">
        <v>1127</v>
      </c>
      <c r="C12" s="26">
        <v>11.133655825469299</v>
      </c>
      <c r="D12" s="26">
        <v>10.9999461046158</v>
      </c>
      <c r="E12" s="26">
        <v>0.58220605188600805</v>
      </c>
      <c r="F12" s="26">
        <v>1.4126842169768501</v>
      </c>
    </row>
    <row r="13" spans="1:6" x14ac:dyDescent="0.3">
      <c r="A13" s="25" t="s">
        <v>1130</v>
      </c>
      <c r="B13" s="24" t="s">
        <v>1129</v>
      </c>
      <c r="C13" s="26">
        <v>11.151034732689901</v>
      </c>
      <c r="D13" s="26">
        <v>11.280175984644</v>
      </c>
      <c r="E13" s="26">
        <v>0.62028470950574799</v>
      </c>
      <c r="F13" s="26">
        <v>1.3820367118519701</v>
      </c>
    </row>
    <row r="14" spans="1:6" x14ac:dyDescent="0.3">
      <c r="A14" s="25" t="s">
        <v>1132</v>
      </c>
      <c r="B14" s="24" t="s">
        <v>1131</v>
      </c>
      <c r="C14" s="26">
        <v>11.083527414787699</v>
      </c>
      <c r="D14" s="26">
        <v>11.5313840753387</v>
      </c>
      <c r="E14" s="26">
        <v>0.52586713094198301</v>
      </c>
      <c r="F14" s="26">
        <v>1.3431846988585201</v>
      </c>
    </row>
    <row r="15" spans="1:6" x14ac:dyDescent="0.3">
      <c r="A15" s="32"/>
      <c r="B15" s="32" t="s">
        <v>1970</v>
      </c>
      <c r="C15" s="32"/>
      <c r="D15" s="32"/>
      <c r="E15" s="32"/>
      <c r="F15" s="32"/>
    </row>
    <row r="16" spans="1:6" x14ac:dyDescent="0.3">
      <c r="A16" s="24"/>
      <c r="B16" s="24" t="s">
        <v>2</v>
      </c>
      <c r="C16" s="24"/>
      <c r="D16" s="24"/>
      <c r="E16" s="24"/>
      <c r="F16" s="24"/>
    </row>
    <row r="17" spans="1:6" x14ac:dyDescent="0.3">
      <c r="A17" s="25" t="s">
        <v>1134</v>
      </c>
      <c r="B17" s="24" t="s">
        <v>1133</v>
      </c>
      <c r="C17" s="26">
        <v>10.4269645464648</v>
      </c>
      <c r="D17" s="24"/>
      <c r="E17" s="26">
        <v>0.79163565505450895</v>
      </c>
      <c r="F17" s="24"/>
    </row>
    <row r="18" spans="1:6" x14ac:dyDescent="0.3">
      <c r="A18" s="24"/>
      <c r="B18" s="24" t="s">
        <v>5</v>
      </c>
      <c r="C18" s="24"/>
      <c r="D18" s="24"/>
      <c r="E18" s="24"/>
      <c r="F18" s="24"/>
    </row>
    <row r="19" spans="1:6" x14ac:dyDescent="0.3">
      <c r="A19" s="25" t="s">
        <v>1136</v>
      </c>
      <c r="B19" s="24" t="s">
        <v>1135</v>
      </c>
      <c r="C19" s="26">
        <v>10.487836593028</v>
      </c>
      <c r="D19" s="26">
        <v>10.357284322615</v>
      </c>
      <c r="E19" s="26">
        <v>0.827191994201115</v>
      </c>
      <c r="F19" s="26">
        <v>1.6343486811629899</v>
      </c>
    </row>
    <row r="20" spans="1:6" x14ac:dyDescent="0.3">
      <c r="A20" s="24"/>
      <c r="B20" s="24" t="s">
        <v>8</v>
      </c>
      <c r="C20" s="24"/>
      <c r="D20" s="24"/>
      <c r="E20" s="24"/>
      <c r="F20" s="24"/>
    </row>
    <row r="21" spans="1:6" x14ac:dyDescent="0.3">
      <c r="A21" s="25" t="s">
        <v>1138</v>
      </c>
      <c r="B21" s="24" t="s">
        <v>1137</v>
      </c>
      <c r="C21" s="24"/>
      <c r="D21" s="24"/>
      <c r="E21" s="24"/>
      <c r="F21" s="24"/>
    </row>
    <row r="22" spans="1:6" x14ac:dyDescent="0.3">
      <c r="A22" s="24"/>
      <c r="B22" s="24" t="s">
        <v>11</v>
      </c>
      <c r="C22" s="24"/>
      <c r="D22" s="24"/>
      <c r="E22" s="24"/>
      <c r="F22" s="24"/>
    </row>
    <row r="23" spans="1:6" x14ac:dyDescent="0.3">
      <c r="A23" s="25" t="s">
        <v>1140</v>
      </c>
      <c r="B23" s="24" t="s">
        <v>1139</v>
      </c>
      <c r="C23" s="24"/>
      <c r="D23" s="24"/>
      <c r="E23" s="24"/>
      <c r="F23" s="24"/>
    </row>
    <row r="24" spans="1:6" x14ac:dyDescent="0.3">
      <c r="A24" s="24"/>
      <c r="B24" s="24" t="s">
        <v>16</v>
      </c>
      <c r="C24" s="24"/>
      <c r="D24" s="24"/>
      <c r="E24" s="24"/>
      <c r="F24" s="24"/>
    </row>
    <row r="25" spans="1:6" x14ac:dyDescent="0.3">
      <c r="A25" s="25" t="s">
        <v>1142</v>
      </c>
      <c r="B25" s="24" t="s">
        <v>1141</v>
      </c>
      <c r="C25" s="26">
        <v>10.967585166595899</v>
      </c>
      <c r="D25" s="26">
        <v>11.208213247565499</v>
      </c>
      <c r="E25" s="26">
        <v>0.69960057794123498</v>
      </c>
      <c r="F25" s="26">
        <v>1.5817607924853201</v>
      </c>
    </row>
    <row r="26" spans="1:6" x14ac:dyDescent="0.3">
      <c r="A26" s="24"/>
      <c r="B26" s="24" t="s">
        <v>19</v>
      </c>
      <c r="C26" s="24"/>
      <c r="D26" s="24"/>
      <c r="E26" s="24"/>
      <c r="F26" s="24"/>
    </row>
    <row r="27" spans="1:6" x14ac:dyDescent="0.3">
      <c r="A27" s="25" t="s">
        <v>1144</v>
      </c>
      <c r="B27" s="24" t="s">
        <v>1143</v>
      </c>
      <c r="C27" s="26">
        <v>10.9897555147222</v>
      </c>
      <c r="D27" s="26">
        <v>11.542491492092999</v>
      </c>
      <c r="E27" s="26">
        <v>0.58470366514750505</v>
      </c>
      <c r="F27" s="26">
        <v>1.57596463556175</v>
      </c>
    </row>
    <row r="28" spans="1:6" x14ac:dyDescent="0.3">
      <c r="A28" s="24"/>
      <c r="B28" s="24" t="s">
        <v>22</v>
      </c>
      <c r="C28" s="24"/>
      <c r="D28" s="24"/>
      <c r="E28" s="24"/>
      <c r="F28" s="24"/>
    </row>
    <row r="29" spans="1:6" x14ac:dyDescent="0.3">
      <c r="A29" s="25" t="s">
        <v>1146</v>
      </c>
      <c r="B29" s="24" t="s">
        <v>1145</v>
      </c>
      <c r="C29" s="26">
        <v>10.7831806135659</v>
      </c>
      <c r="D29" s="26">
        <v>10.7745391044791</v>
      </c>
      <c r="E29" s="26">
        <v>0.86269601264569795</v>
      </c>
      <c r="F29" s="26">
        <v>1.5354798394859599</v>
      </c>
    </row>
    <row r="30" spans="1:6" x14ac:dyDescent="0.3">
      <c r="A30" s="24"/>
      <c r="B30" s="24" t="s">
        <v>25</v>
      </c>
      <c r="C30" s="24"/>
      <c r="D30" s="24"/>
      <c r="E30" s="24"/>
      <c r="F30" s="24"/>
    </row>
    <row r="31" spans="1:6" x14ac:dyDescent="0.3">
      <c r="A31" s="25" t="s">
        <v>1148</v>
      </c>
      <c r="B31" s="24" t="s">
        <v>1147</v>
      </c>
      <c r="C31" s="26">
        <v>11.437286421853599</v>
      </c>
      <c r="D31" s="26">
        <v>10.584679206603299</v>
      </c>
      <c r="E31" s="26">
        <v>1.42566936936281</v>
      </c>
      <c r="F31" s="26">
        <v>1.7843214721565399</v>
      </c>
    </row>
    <row r="32" spans="1:6" x14ac:dyDescent="0.3">
      <c r="A32" s="24"/>
      <c r="B32" s="24" t="s">
        <v>28</v>
      </c>
      <c r="C32" s="24"/>
      <c r="D32" s="24"/>
      <c r="E32" s="24"/>
      <c r="F32" s="24"/>
    </row>
    <row r="33" spans="1:6" x14ac:dyDescent="0.3">
      <c r="A33" s="25" t="s">
        <v>1150</v>
      </c>
      <c r="B33" s="24" t="s">
        <v>1149</v>
      </c>
      <c r="C33" s="26">
        <v>10.9774027276226</v>
      </c>
      <c r="D33" s="26">
        <v>11.173642805653699</v>
      </c>
      <c r="E33" s="26">
        <v>0.70615577650177097</v>
      </c>
      <c r="F33" s="26">
        <v>1.5972058604321</v>
      </c>
    </row>
    <row r="34" spans="1:6" x14ac:dyDescent="0.3">
      <c r="A34" s="24"/>
      <c r="B34" s="24" t="s">
        <v>35</v>
      </c>
      <c r="C34" s="24"/>
      <c r="D34" s="24"/>
      <c r="E34" s="24"/>
      <c r="F34" s="24"/>
    </row>
    <row r="35" spans="1:6" x14ac:dyDescent="0.3">
      <c r="A35" s="25" t="s">
        <v>1152</v>
      </c>
      <c r="B35" s="24" t="s">
        <v>1151</v>
      </c>
      <c r="C35" s="26">
        <v>11.401218895234001</v>
      </c>
      <c r="D35" s="26">
        <v>11.4023404643843</v>
      </c>
      <c r="E35" s="26">
        <v>0.88062217236135598</v>
      </c>
      <c r="F35" s="26">
        <v>1.61102008671379</v>
      </c>
    </row>
    <row r="36" spans="1:6" x14ac:dyDescent="0.3">
      <c r="A36" s="25" t="s">
        <v>1154</v>
      </c>
      <c r="B36" s="24" t="s">
        <v>1153</v>
      </c>
      <c r="C36" s="26">
        <v>11.415877947321301</v>
      </c>
      <c r="D36" s="24"/>
      <c r="E36" s="26">
        <v>0.89046773035656301</v>
      </c>
      <c r="F36" s="24"/>
    </row>
    <row r="37" spans="1:6" x14ac:dyDescent="0.3">
      <c r="A37" s="24"/>
      <c r="B37" s="24" t="s">
        <v>44</v>
      </c>
      <c r="C37" s="24"/>
      <c r="D37" s="24"/>
      <c r="E37" s="24"/>
      <c r="F37" s="24"/>
    </row>
    <row r="38" spans="1:6" x14ac:dyDescent="0.3">
      <c r="A38" s="25" t="s">
        <v>1156</v>
      </c>
      <c r="B38" s="24" t="s">
        <v>1155</v>
      </c>
      <c r="C38" s="26">
        <v>11.2056778874597</v>
      </c>
      <c r="D38" s="26">
        <v>11.2450941055582</v>
      </c>
      <c r="E38" s="26">
        <v>0.70661722604463995</v>
      </c>
      <c r="F38" s="26">
        <v>1.43261960372846</v>
      </c>
    </row>
    <row r="39" spans="1:6" x14ac:dyDescent="0.3">
      <c r="A39" s="24"/>
      <c r="B39" s="24" t="s">
        <v>57</v>
      </c>
      <c r="C39" s="24"/>
      <c r="D39" s="24"/>
      <c r="E39" s="24"/>
      <c r="F39" s="24"/>
    </row>
    <row r="40" spans="1:6" x14ac:dyDescent="0.3">
      <c r="A40" s="25" t="s">
        <v>1158</v>
      </c>
      <c r="B40" s="24" t="s">
        <v>1157</v>
      </c>
      <c r="C40" s="26">
        <v>11.040301495533701</v>
      </c>
      <c r="D40" s="26">
        <v>10.7786014324631</v>
      </c>
      <c r="E40" s="26">
        <v>0.71267197258151205</v>
      </c>
      <c r="F40" s="26">
        <v>1.4987014462383701</v>
      </c>
    </row>
    <row r="41" spans="1:6" x14ac:dyDescent="0.3">
      <c r="A41" s="24"/>
      <c r="B41" s="24" t="s">
        <v>60</v>
      </c>
      <c r="C41" s="24"/>
      <c r="D41" s="24"/>
      <c r="E41" s="24"/>
      <c r="F41" s="24"/>
    </row>
    <row r="42" spans="1:6" x14ac:dyDescent="0.3">
      <c r="A42" s="25" t="s">
        <v>1160</v>
      </c>
      <c r="B42" s="24" t="s">
        <v>1159</v>
      </c>
      <c r="C42" s="26">
        <v>11.149421367325299</v>
      </c>
      <c r="D42" s="26">
        <v>10.874134580412299</v>
      </c>
      <c r="E42" s="26">
        <v>0.75835012776807098</v>
      </c>
      <c r="F42" s="26">
        <v>1.5319130398012799</v>
      </c>
    </row>
    <row r="43" spans="1:6" x14ac:dyDescent="0.3">
      <c r="A43" s="24"/>
      <c r="B43" s="24" t="s">
        <v>63</v>
      </c>
      <c r="C43" s="24"/>
      <c r="D43" s="24"/>
      <c r="E43" s="24"/>
      <c r="F43" s="24"/>
    </row>
    <row r="44" spans="1:6" x14ac:dyDescent="0.3">
      <c r="A44" s="25" t="s">
        <v>1162</v>
      </c>
      <c r="B44" s="24" t="s">
        <v>1161</v>
      </c>
      <c r="C44" s="26">
        <v>9.38272162904574</v>
      </c>
      <c r="D44" s="26">
        <v>10.218372150663701</v>
      </c>
      <c r="E44" s="26">
        <v>0.91732404744141904</v>
      </c>
      <c r="F44" s="26">
        <v>1.58340022344892</v>
      </c>
    </row>
    <row r="45" spans="1:6" x14ac:dyDescent="0.3">
      <c r="A45" s="24"/>
      <c r="B45" s="24" t="s">
        <v>66</v>
      </c>
      <c r="C45" s="24"/>
      <c r="D45" s="24"/>
      <c r="E45" s="24"/>
      <c r="F45" s="24"/>
    </row>
    <row r="46" spans="1:6" x14ac:dyDescent="0.3">
      <c r="A46" s="25" t="s">
        <v>1164</v>
      </c>
      <c r="B46" s="24" t="s">
        <v>1163</v>
      </c>
      <c r="C46" s="24"/>
      <c r="D46" s="24"/>
      <c r="E46" s="24"/>
      <c r="F46" s="24"/>
    </row>
    <row r="47" spans="1:6" x14ac:dyDescent="0.3">
      <c r="A47" s="25"/>
      <c r="B47" s="24" t="s">
        <v>1971</v>
      </c>
      <c r="C47" s="27">
        <f>MEDIAN(C12:C46)</f>
        <v>11.0619144551607</v>
      </c>
      <c r="D47" s="27">
        <f>MEDIAN(D12:D46)</f>
        <v>11.086794455134751</v>
      </c>
      <c r="E47" s="27">
        <f>MEDIAN(E12:E46)</f>
        <v>0.73551105017479146</v>
      </c>
      <c r="F47" s="27">
        <f>MEDIAN(F12:F46)</f>
        <v>1.5557222375238551</v>
      </c>
    </row>
    <row r="48" spans="1:6" x14ac:dyDescent="0.3">
      <c r="A48" s="25"/>
      <c r="B48" s="24" t="s">
        <v>69</v>
      </c>
      <c r="C48" s="26">
        <v>11.4700246420478</v>
      </c>
      <c r="D48" s="26">
        <v>12.1045533996269</v>
      </c>
      <c r="E48" s="26">
        <v>0.54946110085778199</v>
      </c>
      <c r="F48" s="26">
        <v>1.3134784673320199</v>
      </c>
    </row>
    <row r="49" spans="1:6" x14ac:dyDescent="0.3">
      <c r="A49" s="25"/>
      <c r="B49" s="24" t="s">
        <v>70</v>
      </c>
      <c r="C49" s="26">
        <v>10.841233114021</v>
      </c>
      <c r="D49" s="26">
        <v>10.7957541344259</v>
      </c>
      <c r="E49" s="26">
        <v>0.92489799759969205</v>
      </c>
      <c r="F49" s="26">
        <v>1.59672570849824</v>
      </c>
    </row>
    <row r="50" spans="1:6" x14ac:dyDescent="0.3">
      <c r="A50" s="25"/>
      <c r="B50" s="24"/>
      <c r="C50" s="26"/>
      <c r="D50" s="26"/>
      <c r="E50" s="26"/>
      <c r="F50" s="26"/>
    </row>
    <row r="51" spans="1:6" x14ac:dyDescent="0.3">
      <c r="A51" s="25"/>
      <c r="B51" s="24"/>
      <c r="C51" s="26"/>
      <c r="D51" s="26"/>
      <c r="E51" s="26"/>
      <c r="F51" s="26"/>
    </row>
    <row r="52" spans="1:6" x14ac:dyDescent="0.3">
      <c r="A52" s="25"/>
      <c r="B52" s="24"/>
      <c r="C52" s="26"/>
      <c r="D52" s="26"/>
      <c r="E52" s="26"/>
      <c r="F52" s="26"/>
    </row>
    <row r="53" spans="1:6" ht="17.399999999999999" x14ac:dyDescent="0.3">
      <c r="A53" s="23"/>
      <c r="B53" s="23" t="s">
        <v>75</v>
      </c>
      <c r="C53" s="23"/>
      <c r="D53" s="23"/>
      <c r="E53" s="23"/>
      <c r="F53" s="23"/>
    </row>
    <row r="54" spans="1:6" x14ac:dyDescent="0.3">
      <c r="A54" s="12" t="s">
        <v>0</v>
      </c>
      <c r="B54" s="13"/>
      <c r="C54" s="14" t="s">
        <v>1980</v>
      </c>
      <c r="D54" s="14" t="s">
        <v>1981</v>
      </c>
      <c r="E54" s="14" t="s">
        <v>1982</v>
      </c>
      <c r="F54" s="14" t="s">
        <v>1983</v>
      </c>
    </row>
    <row r="55" spans="1:6" x14ac:dyDescent="0.3">
      <c r="A55" s="32"/>
      <c r="B55" s="32" t="s">
        <v>1969</v>
      </c>
      <c r="C55" s="32"/>
      <c r="D55" s="32"/>
      <c r="E55" s="32"/>
      <c r="F55" s="32"/>
    </row>
    <row r="56" spans="1:6" x14ac:dyDescent="0.3">
      <c r="A56" s="25" t="s">
        <v>1166</v>
      </c>
      <c r="B56" s="24" t="s">
        <v>1165</v>
      </c>
      <c r="C56" s="26">
        <v>14.024828493522</v>
      </c>
      <c r="D56" s="24"/>
      <c r="E56" s="26">
        <v>0.35728199210846601</v>
      </c>
      <c r="F56" s="24"/>
    </row>
    <row r="57" spans="1:6" x14ac:dyDescent="0.3">
      <c r="A57" s="25" t="s">
        <v>1168</v>
      </c>
      <c r="B57" s="24" t="s">
        <v>1167</v>
      </c>
      <c r="C57" s="26">
        <v>13.4447138004733</v>
      </c>
      <c r="D57" s="26">
        <v>13.0011783178659</v>
      </c>
      <c r="E57" s="26">
        <v>0.14586963222153601</v>
      </c>
      <c r="F57" s="26">
        <v>0.22385487054522901</v>
      </c>
    </row>
    <row r="58" spans="1:6" x14ac:dyDescent="0.3">
      <c r="A58" s="25" t="s">
        <v>1170</v>
      </c>
      <c r="B58" s="24" t="s">
        <v>1169</v>
      </c>
      <c r="C58" s="26">
        <v>13.8738376996457</v>
      </c>
      <c r="D58" s="26">
        <v>13.7097860945922</v>
      </c>
      <c r="E58" s="26">
        <v>0.471705515978319</v>
      </c>
      <c r="F58" s="26">
        <v>0.57010645364370005</v>
      </c>
    </row>
    <row r="59" spans="1:6" x14ac:dyDescent="0.3">
      <c r="A59" s="25" t="s">
        <v>1172</v>
      </c>
      <c r="B59" s="24" t="s">
        <v>1171</v>
      </c>
      <c r="C59" s="26">
        <v>13.7721722174861</v>
      </c>
      <c r="D59" s="26">
        <v>12.8597748082706</v>
      </c>
      <c r="E59" s="26">
        <v>0.35264143702633499</v>
      </c>
      <c r="F59" s="26">
        <v>0.56066163446794204</v>
      </c>
    </row>
    <row r="60" spans="1:6" x14ac:dyDescent="0.3">
      <c r="A60" s="32"/>
      <c r="B60" s="32" t="s">
        <v>1970</v>
      </c>
      <c r="C60" s="32"/>
      <c r="D60" s="32"/>
      <c r="E60" s="32"/>
      <c r="F60" s="32"/>
    </row>
    <row r="61" spans="1:6" x14ac:dyDescent="0.3">
      <c r="A61" s="24"/>
      <c r="B61" s="24" t="s">
        <v>76</v>
      </c>
      <c r="C61" s="24"/>
      <c r="D61" s="24"/>
      <c r="E61" s="24"/>
      <c r="F61" s="24"/>
    </row>
    <row r="62" spans="1:6" x14ac:dyDescent="0.3">
      <c r="A62" s="25" t="s">
        <v>1174</v>
      </c>
      <c r="B62" s="24" t="s">
        <v>1173</v>
      </c>
      <c r="C62" s="26">
        <v>14.4498972088087</v>
      </c>
      <c r="D62" s="24"/>
      <c r="E62" s="26">
        <v>0.28282320649691101</v>
      </c>
      <c r="F62" s="24"/>
    </row>
    <row r="63" spans="1:6" x14ac:dyDescent="0.3">
      <c r="A63" s="24"/>
      <c r="B63" s="24" t="s">
        <v>79</v>
      </c>
      <c r="C63" s="24"/>
      <c r="D63" s="24"/>
      <c r="E63" s="24"/>
      <c r="F63" s="24"/>
    </row>
    <row r="64" spans="1:6" x14ac:dyDescent="0.3">
      <c r="A64" s="25" t="s">
        <v>1176</v>
      </c>
      <c r="B64" s="24" t="s">
        <v>1175</v>
      </c>
      <c r="C64" s="26">
        <v>11.3937579152699</v>
      </c>
      <c r="D64" s="26">
        <v>10.5913905099509</v>
      </c>
      <c r="E64" s="26">
        <v>-9.3091874759953494E-2</v>
      </c>
      <c r="F64" s="26">
        <v>0.35978595336574798</v>
      </c>
    </row>
    <row r="65" spans="1:6" x14ac:dyDescent="0.3">
      <c r="A65" s="24"/>
      <c r="B65" s="24" t="s">
        <v>84</v>
      </c>
      <c r="C65" s="24"/>
      <c r="D65" s="24"/>
      <c r="E65" s="24"/>
      <c r="F65" s="24"/>
    </row>
    <row r="66" spans="1:6" x14ac:dyDescent="0.3">
      <c r="A66" s="25" t="s">
        <v>1178</v>
      </c>
      <c r="B66" s="24" t="s">
        <v>1177</v>
      </c>
      <c r="C66" s="26">
        <v>13.3939709932922</v>
      </c>
      <c r="D66" s="26">
        <v>13.3421731767759</v>
      </c>
      <c r="E66" s="26">
        <v>4.52071420240047E-2</v>
      </c>
      <c r="F66" s="26">
        <v>0.24714827370072701</v>
      </c>
    </row>
    <row r="67" spans="1:6" x14ac:dyDescent="0.3">
      <c r="A67" s="24"/>
      <c r="B67" s="24" t="s">
        <v>87</v>
      </c>
      <c r="C67" s="24"/>
      <c r="D67" s="24"/>
      <c r="E67" s="24"/>
      <c r="F67" s="24"/>
    </row>
    <row r="68" spans="1:6" x14ac:dyDescent="0.3">
      <c r="A68" s="25" t="s">
        <v>1180</v>
      </c>
      <c r="B68" s="24" t="s">
        <v>1179</v>
      </c>
      <c r="C68" s="26">
        <v>13.5249676449625</v>
      </c>
      <c r="D68" s="26">
        <v>13.397232399530701</v>
      </c>
      <c r="E68" s="26">
        <v>2.80519529497163E-2</v>
      </c>
      <c r="F68" s="26">
        <v>0.229048663503334</v>
      </c>
    </row>
    <row r="69" spans="1:6" x14ac:dyDescent="0.3">
      <c r="A69" s="24"/>
      <c r="B69" s="24" t="s">
        <v>93</v>
      </c>
      <c r="C69" s="24"/>
      <c r="D69" s="24"/>
      <c r="E69" s="24"/>
      <c r="F69" s="24"/>
    </row>
    <row r="70" spans="1:6" x14ac:dyDescent="0.3">
      <c r="A70" s="25" t="s">
        <v>1182</v>
      </c>
      <c r="B70" s="24" t="s">
        <v>1181</v>
      </c>
      <c r="C70" s="26">
        <v>11.9282689880801</v>
      </c>
      <c r="D70" s="26">
        <v>12.1167069026747</v>
      </c>
      <c r="E70" s="26">
        <v>-3.0308958339215399E-2</v>
      </c>
      <c r="F70" s="26">
        <v>0.168347402295426</v>
      </c>
    </row>
    <row r="71" spans="1:6" x14ac:dyDescent="0.3">
      <c r="A71" s="24"/>
      <c r="B71" s="24" t="s">
        <v>96</v>
      </c>
      <c r="C71" s="24"/>
      <c r="D71" s="24"/>
      <c r="E71" s="24"/>
      <c r="F71" s="24"/>
    </row>
    <row r="72" spans="1:6" x14ac:dyDescent="0.3">
      <c r="A72" s="25" t="s">
        <v>1184</v>
      </c>
      <c r="B72" s="24" t="s">
        <v>1183</v>
      </c>
      <c r="C72" s="26">
        <v>13.340484780247399</v>
      </c>
      <c r="D72" s="26">
        <v>13.2242184679557</v>
      </c>
      <c r="E72" s="26">
        <v>5.6889561880024399E-2</v>
      </c>
      <c r="F72" s="26">
        <v>0.25103535342741701</v>
      </c>
    </row>
    <row r="73" spans="1:6" x14ac:dyDescent="0.3">
      <c r="A73" s="24"/>
      <c r="B73" s="24" t="s">
        <v>1185</v>
      </c>
      <c r="C73" s="24"/>
      <c r="D73" s="24"/>
      <c r="E73" s="24"/>
      <c r="F73" s="24"/>
    </row>
    <row r="74" spans="1:6" x14ac:dyDescent="0.3">
      <c r="A74" s="25" t="s">
        <v>1187</v>
      </c>
      <c r="B74" s="24" t="s">
        <v>1186</v>
      </c>
      <c r="C74" s="24"/>
      <c r="D74" s="24"/>
      <c r="E74" s="24"/>
      <c r="F74" s="24"/>
    </row>
    <row r="75" spans="1:6" x14ac:dyDescent="0.3">
      <c r="A75" s="24"/>
      <c r="B75" s="24" t="s">
        <v>103</v>
      </c>
      <c r="C75" s="24"/>
      <c r="D75" s="24"/>
      <c r="E75" s="24"/>
      <c r="F75" s="24"/>
    </row>
    <row r="76" spans="1:6" x14ac:dyDescent="0.3">
      <c r="A76" s="25" t="s">
        <v>1189</v>
      </c>
      <c r="B76" s="24" t="s">
        <v>1188</v>
      </c>
      <c r="C76" s="26">
        <v>16.591444565786201</v>
      </c>
      <c r="D76" s="24"/>
      <c r="E76" s="26">
        <v>8.0046659571273396E-2</v>
      </c>
      <c r="F76" s="24"/>
    </row>
    <row r="77" spans="1:6" x14ac:dyDescent="0.3">
      <c r="A77" s="24"/>
      <c r="B77" s="24" t="s">
        <v>119</v>
      </c>
      <c r="C77" s="24"/>
      <c r="D77" s="24"/>
      <c r="E77" s="24"/>
      <c r="F77" s="24"/>
    </row>
    <row r="78" spans="1:6" x14ac:dyDescent="0.3">
      <c r="A78" s="25" t="s">
        <v>1191</v>
      </c>
      <c r="B78" s="24" t="s">
        <v>1190</v>
      </c>
      <c r="C78" s="26">
        <v>14.9361388951138</v>
      </c>
      <c r="D78" s="26">
        <v>14.491631577225199</v>
      </c>
      <c r="E78" s="26">
        <v>0.23943288710065999</v>
      </c>
      <c r="F78" s="26">
        <v>0.39339377067772602</v>
      </c>
    </row>
    <row r="79" spans="1:6" x14ac:dyDescent="0.3">
      <c r="A79" s="24"/>
      <c r="B79" s="24" t="s">
        <v>122</v>
      </c>
      <c r="C79" s="24"/>
      <c r="D79" s="24"/>
      <c r="E79" s="24"/>
      <c r="F79" s="24"/>
    </row>
    <row r="80" spans="1:6" x14ac:dyDescent="0.3">
      <c r="A80" s="25" t="s">
        <v>1193</v>
      </c>
      <c r="B80" s="24" t="s">
        <v>1192</v>
      </c>
      <c r="C80" s="24"/>
      <c r="D80" s="24"/>
      <c r="E80" s="24"/>
      <c r="F80" s="24"/>
    </row>
    <row r="81" spans="1:6" x14ac:dyDescent="0.3">
      <c r="A81" s="24"/>
      <c r="B81" s="24" t="s">
        <v>127</v>
      </c>
      <c r="C81" s="24"/>
      <c r="D81" s="24"/>
      <c r="E81" s="24"/>
      <c r="F81" s="24"/>
    </row>
    <row r="82" spans="1:6" x14ac:dyDescent="0.3">
      <c r="A82" s="25" t="s">
        <v>1195</v>
      </c>
      <c r="B82" s="24" t="s">
        <v>1194</v>
      </c>
      <c r="C82" s="24"/>
      <c r="D82" s="24"/>
      <c r="E82" s="24"/>
      <c r="F82" s="24"/>
    </row>
    <row r="83" spans="1:6" x14ac:dyDescent="0.3">
      <c r="A83" s="24"/>
      <c r="B83" s="24" t="s">
        <v>130</v>
      </c>
      <c r="C83" s="24"/>
      <c r="D83" s="24"/>
      <c r="E83" s="24"/>
      <c r="F83" s="24"/>
    </row>
    <row r="84" spans="1:6" x14ac:dyDescent="0.3">
      <c r="A84" s="25" t="s">
        <v>1197</v>
      </c>
      <c r="B84" s="24" t="s">
        <v>1196</v>
      </c>
      <c r="C84" s="26">
        <v>13.491244497834</v>
      </c>
      <c r="D84" s="24"/>
      <c r="E84" s="26">
        <v>0.35876366589051001</v>
      </c>
      <c r="F84" s="24"/>
    </row>
    <row r="85" spans="1:6" x14ac:dyDescent="0.3">
      <c r="A85" s="24"/>
      <c r="B85" s="24" t="s">
        <v>140</v>
      </c>
      <c r="C85" s="24"/>
      <c r="D85" s="24"/>
      <c r="E85" s="24"/>
      <c r="F85" s="24"/>
    </row>
    <row r="86" spans="1:6" x14ac:dyDescent="0.3">
      <c r="A86" s="25" t="s">
        <v>1199</v>
      </c>
      <c r="B86" s="24" t="s">
        <v>1198</v>
      </c>
      <c r="C86" s="26">
        <v>14.4160262220717</v>
      </c>
      <c r="D86" s="26">
        <v>13.7542640534041</v>
      </c>
      <c r="E86" s="26">
        <v>0.226204386167044</v>
      </c>
      <c r="F86" s="26">
        <v>0.33163776245849602</v>
      </c>
    </row>
    <row r="87" spans="1:6" x14ac:dyDescent="0.3">
      <c r="A87" s="25"/>
      <c r="B87" s="24" t="s">
        <v>1971</v>
      </c>
      <c r="C87" s="26">
        <f>MEDIAN(C56:C86)</f>
        <v>13.6485699312243</v>
      </c>
      <c r="D87" s="26">
        <f>MEDIAN(D56:D86)</f>
        <v>13.2831958223658</v>
      </c>
      <c r="E87" s="26">
        <f>MEDIAN(E56:E86)</f>
        <v>0.18603700919429</v>
      </c>
      <c r="F87" s="26">
        <f>MEDIAN(F56:F86)</f>
        <v>0.29133655794295654</v>
      </c>
    </row>
    <row r="88" spans="1:6" x14ac:dyDescent="0.3">
      <c r="A88" s="25"/>
      <c r="B88" s="24" t="s">
        <v>143</v>
      </c>
      <c r="C88" s="26">
        <v>13.493060588629699</v>
      </c>
      <c r="D88" s="26">
        <v>12.6306358895363</v>
      </c>
      <c r="E88" s="26">
        <v>0.30686970976664202</v>
      </c>
      <c r="F88" s="26">
        <v>0.56548346452934894</v>
      </c>
    </row>
    <row r="89" spans="1:6" x14ac:dyDescent="0.3">
      <c r="A89" s="25"/>
      <c r="B89" s="24"/>
      <c r="C89" s="26"/>
      <c r="D89" s="26"/>
      <c r="E89" s="26"/>
      <c r="F89" s="26"/>
    </row>
    <row r="90" spans="1:6" x14ac:dyDescent="0.3">
      <c r="A90" s="25"/>
      <c r="B90" s="24"/>
      <c r="C90" s="26"/>
      <c r="D90" s="26"/>
      <c r="E90" s="26"/>
      <c r="F90" s="26"/>
    </row>
    <row r="91" spans="1:6" ht="17.399999999999999" x14ac:dyDescent="0.3">
      <c r="A91" s="23"/>
      <c r="B91" s="23" t="s">
        <v>144</v>
      </c>
      <c r="C91" s="23"/>
      <c r="D91" s="23"/>
      <c r="E91" s="23"/>
      <c r="F91" s="23"/>
    </row>
    <row r="92" spans="1:6" x14ac:dyDescent="0.3">
      <c r="A92" s="12" t="s">
        <v>0</v>
      </c>
      <c r="B92" s="13"/>
      <c r="C92" s="14" t="s">
        <v>1980</v>
      </c>
      <c r="D92" s="14" t="s">
        <v>1981</v>
      </c>
      <c r="E92" s="14" t="s">
        <v>1982</v>
      </c>
      <c r="F92" s="14" t="s">
        <v>1983</v>
      </c>
    </row>
    <row r="93" spans="1:6" x14ac:dyDescent="0.3">
      <c r="A93" s="32"/>
      <c r="B93" s="32" t="s">
        <v>1969</v>
      </c>
      <c r="C93" s="32"/>
      <c r="D93" s="32"/>
      <c r="E93" s="32"/>
      <c r="F93" s="32"/>
    </row>
    <row r="94" spans="1:6" x14ac:dyDescent="0.3">
      <c r="A94" s="25" t="s">
        <v>1201</v>
      </c>
      <c r="B94" s="24" t="s">
        <v>1200</v>
      </c>
      <c r="C94" s="26">
        <v>17.293621027405699</v>
      </c>
      <c r="D94" s="26">
        <v>21.543893711955601</v>
      </c>
      <c r="E94" s="26">
        <v>0.61991241829483601</v>
      </c>
      <c r="F94" s="26">
        <v>0.28256581469088998</v>
      </c>
    </row>
    <row r="95" spans="1:6" x14ac:dyDescent="0.3">
      <c r="A95" s="32"/>
      <c r="B95" s="32" t="s">
        <v>1970</v>
      </c>
      <c r="C95" s="32"/>
      <c r="D95" s="32"/>
      <c r="E95" s="32"/>
      <c r="F95" s="32"/>
    </row>
    <row r="96" spans="1:6" x14ac:dyDescent="0.3">
      <c r="A96" s="24"/>
      <c r="B96" s="24" t="s">
        <v>545</v>
      </c>
      <c r="C96" s="24"/>
      <c r="D96" s="24"/>
      <c r="E96" s="24"/>
      <c r="F96" s="24"/>
    </row>
    <row r="97" spans="1:6" x14ac:dyDescent="0.3">
      <c r="A97" s="25" t="s">
        <v>1203</v>
      </c>
      <c r="B97" s="24" t="s">
        <v>1202</v>
      </c>
      <c r="C97" s="24"/>
      <c r="D97" s="24"/>
      <c r="E97" s="24"/>
      <c r="F97" s="24"/>
    </row>
    <row r="98" spans="1:6" x14ac:dyDescent="0.3">
      <c r="A98" s="25"/>
      <c r="B98" s="24"/>
      <c r="C98" s="24"/>
      <c r="D98" s="24"/>
      <c r="E98" s="24"/>
      <c r="F98" s="24"/>
    </row>
    <row r="99" spans="1:6" x14ac:dyDescent="0.3">
      <c r="A99" s="25"/>
      <c r="B99" s="24"/>
      <c r="C99" s="24"/>
      <c r="D99" s="24"/>
      <c r="E99" s="24"/>
      <c r="F99" s="24"/>
    </row>
    <row r="100" spans="1:6" x14ac:dyDescent="0.3">
      <c r="A100" s="25"/>
      <c r="B100" s="24"/>
      <c r="C100" s="24"/>
      <c r="D100" s="24"/>
      <c r="E100" s="24"/>
      <c r="F100" s="24"/>
    </row>
    <row r="101" spans="1:6" x14ac:dyDescent="0.3">
      <c r="A101" s="25"/>
      <c r="B101" s="24"/>
      <c r="C101" s="24"/>
      <c r="D101" s="24"/>
      <c r="E101" s="24"/>
      <c r="F101" s="24"/>
    </row>
    <row r="102" spans="1:6" ht="17.399999999999999" x14ac:dyDescent="0.3">
      <c r="A102" s="23"/>
      <c r="B102" s="23" t="s">
        <v>149</v>
      </c>
      <c r="C102" s="23"/>
      <c r="D102" s="23"/>
      <c r="E102" s="23"/>
      <c r="F102" s="23"/>
    </row>
    <row r="103" spans="1:6" x14ac:dyDescent="0.3">
      <c r="A103" s="12" t="s">
        <v>0</v>
      </c>
      <c r="B103" s="13"/>
      <c r="C103" s="14" t="s">
        <v>1980</v>
      </c>
      <c r="D103" s="14" t="s">
        <v>1981</v>
      </c>
      <c r="E103" s="14" t="s">
        <v>1982</v>
      </c>
      <c r="F103" s="14" t="s">
        <v>1983</v>
      </c>
    </row>
    <row r="104" spans="1:6" x14ac:dyDescent="0.3">
      <c r="A104" s="32"/>
      <c r="B104" s="32" t="s">
        <v>1969</v>
      </c>
      <c r="C104" s="32"/>
      <c r="D104" s="32"/>
      <c r="E104" s="32"/>
      <c r="F104" s="32"/>
    </row>
    <row r="105" spans="1:6" x14ac:dyDescent="0.3">
      <c r="A105" s="25" t="s">
        <v>1205</v>
      </c>
      <c r="B105" s="24" t="s">
        <v>1204</v>
      </c>
      <c r="C105" s="26">
        <v>13.3382287899045</v>
      </c>
      <c r="D105" s="26">
        <v>12.0475419369471</v>
      </c>
      <c r="E105" s="26">
        <v>-8.6637386528845301E-3</v>
      </c>
      <c r="F105" s="26">
        <v>0.48720695890624099</v>
      </c>
    </row>
    <row r="106" spans="1:6" x14ac:dyDescent="0.3">
      <c r="A106" s="25" t="s">
        <v>1207</v>
      </c>
      <c r="B106" s="24" t="s">
        <v>1206</v>
      </c>
      <c r="C106" s="26">
        <v>11.393295590109499</v>
      </c>
      <c r="D106" s="26">
        <v>11.0453159378233</v>
      </c>
      <c r="E106" s="26">
        <v>0.58837131731485204</v>
      </c>
      <c r="F106" s="26">
        <v>0.89350166644306195</v>
      </c>
    </row>
    <row r="107" spans="1:6" x14ac:dyDescent="0.3">
      <c r="A107" s="25" t="s">
        <v>1209</v>
      </c>
      <c r="B107" s="24" t="s">
        <v>1208</v>
      </c>
      <c r="C107" s="26">
        <v>12.1164019471399</v>
      </c>
      <c r="D107" s="26">
        <v>11.394159839157</v>
      </c>
      <c r="E107" s="26">
        <v>0.109614969489038</v>
      </c>
      <c r="F107" s="26">
        <v>0.60369120866783499</v>
      </c>
    </row>
    <row r="108" spans="1:6" x14ac:dyDescent="0.3">
      <c r="A108" s="25" t="s">
        <v>1211</v>
      </c>
      <c r="B108" s="24" t="s">
        <v>1210</v>
      </c>
      <c r="C108" s="26">
        <v>11.743760471525199</v>
      </c>
      <c r="D108" s="26">
        <v>11.2870335014535</v>
      </c>
      <c r="E108" s="26">
        <v>0.30785794948610001</v>
      </c>
      <c r="F108" s="26">
        <v>0.78083668378265703</v>
      </c>
    </row>
    <row r="109" spans="1:6" x14ac:dyDescent="0.3">
      <c r="A109" s="25" t="s">
        <v>1213</v>
      </c>
      <c r="B109" s="24" t="s">
        <v>1212</v>
      </c>
      <c r="C109" s="26">
        <v>12.3516905650808</v>
      </c>
      <c r="D109" s="26">
        <v>11.6140736971193</v>
      </c>
      <c r="E109" s="26">
        <v>0.61275948663277002</v>
      </c>
      <c r="F109" s="26">
        <v>1.1200047628654399</v>
      </c>
    </row>
    <row r="110" spans="1:6" x14ac:dyDescent="0.3">
      <c r="A110" s="25" t="s">
        <v>1215</v>
      </c>
      <c r="B110" s="24" t="s">
        <v>1214</v>
      </c>
      <c r="C110" s="26">
        <v>13.312495510546</v>
      </c>
      <c r="D110" s="26">
        <v>12.2359831700693</v>
      </c>
      <c r="E110" s="26">
        <v>0.15116096010638999</v>
      </c>
      <c r="F110" s="26">
        <v>0.62338507880001304</v>
      </c>
    </row>
    <row r="111" spans="1:6" x14ac:dyDescent="0.3">
      <c r="A111" s="32"/>
      <c r="B111" s="32" t="s">
        <v>1970</v>
      </c>
      <c r="C111" s="32"/>
      <c r="D111" s="32"/>
      <c r="E111" s="32"/>
      <c r="F111" s="32"/>
    </row>
    <row r="112" spans="1:6" x14ac:dyDescent="0.3">
      <c r="A112" s="24"/>
      <c r="B112" s="24" t="s">
        <v>150</v>
      </c>
      <c r="C112" s="24"/>
      <c r="D112" s="24"/>
      <c r="E112" s="24"/>
      <c r="F112" s="24"/>
    </row>
    <row r="113" spans="1:6" x14ac:dyDescent="0.3">
      <c r="A113" s="25" t="s">
        <v>1217</v>
      </c>
      <c r="B113" s="24" t="s">
        <v>1216</v>
      </c>
      <c r="C113" s="26">
        <v>13.2751837785036</v>
      </c>
      <c r="D113" s="24"/>
      <c r="E113" s="26">
        <v>0.37389811520946997</v>
      </c>
      <c r="F113" s="24"/>
    </row>
    <row r="114" spans="1:6" x14ac:dyDescent="0.3">
      <c r="A114" s="24"/>
      <c r="B114" s="24" t="s">
        <v>153</v>
      </c>
      <c r="C114" s="24"/>
      <c r="D114" s="24"/>
      <c r="E114" s="24"/>
      <c r="F114" s="24"/>
    </row>
    <row r="115" spans="1:6" x14ac:dyDescent="0.3">
      <c r="A115" s="25" t="s">
        <v>1219</v>
      </c>
      <c r="B115" s="24" t="s">
        <v>1218</v>
      </c>
      <c r="C115" s="26">
        <v>9.8086027192919296</v>
      </c>
      <c r="D115" s="26">
        <v>9.5535373960279397</v>
      </c>
      <c r="E115" s="26">
        <v>0.31091814211614999</v>
      </c>
      <c r="F115" s="26">
        <v>0.64608725910603004</v>
      </c>
    </row>
    <row r="116" spans="1:6" x14ac:dyDescent="0.3">
      <c r="A116" s="24"/>
      <c r="B116" s="24" t="s">
        <v>160</v>
      </c>
      <c r="C116" s="24"/>
      <c r="D116" s="24"/>
      <c r="E116" s="24"/>
      <c r="F116" s="24"/>
    </row>
    <row r="117" spans="1:6" x14ac:dyDescent="0.3">
      <c r="A117" s="25" t="s">
        <v>1221</v>
      </c>
      <c r="B117" s="24" t="s">
        <v>1220</v>
      </c>
      <c r="C117" s="26">
        <v>10.7886820341584</v>
      </c>
      <c r="D117" s="26">
        <v>10.556587348294</v>
      </c>
      <c r="E117" s="26">
        <v>0.161842126313331</v>
      </c>
      <c r="F117" s="26">
        <v>0.70081229815705204</v>
      </c>
    </row>
    <row r="118" spans="1:6" x14ac:dyDescent="0.3">
      <c r="A118" s="24"/>
      <c r="B118" s="24" t="s">
        <v>163</v>
      </c>
      <c r="C118" s="24"/>
      <c r="D118" s="24"/>
      <c r="E118" s="24"/>
      <c r="F118" s="24"/>
    </row>
    <row r="119" spans="1:6" x14ac:dyDescent="0.3">
      <c r="A119" s="25" t="s">
        <v>1223</v>
      </c>
      <c r="B119" s="24" t="s">
        <v>1222</v>
      </c>
      <c r="C119" s="26">
        <v>10.7506621753695</v>
      </c>
      <c r="D119" s="26">
        <v>10.523186766115201</v>
      </c>
      <c r="E119" s="26">
        <v>0.163039978496405</v>
      </c>
      <c r="F119" s="26">
        <v>0.71135208832952401</v>
      </c>
    </row>
    <row r="120" spans="1:6" x14ac:dyDescent="0.3">
      <c r="A120" s="24"/>
      <c r="B120" s="24" t="s">
        <v>166</v>
      </c>
      <c r="C120" s="24"/>
      <c r="D120" s="24"/>
      <c r="E120" s="24"/>
      <c r="F120" s="24"/>
    </row>
    <row r="121" spans="1:6" x14ac:dyDescent="0.3">
      <c r="A121" s="25" t="s">
        <v>1225</v>
      </c>
      <c r="B121" s="24" t="s">
        <v>1224</v>
      </c>
      <c r="C121" s="26">
        <v>12.9086852646439</v>
      </c>
      <c r="D121" s="26">
        <v>12.189342255202</v>
      </c>
      <c r="E121" s="26">
        <v>0.26003815334091801</v>
      </c>
      <c r="F121" s="26">
        <v>0.768616581052741</v>
      </c>
    </row>
    <row r="122" spans="1:6" x14ac:dyDescent="0.3">
      <c r="A122" s="24"/>
      <c r="B122" s="24" t="s">
        <v>169</v>
      </c>
      <c r="C122" s="24"/>
      <c r="D122" s="24"/>
      <c r="E122" s="24"/>
      <c r="F122" s="24"/>
    </row>
    <row r="123" spans="1:6" x14ac:dyDescent="0.3">
      <c r="A123" s="25" t="s">
        <v>1227</v>
      </c>
      <c r="B123" s="24" t="s">
        <v>1226</v>
      </c>
      <c r="C123" s="26">
        <v>12.0333717669448</v>
      </c>
      <c r="D123" s="26">
        <v>11.297404328287699</v>
      </c>
      <c r="E123" s="26">
        <v>0.20709304422608599</v>
      </c>
      <c r="F123" s="26">
        <v>0.72239933023232705</v>
      </c>
    </row>
    <row r="124" spans="1:6" x14ac:dyDescent="0.3">
      <c r="A124" s="24"/>
      <c r="B124" s="24" t="s">
        <v>172</v>
      </c>
      <c r="C124" s="24"/>
      <c r="D124" s="24"/>
      <c r="E124" s="24"/>
      <c r="F124" s="24"/>
    </row>
    <row r="125" spans="1:6" x14ac:dyDescent="0.3">
      <c r="A125" s="25" t="s">
        <v>1229</v>
      </c>
      <c r="B125" s="24" t="s">
        <v>1228</v>
      </c>
      <c r="C125" s="26">
        <v>11.3527394604014</v>
      </c>
      <c r="D125" s="26">
        <v>10.902890471588</v>
      </c>
      <c r="E125" s="26">
        <v>4.8191855509027097E-2</v>
      </c>
      <c r="F125" s="26">
        <v>0.593680224735749</v>
      </c>
    </row>
    <row r="126" spans="1:6" x14ac:dyDescent="0.3">
      <c r="A126" s="25" t="s">
        <v>1231</v>
      </c>
      <c r="B126" s="24" t="s">
        <v>1230</v>
      </c>
      <c r="C126" s="26">
        <v>10.189284278772799</v>
      </c>
      <c r="D126" s="26">
        <v>9.8495455545095005</v>
      </c>
      <c r="E126" s="26">
        <v>0.41625986670062898</v>
      </c>
      <c r="F126" s="26">
        <v>0.91840119696313505</v>
      </c>
    </row>
    <row r="127" spans="1:6" x14ac:dyDescent="0.3">
      <c r="A127" s="24"/>
      <c r="B127" s="24" t="s">
        <v>1232</v>
      </c>
      <c r="C127" s="24"/>
      <c r="D127" s="24"/>
      <c r="E127" s="24"/>
      <c r="F127" s="24"/>
    </row>
    <row r="128" spans="1:6" x14ac:dyDescent="0.3">
      <c r="A128" s="25" t="s">
        <v>1234</v>
      </c>
      <c r="B128" s="24" t="s">
        <v>1233</v>
      </c>
      <c r="C128" s="26">
        <v>12.079673819982</v>
      </c>
      <c r="D128" s="24"/>
      <c r="E128" s="26">
        <v>0.239060394515201</v>
      </c>
      <c r="F128" s="24"/>
    </row>
    <row r="129" spans="1:6" x14ac:dyDescent="0.3">
      <c r="A129" s="24"/>
      <c r="B129" s="24" t="s">
        <v>180</v>
      </c>
      <c r="C129" s="24"/>
      <c r="D129" s="24"/>
      <c r="E129" s="24"/>
      <c r="F129" s="24"/>
    </row>
    <row r="130" spans="1:6" x14ac:dyDescent="0.3">
      <c r="A130" s="25" t="s">
        <v>1236</v>
      </c>
      <c r="B130" s="24" t="s">
        <v>1235</v>
      </c>
      <c r="C130" s="26">
        <v>11.686701234646</v>
      </c>
      <c r="D130" s="26">
        <v>11.302761956480101</v>
      </c>
      <c r="E130" s="26">
        <v>0.242733166096987</v>
      </c>
      <c r="F130" s="26">
        <v>0.62625842705591095</v>
      </c>
    </row>
    <row r="131" spans="1:6" x14ac:dyDescent="0.3">
      <c r="A131" s="25" t="s">
        <v>1238</v>
      </c>
      <c r="B131" s="24" t="s">
        <v>1237</v>
      </c>
      <c r="C131" s="26">
        <v>11.682650534643299</v>
      </c>
      <c r="D131" s="24"/>
      <c r="E131" s="26">
        <v>0.25444706657409</v>
      </c>
      <c r="F131" s="24"/>
    </row>
    <row r="132" spans="1:6" x14ac:dyDescent="0.3">
      <c r="A132" s="24"/>
      <c r="B132" s="24" t="s">
        <v>201</v>
      </c>
      <c r="C132" s="24"/>
      <c r="D132" s="24"/>
      <c r="E132" s="24"/>
      <c r="F132" s="24"/>
    </row>
    <row r="133" spans="1:6" x14ac:dyDescent="0.3">
      <c r="A133" s="25" t="s">
        <v>1240</v>
      </c>
      <c r="B133" s="24" t="s">
        <v>1239</v>
      </c>
      <c r="C133" s="26">
        <v>11.162151898241101</v>
      </c>
      <c r="D133" s="26">
        <v>10.653848909373901</v>
      </c>
      <c r="E133" s="26">
        <v>0.41848823580538302</v>
      </c>
      <c r="F133" s="26">
        <v>0.93557850435229395</v>
      </c>
    </row>
    <row r="134" spans="1:6" x14ac:dyDescent="0.3">
      <c r="A134" s="24"/>
      <c r="B134" s="24" t="s">
        <v>204</v>
      </c>
      <c r="C134" s="24"/>
      <c r="D134" s="24"/>
      <c r="E134" s="24"/>
      <c r="F134" s="24"/>
    </row>
    <row r="135" spans="1:6" x14ac:dyDescent="0.3">
      <c r="A135" s="25" t="s">
        <v>1242</v>
      </c>
      <c r="B135" s="24" t="s">
        <v>1241</v>
      </c>
      <c r="C135" s="26">
        <v>13.7980084027723</v>
      </c>
      <c r="D135" s="26">
        <v>12.8094088340887</v>
      </c>
      <c r="E135" s="26">
        <v>0.60141436278147298</v>
      </c>
      <c r="F135" s="26">
        <v>1.2856130140333399</v>
      </c>
    </row>
    <row r="136" spans="1:6" x14ac:dyDescent="0.3">
      <c r="A136" s="24"/>
      <c r="B136" s="24" t="s">
        <v>207</v>
      </c>
      <c r="C136" s="24"/>
      <c r="D136" s="24"/>
      <c r="E136" s="24"/>
      <c r="F136" s="24"/>
    </row>
    <row r="137" spans="1:6" x14ac:dyDescent="0.3">
      <c r="A137" s="25" t="s">
        <v>1244</v>
      </c>
      <c r="B137" s="24" t="s">
        <v>1243</v>
      </c>
      <c r="C137" s="26">
        <v>13.220742932023599</v>
      </c>
      <c r="D137" s="26">
        <v>12.758424628615</v>
      </c>
      <c r="E137" s="26">
        <v>0.40368658711500399</v>
      </c>
      <c r="F137" s="26">
        <v>0.77040858084077102</v>
      </c>
    </row>
    <row r="138" spans="1:6" x14ac:dyDescent="0.3">
      <c r="A138" s="24"/>
      <c r="B138" s="24" t="s">
        <v>1245</v>
      </c>
      <c r="C138" s="24"/>
      <c r="D138" s="24"/>
      <c r="E138" s="24"/>
      <c r="F138" s="24"/>
    </row>
    <row r="139" spans="1:6" x14ac:dyDescent="0.3">
      <c r="A139" s="25" t="s">
        <v>1247</v>
      </c>
      <c r="B139" s="24" t="s">
        <v>1246</v>
      </c>
      <c r="C139" s="24"/>
      <c r="D139" s="24"/>
      <c r="E139" s="24"/>
      <c r="F139" s="24"/>
    </row>
    <row r="140" spans="1:6" x14ac:dyDescent="0.3">
      <c r="A140" s="24"/>
      <c r="B140" s="24" t="s">
        <v>210</v>
      </c>
      <c r="C140" s="24"/>
      <c r="D140" s="24"/>
      <c r="E140" s="24"/>
      <c r="F140" s="24"/>
    </row>
    <row r="141" spans="1:6" x14ac:dyDescent="0.3">
      <c r="A141" s="25" t="s">
        <v>1249</v>
      </c>
      <c r="B141" s="24" t="s">
        <v>1248</v>
      </c>
      <c r="C141" s="26">
        <v>12.187659950920301</v>
      </c>
      <c r="D141" s="26">
        <v>11.0642434298419</v>
      </c>
      <c r="E141" s="26">
        <v>0.29897344362713701</v>
      </c>
      <c r="F141" s="26">
        <v>0.70218672090657996</v>
      </c>
    </row>
    <row r="142" spans="1:6" x14ac:dyDescent="0.3">
      <c r="A142" s="24"/>
      <c r="B142" s="24" t="s">
        <v>213</v>
      </c>
      <c r="C142" s="24"/>
      <c r="D142" s="24"/>
      <c r="E142" s="24"/>
      <c r="F142" s="24"/>
    </row>
    <row r="143" spans="1:6" x14ac:dyDescent="0.3">
      <c r="A143" s="25" t="s">
        <v>1251</v>
      </c>
      <c r="B143" s="24" t="s">
        <v>1250</v>
      </c>
      <c r="C143" s="24"/>
      <c r="D143" s="24"/>
      <c r="E143" s="24"/>
      <c r="F143" s="24"/>
    </row>
    <row r="144" spans="1:6" x14ac:dyDescent="0.3">
      <c r="A144" s="25"/>
      <c r="B144" s="24" t="s">
        <v>1971</v>
      </c>
      <c r="C144" s="27">
        <f>MEDIAN(C105:C143)</f>
        <v>12.0333717669448</v>
      </c>
      <c r="D144" s="27">
        <f>MEDIAN(D105:D143)</f>
        <v>11.292218914870599</v>
      </c>
      <c r="E144" s="27">
        <f>MEDIAN(E105:E143)</f>
        <v>0.26003815334091801</v>
      </c>
      <c r="F144" s="27">
        <f>MEDIAN(F105:F143)</f>
        <v>0.71687570928092548</v>
      </c>
    </row>
    <row r="145" spans="1:6" x14ac:dyDescent="0.3">
      <c r="A145" s="25"/>
      <c r="B145" s="24" t="s">
        <v>216</v>
      </c>
      <c r="C145" s="26">
        <v>12.085060857417201</v>
      </c>
      <c r="D145" s="26">
        <v>11.4045946970021</v>
      </c>
      <c r="E145" s="26">
        <v>0.23382412266247701</v>
      </c>
      <c r="F145" s="26">
        <v>0.72614461928601404</v>
      </c>
    </row>
    <row r="146" spans="1:6" x14ac:dyDescent="0.3">
      <c r="A146" s="25"/>
      <c r="B146" s="24"/>
      <c r="C146" s="26"/>
      <c r="D146" s="26"/>
      <c r="E146" s="26"/>
      <c r="F146" s="26"/>
    </row>
    <row r="147" spans="1:6" x14ac:dyDescent="0.3">
      <c r="A147" s="25"/>
      <c r="B147" s="24"/>
      <c r="C147" s="26"/>
      <c r="D147" s="26"/>
      <c r="E147" s="26"/>
      <c r="F147" s="26"/>
    </row>
    <row r="148" spans="1:6" x14ac:dyDescent="0.3">
      <c r="A148" s="25"/>
      <c r="B148" s="24"/>
      <c r="C148" s="26"/>
      <c r="D148" s="26"/>
      <c r="E148" s="26"/>
      <c r="F148" s="26"/>
    </row>
    <row r="149" spans="1:6" ht="17.399999999999999" x14ac:dyDescent="0.3">
      <c r="A149" s="23"/>
      <c r="B149" s="23" t="s">
        <v>217</v>
      </c>
      <c r="C149" s="23"/>
      <c r="D149" s="23"/>
      <c r="E149" s="23"/>
      <c r="F149" s="23"/>
    </row>
    <row r="150" spans="1:6" x14ac:dyDescent="0.3">
      <c r="A150" s="12" t="s">
        <v>0</v>
      </c>
      <c r="B150" s="13"/>
      <c r="C150" s="14" t="s">
        <v>1980</v>
      </c>
      <c r="D150" s="14" t="s">
        <v>1981</v>
      </c>
      <c r="E150" s="14" t="s">
        <v>1982</v>
      </c>
      <c r="F150" s="14" t="s">
        <v>1983</v>
      </c>
    </row>
    <row r="151" spans="1:6" x14ac:dyDescent="0.3">
      <c r="A151" s="32"/>
      <c r="B151" s="32" t="s">
        <v>1970</v>
      </c>
      <c r="C151" s="32"/>
      <c r="D151" s="32"/>
      <c r="E151" s="32"/>
      <c r="F151" s="32"/>
    </row>
    <row r="152" spans="1:6" x14ac:dyDescent="0.3">
      <c r="A152" s="24"/>
      <c r="B152" s="24" t="s">
        <v>218</v>
      </c>
      <c r="C152" s="24"/>
      <c r="D152" s="24"/>
      <c r="E152" s="24"/>
      <c r="F152" s="24"/>
    </row>
    <row r="153" spans="1:6" x14ac:dyDescent="0.3">
      <c r="A153" s="25" t="s">
        <v>1253</v>
      </c>
      <c r="B153" s="24" t="s">
        <v>1252</v>
      </c>
      <c r="C153" s="26">
        <v>15.038661747563999</v>
      </c>
      <c r="D153" s="26">
        <v>13.673491022999899</v>
      </c>
      <c r="E153" s="26">
        <v>0.324141715753194</v>
      </c>
      <c r="F153" s="26">
        <v>0.65155562270941003</v>
      </c>
    </row>
    <row r="154" spans="1:6" x14ac:dyDescent="0.3">
      <c r="A154" s="24"/>
      <c r="B154" s="24" t="s">
        <v>221</v>
      </c>
      <c r="C154" s="24"/>
      <c r="D154" s="24"/>
      <c r="E154" s="24"/>
      <c r="F154" s="24"/>
    </row>
    <row r="155" spans="1:6" x14ac:dyDescent="0.3">
      <c r="A155" s="25" t="s">
        <v>1255</v>
      </c>
      <c r="B155" s="24" t="s">
        <v>1254</v>
      </c>
      <c r="C155" s="26">
        <v>16.010127808610601</v>
      </c>
      <c r="D155" s="26">
        <v>14.388701702287101</v>
      </c>
      <c r="E155" s="26">
        <v>0.46025120917003898</v>
      </c>
      <c r="F155" s="26">
        <v>0.86174917873850199</v>
      </c>
    </row>
    <row r="156" spans="1:6" x14ac:dyDescent="0.3">
      <c r="A156" s="24"/>
      <c r="B156" s="24" t="s">
        <v>1256</v>
      </c>
      <c r="C156" s="24"/>
      <c r="D156" s="24"/>
      <c r="E156" s="24"/>
      <c r="F156" s="24"/>
    </row>
    <row r="157" spans="1:6" x14ac:dyDescent="0.3">
      <c r="A157" s="25" t="s">
        <v>1258</v>
      </c>
      <c r="B157" s="24" t="s">
        <v>1257</v>
      </c>
      <c r="C157" s="26">
        <v>12.5090610581801</v>
      </c>
      <c r="D157" s="24"/>
      <c r="E157" s="26">
        <v>0.32945010528117902</v>
      </c>
      <c r="F157" s="24"/>
    </row>
    <row r="158" spans="1:6" x14ac:dyDescent="0.3">
      <c r="A158" s="24"/>
      <c r="B158" s="24" t="s">
        <v>228</v>
      </c>
      <c r="C158" s="24"/>
      <c r="D158" s="24"/>
      <c r="E158" s="24"/>
      <c r="F158" s="24"/>
    </row>
    <row r="159" spans="1:6" x14ac:dyDescent="0.3">
      <c r="A159" s="25" t="s">
        <v>1260</v>
      </c>
      <c r="B159" s="24" t="s">
        <v>1259</v>
      </c>
      <c r="C159" s="26">
        <v>14.7926268719152</v>
      </c>
      <c r="D159" s="26">
        <v>13.3905328205987</v>
      </c>
      <c r="E159" s="26">
        <v>0.709921189873428</v>
      </c>
      <c r="F159" s="26">
        <v>0.95133296205282403</v>
      </c>
    </row>
    <row r="160" spans="1:6" x14ac:dyDescent="0.3">
      <c r="A160" s="25" t="s">
        <v>1262</v>
      </c>
      <c r="B160" s="24" t="s">
        <v>1261</v>
      </c>
      <c r="C160" s="26">
        <v>14.789105755086901</v>
      </c>
      <c r="D160" s="24"/>
      <c r="E160" s="26">
        <v>0.71679117947412696</v>
      </c>
      <c r="F160" s="24"/>
    </row>
    <row r="161" spans="1:6" x14ac:dyDescent="0.3">
      <c r="A161" s="24"/>
      <c r="B161" s="24" t="s">
        <v>235</v>
      </c>
      <c r="C161" s="24"/>
      <c r="D161" s="24"/>
      <c r="E161" s="24"/>
      <c r="F161" s="24"/>
    </row>
    <row r="162" spans="1:6" x14ac:dyDescent="0.3">
      <c r="A162" s="25" t="s">
        <v>1264</v>
      </c>
      <c r="B162" s="24" t="s">
        <v>1263</v>
      </c>
      <c r="C162" s="24"/>
      <c r="D162" s="24"/>
      <c r="E162" s="24"/>
      <c r="F162" s="24"/>
    </row>
    <row r="163" spans="1:6" x14ac:dyDescent="0.3">
      <c r="A163" s="24"/>
      <c r="B163" s="24" t="s">
        <v>238</v>
      </c>
      <c r="C163" s="24"/>
      <c r="D163" s="24"/>
      <c r="E163" s="24"/>
      <c r="F163" s="24"/>
    </row>
    <row r="164" spans="1:6" x14ac:dyDescent="0.3">
      <c r="A164" s="25" t="s">
        <v>1266</v>
      </c>
      <c r="B164" s="24" t="s">
        <v>1265</v>
      </c>
      <c r="C164" s="26">
        <v>14.1409699494212</v>
      </c>
      <c r="D164" s="26">
        <v>13.5270993371798</v>
      </c>
      <c r="E164" s="26">
        <v>0.22800704022177001</v>
      </c>
      <c r="F164" s="26">
        <v>0.65974634600633697</v>
      </c>
    </row>
    <row r="165" spans="1:6" x14ac:dyDescent="0.3">
      <c r="A165" s="25"/>
      <c r="B165" s="24" t="s">
        <v>1971</v>
      </c>
      <c r="C165" s="26">
        <f>MEDIAN(C153:C164)</f>
        <v>14.79086631350105</v>
      </c>
      <c r="D165" s="26">
        <f>MEDIAN(D153:D164)</f>
        <v>13.60029518008985</v>
      </c>
      <c r="E165" s="26">
        <f>MEDIAN(E153:E164)</f>
        <v>0.39485065722560897</v>
      </c>
      <c r="F165" s="26">
        <f>MEDIAN(F153:F164)</f>
        <v>0.76074776237241948</v>
      </c>
    </row>
    <row r="166" spans="1:6" x14ac:dyDescent="0.3">
      <c r="A166" s="25"/>
      <c r="B166" s="24" t="s">
        <v>243</v>
      </c>
      <c r="C166" s="26">
        <v>13.6637634981128</v>
      </c>
      <c r="D166" s="26">
        <v>12.6991420310487</v>
      </c>
      <c r="E166" s="26">
        <v>0.40094124484163601</v>
      </c>
      <c r="F166" s="26">
        <v>0.79648064078856196</v>
      </c>
    </row>
    <row r="167" spans="1:6" x14ac:dyDescent="0.3">
      <c r="A167" s="25"/>
      <c r="B167" s="24"/>
      <c r="C167" s="26"/>
      <c r="D167" s="26"/>
      <c r="E167" s="26"/>
      <c r="F167" s="26"/>
    </row>
    <row r="168" spans="1:6" x14ac:dyDescent="0.3">
      <c r="A168" s="25"/>
      <c r="B168" s="24"/>
      <c r="C168" s="26"/>
      <c r="D168" s="26"/>
      <c r="E168" s="26"/>
      <c r="F168" s="26"/>
    </row>
    <row r="169" spans="1:6" x14ac:dyDescent="0.3">
      <c r="A169" s="25"/>
      <c r="B169" s="24"/>
      <c r="C169" s="26"/>
      <c r="D169" s="26"/>
      <c r="E169" s="26"/>
      <c r="F169" s="26"/>
    </row>
    <row r="170" spans="1:6" ht="17.399999999999999" x14ac:dyDescent="0.3">
      <c r="A170" s="23"/>
      <c r="B170" s="23" t="s">
        <v>244</v>
      </c>
      <c r="C170" s="23"/>
      <c r="D170" s="23"/>
      <c r="E170" s="23"/>
      <c r="F170" s="23"/>
    </row>
    <row r="171" spans="1:6" x14ac:dyDescent="0.3">
      <c r="A171" s="12" t="s">
        <v>0</v>
      </c>
      <c r="B171" s="13"/>
      <c r="C171" s="14" t="s">
        <v>1980</v>
      </c>
      <c r="D171" s="14" t="s">
        <v>1981</v>
      </c>
      <c r="E171" s="14" t="s">
        <v>1982</v>
      </c>
      <c r="F171" s="14" t="s">
        <v>1983</v>
      </c>
    </row>
    <row r="172" spans="1:6" x14ac:dyDescent="0.3">
      <c r="A172" s="32"/>
      <c r="B172" s="32" t="s">
        <v>1969</v>
      </c>
      <c r="C172" s="32"/>
      <c r="D172" s="32"/>
      <c r="E172" s="32"/>
      <c r="F172" s="32"/>
    </row>
    <row r="173" spans="1:6" x14ac:dyDescent="0.3">
      <c r="A173" s="25" t="s">
        <v>1268</v>
      </c>
      <c r="B173" s="24" t="s">
        <v>1267</v>
      </c>
      <c r="C173" s="26">
        <v>12.8355559739414</v>
      </c>
      <c r="D173" s="26">
        <v>11.432655862103999</v>
      </c>
      <c r="E173" s="26">
        <v>0.34334328140065601</v>
      </c>
      <c r="F173" s="26">
        <v>0.78502673895444997</v>
      </c>
    </row>
    <row r="174" spans="1:6" x14ac:dyDescent="0.3">
      <c r="A174" s="25" t="s">
        <v>1270</v>
      </c>
      <c r="B174" s="24" t="s">
        <v>1269</v>
      </c>
      <c r="C174" s="26">
        <v>10.676469267742</v>
      </c>
      <c r="D174" s="26">
        <v>9.8081527490665206</v>
      </c>
      <c r="E174" s="26">
        <v>0.60200377112479397</v>
      </c>
      <c r="F174" s="26">
        <v>1.0151531014575399</v>
      </c>
    </row>
    <row r="175" spans="1:6" x14ac:dyDescent="0.3">
      <c r="A175" s="25" t="s">
        <v>1272</v>
      </c>
      <c r="B175" s="24" t="s">
        <v>1271</v>
      </c>
      <c r="C175" s="26">
        <v>10.806281803116599</v>
      </c>
      <c r="D175" s="24"/>
      <c r="E175" s="26">
        <v>0.64741899336960396</v>
      </c>
      <c r="F175" s="24"/>
    </row>
    <row r="176" spans="1:6" x14ac:dyDescent="0.3">
      <c r="A176" s="25" t="s">
        <v>1274</v>
      </c>
      <c r="B176" s="24" t="s">
        <v>1273</v>
      </c>
      <c r="C176" s="24"/>
      <c r="D176" s="24"/>
      <c r="E176" s="24"/>
      <c r="F176" s="24"/>
    </row>
    <row r="177" spans="1:6" x14ac:dyDescent="0.3">
      <c r="A177" s="25" t="s">
        <v>1276</v>
      </c>
      <c r="B177" s="24" t="s">
        <v>1275</v>
      </c>
      <c r="C177" s="26">
        <v>11.4736161153574</v>
      </c>
      <c r="D177" s="24"/>
      <c r="E177" s="26">
        <v>0.107505794850399</v>
      </c>
      <c r="F177" s="24"/>
    </row>
    <row r="178" spans="1:6" x14ac:dyDescent="0.3">
      <c r="A178" s="25" t="s">
        <v>1278</v>
      </c>
      <c r="B178" s="24" t="s">
        <v>1277</v>
      </c>
      <c r="C178" s="24"/>
      <c r="D178" s="24"/>
      <c r="E178" s="24"/>
      <c r="F178" s="24"/>
    </row>
    <row r="179" spans="1:6" x14ac:dyDescent="0.3">
      <c r="A179" s="25" t="s">
        <v>1280</v>
      </c>
      <c r="B179" s="24" t="s">
        <v>1279</v>
      </c>
      <c r="C179" s="24"/>
      <c r="D179" s="24"/>
      <c r="E179" s="24"/>
      <c r="F179" s="24"/>
    </row>
    <row r="180" spans="1:6" x14ac:dyDescent="0.3">
      <c r="A180" s="25" t="s">
        <v>1282</v>
      </c>
      <c r="B180" s="24" t="s">
        <v>1281</v>
      </c>
      <c r="C180" s="26">
        <v>13.3070622064101</v>
      </c>
      <c r="D180" s="26">
        <v>11.560402591470799</v>
      </c>
      <c r="E180" s="26">
        <v>0.75730463416118599</v>
      </c>
      <c r="F180" s="26">
        <v>1.19845258393528</v>
      </c>
    </row>
    <row r="181" spans="1:6" x14ac:dyDescent="0.3">
      <c r="A181" s="25" t="s">
        <v>1284</v>
      </c>
      <c r="B181" s="24" t="s">
        <v>1283</v>
      </c>
      <c r="C181" s="26">
        <v>13.3367340842183</v>
      </c>
      <c r="D181" s="24"/>
      <c r="E181" s="26">
        <v>0.75678728433040898</v>
      </c>
      <c r="F181" s="24"/>
    </row>
    <row r="182" spans="1:6" x14ac:dyDescent="0.3">
      <c r="A182" s="25" t="s">
        <v>1286</v>
      </c>
      <c r="B182" s="24" t="s">
        <v>1285</v>
      </c>
      <c r="C182" s="26">
        <v>10.2859838327006</v>
      </c>
      <c r="D182" s="26">
        <v>9.5156184324653097</v>
      </c>
      <c r="E182" s="26">
        <v>0.62543515128060601</v>
      </c>
      <c r="F182" s="26">
        <v>1.0987926101846099</v>
      </c>
    </row>
    <row r="183" spans="1:6" x14ac:dyDescent="0.3">
      <c r="A183" s="25" t="s">
        <v>1288</v>
      </c>
      <c r="B183" s="24" t="s">
        <v>1287</v>
      </c>
      <c r="C183" s="26">
        <v>10.3049025025016</v>
      </c>
      <c r="D183" s="24"/>
      <c r="E183" s="26">
        <v>0.61489747085603996</v>
      </c>
      <c r="F183" s="24"/>
    </row>
    <row r="184" spans="1:6" x14ac:dyDescent="0.3">
      <c r="A184" s="25" t="s">
        <v>1290</v>
      </c>
      <c r="B184" s="24" t="s">
        <v>1289</v>
      </c>
      <c r="C184" s="24"/>
      <c r="D184" s="24"/>
      <c r="E184" s="24"/>
      <c r="F184" s="24"/>
    </row>
    <row r="185" spans="1:6" x14ac:dyDescent="0.3">
      <c r="A185" s="25" t="s">
        <v>1292</v>
      </c>
      <c r="B185" s="24" t="s">
        <v>1291</v>
      </c>
      <c r="C185" s="24"/>
      <c r="D185" s="24"/>
      <c r="E185" s="24"/>
      <c r="F185" s="24"/>
    </row>
    <row r="186" spans="1:6" x14ac:dyDescent="0.3">
      <c r="A186" s="25" t="s">
        <v>1294</v>
      </c>
      <c r="B186" s="24" t="s">
        <v>1293</v>
      </c>
      <c r="C186" s="26">
        <v>11.4521057056534</v>
      </c>
      <c r="D186" s="26">
        <v>10.2902628995627</v>
      </c>
      <c r="E186" s="26">
        <v>0.56849899090951395</v>
      </c>
      <c r="F186" s="26">
        <v>1.1120331992830399</v>
      </c>
    </row>
    <row r="187" spans="1:6" x14ac:dyDescent="0.3">
      <c r="A187" s="25" t="s">
        <v>1296</v>
      </c>
      <c r="B187" s="24" t="s">
        <v>1295</v>
      </c>
      <c r="C187" s="26">
        <v>12.4102584028103</v>
      </c>
      <c r="D187" s="26">
        <v>11.310343102493601</v>
      </c>
      <c r="E187" s="26">
        <v>0.50182407460409295</v>
      </c>
      <c r="F187" s="26">
        <v>1.1283031954467699</v>
      </c>
    </row>
    <row r="188" spans="1:6" x14ac:dyDescent="0.3">
      <c r="A188" s="25" t="s">
        <v>1298</v>
      </c>
      <c r="B188" s="24" t="s">
        <v>1297</v>
      </c>
      <c r="C188" s="24"/>
      <c r="D188" s="24"/>
      <c r="E188" s="24"/>
      <c r="F188" s="24"/>
    </row>
    <row r="189" spans="1:6" x14ac:dyDescent="0.3">
      <c r="A189" s="25" t="s">
        <v>1300</v>
      </c>
      <c r="B189" s="24" t="s">
        <v>1299</v>
      </c>
      <c r="C189" s="24"/>
      <c r="D189" s="24"/>
      <c r="E189" s="24"/>
      <c r="F189" s="24"/>
    </row>
    <row r="190" spans="1:6" x14ac:dyDescent="0.3">
      <c r="A190" s="25" t="s">
        <v>1302</v>
      </c>
      <c r="B190" s="24" t="s">
        <v>1301</v>
      </c>
      <c r="C190" s="24"/>
      <c r="D190" s="24"/>
      <c r="E190" s="24"/>
      <c r="F190" s="24"/>
    </row>
    <row r="191" spans="1:6" x14ac:dyDescent="0.3">
      <c r="A191" s="25" t="s">
        <v>1304</v>
      </c>
      <c r="B191" s="24" t="s">
        <v>1303</v>
      </c>
      <c r="C191" s="24"/>
      <c r="D191" s="24"/>
      <c r="E191" s="24"/>
      <c r="F191" s="24"/>
    </row>
    <row r="192" spans="1:6" x14ac:dyDescent="0.3">
      <c r="A192" s="25" t="s">
        <v>1306</v>
      </c>
      <c r="B192" s="24" t="s">
        <v>1305</v>
      </c>
      <c r="C192" s="24"/>
      <c r="D192" s="24"/>
      <c r="E192" s="24"/>
      <c r="F192" s="24"/>
    </row>
    <row r="193" spans="1:6" x14ac:dyDescent="0.3">
      <c r="A193" s="25" t="s">
        <v>1308</v>
      </c>
      <c r="B193" s="24" t="s">
        <v>1307</v>
      </c>
      <c r="C193" s="26">
        <v>11.6534892174731</v>
      </c>
      <c r="D193" s="26">
        <v>10.4314122172532</v>
      </c>
      <c r="E193" s="26">
        <v>0.61541032432543996</v>
      </c>
      <c r="F193" s="26">
        <v>1.0458256633396401</v>
      </c>
    </row>
    <row r="194" spans="1:6" x14ac:dyDescent="0.3">
      <c r="A194" s="25" t="s">
        <v>1310</v>
      </c>
      <c r="B194" s="24" t="s">
        <v>1309</v>
      </c>
      <c r="C194" s="26">
        <v>8.5939508001780407</v>
      </c>
      <c r="D194" s="26">
        <v>8.8804649533939006</v>
      </c>
      <c r="E194" s="26">
        <v>0.90124014368825001</v>
      </c>
      <c r="F194" s="26">
        <v>1.3233164885533</v>
      </c>
    </row>
    <row r="195" spans="1:6" x14ac:dyDescent="0.3">
      <c r="A195" s="25" t="s">
        <v>1312</v>
      </c>
      <c r="B195" s="24" t="s">
        <v>1311</v>
      </c>
      <c r="C195" s="24"/>
      <c r="D195" s="24"/>
      <c r="E195" s="24"/>
      <c r="F195" s="24"/>
    </row>
    <row r="196" spans="1:6" x14ac:dyDescent="0.3">
      <c r="A196" s="25" t="s">
        <v>1314</v>
      </c>
      <c r="B196" s="24" t="s">
        <v>1313</v>
      </c>
      <c r="C196" s="24"/>
      <c r="D196" s="24"/>
      <c r="E196" s="24"/>
      <c r="F196" s="24"/>
    </row>
    <row r="197" spans="1:6" x14ac:dyDescent="0.3">
      <c r="A197" s="25" t="s">
        <v>1316</v>
      </c>
      <c r="B197" s="24" t="s">
        <v>1315</v>
      </c>
      <c r="C197" s="24"/>
      <c r="D197" s="24"/>
      <c r="E197" s="24"/>
      <c r="F197" s="24"/>
    </row>
    <row r="198" spans="1:6" x14ac:dyDescent="0.3">
      <c r="A198" s="25" t="s">
        <v>1318</v>
      </c>
      <c r="B198" s="24" t="s">
        <v>1317</v>
      </c>
      <c r="C198" s="26">
        <v>9.6583365067710591</v>
      </c>
      <c r="D198" s="26">
        <v>8.8017763804870999</v>
      </c>
      <c r="E198" s="26">
        <v>0.62685924736304299</v>
      </c>
      <c r="F198" s="26">
        <v>1.1492674962117599</v>
      </c>
    </row>
    <row r="199" spans="1:6" x14ac:dyDescent="0.3">
      <c r="A199" s="32"/>
      <c r="B199" s="32" t="s">
        <v>1970</v>
      </c>
      <c r="C199" s="32"/>
      <c r="D199" s="32"/>
      <c r="E199" s="32"/>
      <c r="F199" s="32"/>
    </row>
    <row r="200" spans="1:6" x14ac:dyDescent="0.3">
      <c r="A200" s="24"/>
      <c r="B200" s="24" t="s">
        <v>247</v>
      </c>
      <c r="C200" s="24"/>
      <c r="D200" s="24"/>
      <c r="E200" s="24"/>
      <c r="F200" s="24"/>
    </row>
    <row r="201" spans="1:6" x14ac:dyDescent="0.3">
      <c r="A201" s="25" t="s">
        <v>1320</v>
      </c>
      <c r="B201" s="24" t="s">
        <v>1319</v>
      </c>
      <c r="C201" s="26">
        <v>11.780861617039101</v>
      </c>
      <c r="D201" s="26">
        <v>10.419821425295201</v>
      </c>
      <c r="E201" s="26">
        <v>0.34027320785245602</v>
      </c>
      <c r="F201" s="26">
        <v>0.90712981630377898</v>
      </c>
    </row>
    <row r="202" spans="1:6" x14ac:dyDescent="0.3">
      <c r="A202" s="24"/>
      <c r="B202" s="24" t="s">
        <v>250</v>
      </c>
      <c r="C202" s="24"/>
      <c r="D202" s="24"/>
      <c r="E202" s="24"/>
      <c r="F202" s="24"/>
    </row>
    <row r="203" spans="1:6" x14ac:dyDescent="0.3">
      <c r="A203" s="25" t="s">
        <v>1322</v>
      </c>
      <c r="B203" s="24" t="s">
        <v>1321</v>
      </c>
      <c r="C203" s="26">
        <v>11.525291241299101</v>
      </c>
      <c r="D203" s="26">
        <v>10.4156876647038</v>
      </c>
      <c r="E203" s="26">
        <v>0.25401461306553103</v>
      </c>
      <c r="F203" s="26">
        <v>0.86127985586703204</v>
      </c>
    </row>
    <row r="204" spans="1:6" x14ac:dyDescent="0.3">
      <c r="A204" s="24"/>
      <c r="B204" s="24" t="s">
        <v>253</v>
      </c>
      <c r="C204" s="24"/>
      <c r="D204" s="24"/>
      <c r="E204" s="24"/>
      <c r="F204" s="24"/>
    </row>
    <row r="205" spans="1:6" x14ac:dyDescent="0.3">
      <c r="A205" s="25" t="s">
        <v>1324</v>
      </c>
      <c r="B205" s="24" t="s">
        <v>1323</v>
      </c>
      <c r="C205" s="26">
        <v>11.7200455914685</v>
      </c>
      <c r="D205" s="26">
        <v>10.3739596626575</v>
      </c>
      <c r="E205" s="26">
        <v>0.34860457050551202</v>
      </c>
      <c r="F205" s="26">
        <v>0.91786768160691901</v>
      </c>
    </row>
    <row r="206" spans="1:6" x14ac:dyDescent="0.3">
      <c r="A206" s="24"/>
      <c r="B206" s="24" t="s">
        <v>256</v>
      </c>
      <c r="C206" s="24"/>
      <c r="D206" s="24"/>
      <c r="E206" s="24"/>
      <c r="F206" s="24"/>
    </row>
    <row r="207" spans="1:6" x14ac:dyDescent="0.3">
      <c r="A207" s="25" t="s">
        <v>1326</v>
      </c>
      <c r="B207" s="24" t="s">
        <v>1325</v>
      </c>
      <c r="C207" s="26">
        <v>9.1785898824594394</v>
      </c>
      <c r="D207" s="26">
        <v>9.8839825278393292</v>
      </c>
      <c r="E207" s="26">
        <v>0.36195369869029598</v>
      </c>
      <c r="F207" s="26">
        <v>0.84155669550635703</v>
      </c>
    </row>
    <row r="208" spans="1:6" x14ac:dyDescent="0.3">
      <c r="A208" s="24"/>
      <c r="B208" s="24" t="s">
        <v>259</v>
      </c>
      <c r="C208" s="24"/>
      <c r="D208" s="24"/>
      <c r="E208" s="24"/>
      <c r="F208" s="24"/>
    </row>
    <row r="209" spans="1:6" x14ac:dyDescent="0.3">
      <c r="A209" s="25" t="s">
        <v>1328</v>
      </c>
      <c r="B209" s="24" t="s">
        <v>1327</v>
      </c>
      <c r="C209" s="26">
        <v>9.8564735181324092</v>
      </c>
      <c r="D209" s="26">
        <v>9.2132284941515898</v>
      </c>
      <c r="E209" s="26">
        <v>0.56991276665136303</v>
      </c>
      <c r="F209" s="26">
        <v>1.0391641357260899</v>
      </c>
    </row>
    <row r="210" spans="1:6" x14ac:dyDescent="0.3">
      <c r="A210" s="25" t="s">
        <v>1330</v>
      </c>
      <c r="B210" s="24" t="s">
        <v>1329</v>
      </c>
      <c r="C210" s="24"/>
      <c r="D210" s="24"/>
      <c r="E210" s="24"/>
      <c r="F210" s="24"/>
    </row>
    <row r="211" spans="1:6" x14ac:dyDescent="0.3">
      <c r="A211" s="25" t="s">
        <v>1332</v>
      </c>
      <c r="B211" s="24" t="s">
        <v>1331</v>
      </c>
      <c r="C211" s="24"/>
      <c r="D211" s="24"/>
      <c r="E211" s="24"/>
      <c r="F211" s="24"/>
    </row>
    <row r="212" spans="1:6" x14ac:dyDescent="0.3">
      <c r="A212" s="24"/>
      <c r="B212" s="24" t="s">
        <v>262</v>
      </c>
      <c r="C212" s="24"/>
      <c r="D212" s="24"/>
      <c r="E212" s="24"/>
      <c r="F212" s="24"/>
    </row>
    <row r="213" spans="1:6" x14ac:dyDescent="0.3">
      <c r="A213" s="25" t="s">
        <v>1334</v>
      </c>
      <c r="B213" s="24" t="s">
        <v>1333</v>
      </c>
      <c r="C213" s="24"/>
      <c r="D213" s="24"/>
      <c r="E213" s="24"/>
      <c r="F213" s="24"/>
    </row>
    <row r="214" spans="1:6" x14ac:dyDescent="0.3">
      <c r="A214" s="24"/>
      <c r="B214" s="24" t="s">
        <v>268</v>
      </c>
      <c r="C214" s="24"/>
      <c r="D214" s="24"/>
      <c r="E214" s="24"/>
      <c r="F214" s="24"/>
    </row>
    <row r="215" spans="1:6" x14ac:dyDescent="0.3">
      <c r="A215" s="25" t="s">
        <v>1336</v>
      </c>
      <c r="B215" s="24" t="s">
        <v>1335</v>
      </c>
      <c r="C215" s="26">
        <v>11.778713535430001</v>
      </c>
      <c r="D215" s="26">
        <v>11.291523372543701</v>
      </c>
      <c r="E215" s="26">
        <v>0.383354724985979</v>
      </c>
      <c r="F215" s="26">
        <v>0.98223174466933405</v>
      </c>
    </row>
    <row r="216" spans="1:6" x14ac:dyDescent="0.3">
      <c r="A216" s="25" t="s">
        <v>1338</v>
      </c>
      <c r="B216" s="24" t="s">
        <v>1337</v>
      </c>
      <c r="C216" s="26">
        <v>11.780753528047599</v>
      </c>
      <c r="D216" s="26">
        <v>11.2886855568903</v>
      </c>
      <c r="E216" s="26">
        <v>0.39481419362029802</v>
      </c>
      <c r="F216" s="26">
        <v>0.98970159915303402</v>
      </c>
    </row>
    <row r="217" spans="1:6" x14ac:dyDescent="0.3">
      <c r="A217" s="25" t="s">
        <v>1340</v>
      </c>
      <c r="B217" s="24" t="s">
        <v>1339</v>
      </c>
      <c r="C217" s="24"/>
      <c r="D217" s="24"/>
      <c r="E217" s="24"/>
      <c r="F217" s="24"/>
    </row>
    <row r="218" spans="1:6" x14ac:dyDescent="0.3">
      <c r="A218" s="24"/>
      <c r="B218" s="24" t="s">
        <v>273</v>
      </c>
      <c r="C218" s="24"/>
      <c r="D218" s="24"/>
      <c r="E218" s="24"/>
      <c r="F218" s="24"/>
    </row>
    <row r="219" spans="1:6" x14ac:dyDescent="0.3">
      <c r="A219" s="25" t="s">
        <v>1342</v>
      </c>
      <c r="B219" s="24" t="s">
        <v>1341</v>
      </c>
      <c r="C219" s="26">
        <v>9.7648901694558408</v>
      </c>
      <c r="D219" s="24"/>
      <c r="E219" s="26">
        <v>0.404154007933058</v>
      </c>
      <c r="F219" s="24"/>
    </row>
    <row r="220" spans="1:6" x14ac:dyDescent="0.3">
      <c r="A220" s="24"/>
      <c r="B220" s="24" t="s">
        <v>276</v>
      </c>
      <c r="C220" s="24"/>
      <c r="D220" s="24"/>
      <c r="E220" s="24"/>
      <c r="F220" s="24"/>
    </row>
    <row r="221" spans="1:6" x14ac:dyDescent="0.3">
      <c r="A221" s="25" t="s">
        <v>1344</v>
      </c>
      <c r="B221" s="24" t="s">
        <v>1343</v>
      </c>
      <c r="C221" s="26">
        <v>9.5670921841712193</v>
      </c>
      <c r="D221" s="26">
        <v>9.0017316750106904</v>
      </c>
      <c r="E221" s="26">
        <v>0.776938767158868</v>
      </c>
      <c r="F221" s="26">
        <v>1.0751085085768901</v>
      </c>
    </row>
    <row r="222" spans="1:6" x14ac:dyDescent="0.3">
      <c r="A222" s="24"/>
      <c r="B222" s="24" t="s">
        <v>279</v>
      </c>
      <c r="C222" s="24"/>
      <c r="D222" s="24"/>
      <c r="E222" s="24"/>
      <c r="F222" s="24"/>
    </row>
    <row r="223" spans="1:6" x14ac:dyDescent="0.3">
      <c r="A223" s="25" t="s">
        <v>1346</v>
      </c>
      <c r="B223" s="24" t="s">
        <v>1345</v>
      </c>
      <c r="C223" s="26">
        <v>11.116078442703399</v>
      </c>
      <c r="D223" s="26">
        <v>10.0436022807498</v>
      </c>
      <c r="E223" s="26">
        <v>0.58741201476021598</v>
      </c>
      <c r="F223" s="26">
        <v>1.13582678722422</v>
      </c>
    </row>
    <row r="224" spans="1:6" x14ac:dyDescent="0.3">
      <c r="A224" s="24"/>
      <c r="B224" s="24" t="s">
        <v>284</v>
      </c>
      <c r="C224" s="24"/>
      <c r="D224" s="24"/>
      <c r="E224" s="24"/>
      <c r="F224" s="24"/>
    </row>
    <row r="225" spans="1:6" x14ac:dyDescent="0.3">
      <c r="A225" s="25" t="s">
        <v>1348</v>
      </c>
      <c r="B225" s="24" t="s">
        <v>1347</v>
      </c>
      <c r="C225" s="26">
        <v>10.333823382857201</v>
      </c>
      <c r="D225" s="26">
        <v>10.041240242762401</v>
      </c>
      <c r="E225" s="26">
        <v>0.46816882033776602</v>
      </c>
      <c r="F225" s="26">
        <v>0.98950931827745303</v>
      </c>
    </row>
    <row r="226" spans="1:6" x14ac:dyDescent="0.3">
      <c r="A226" s="24"/>
      <c r="B226" s="24" t="s">
        <v>289</v>
      </c>
      <c r="C226" s="24"/>
      <c r="D226" s="24"/>
      <c r="E226" s="24"/>
      <c r="F226" s="24"/>
    </row>
    <row r="227" spans="1:6" x14ac:dyDescent="0.3">
      <c r="A227" s="25" t="s">
        <v>1350</v>
      </c>
      <c r="B227" s="24" t="s">
        <v>1349</v>
      </c>
      <c r="C227" s="26">
        <v>10.281298240608599</v>
      </c>
      <c r="D227" s="26">
        <v>9.9980551241190607</v>
      </c>
      <c r="E227" s="26">
        <v>0.45930944606208102</v>
      </c>
      <c r="F227" s="26">
        <v>0.98821617545712603</v>
      </c>
    </row>
    <row r="228" spans="1:6" x14ac:dyDescent="0.3">
      <c r="A228" s="24"/>
      <c r="B228" s="24" t="s">
        <v>1351</v>
      </c>
      <c r="C228" s="24"/>
      <c r="D228" s="24"/>
      <c r="E228" s="24"/>
      <c r="F228" s="24"/>
    </row>
    <row r="229" spans="1:6" x14ac:dyDescent="0.3">
      <c r="A229" s="25" t="s">
        <v>1353</v>
      </c>
      <c r="B229" s="24" t="s">
        <v>1352</v>
      </c>
      <c r="C229" s="26">
        <v>10.8108283566045</v>
      </c>
      <c r="D229" s="24"/>
      <c r="E229" s="26">
        <v>0.40700779538668602</v>
      </c>
      <c r="F229" s="24"/>
    </row>
    <row r="230" spans="1:6" x14ac:dyDescent="0.3">
      <c r="A230" s="25" t="s">
        <v>1355</v>
      </c>
      <c r="B230" s="24" t="s">
        <v>1354</v>
      </c>
      <c r="C230" s="26">
        <v>11.880456218134199</v>
      </c>
      <c r="D230" s="26">
        <v>10.8290614460456</v>
      </c>
      <c r="E230" s="26">
        <v>0.149490908218325</v>
      </c>
      <c r="F230" s="26">
        <v>0.65666231648650597</v>
      </c>
    </row>
    <row r="231" spans="1:6" x14ac:dyDescent="0.3">
      <c r="A231" s="25" t="s">
        <v>1357</v>
      </c>
      <c r="B231" s="24" t="s">
        <v>1356</v>
      </c>
      <c r="C231" s="26">
        <v>9.3618411086880098</v>
      </c>
      <c r="D231" s="26">
        <v>9.0246072414343192</v>
      </c>
      <c r="E231" s="26">
        <v>0.48321578442463198</v>
      </c>
      <c r="F231" s="26">
        <v>1.09186027490992</v>
      </c>
    </row>
    <row r="232" spans="1:6" x14ac:dyDescent="0.3">
      <c r="A232" s="25" t="s">
        <v>1359</v>
      </c>
      <c r="B232" s="24" t="s">
        <v>1358</v>
      </c>
      <c r="C232" s="26">
        <v>10.8455905370318</v>
      </c>
      <c r="D232" s="26">
        <v>10.154794147890501</v>
      </c>
      <c r="E232" s="26">
        <v>0.40345448953865398</v>
      </c>
      <c r="F232" s="26">
        <v>0.89019839852773797</v>
      </c>
    </row>
    <row r="233" spans="1:6" x14ac:dyDescent="0.3">
      <c r="A233" s="24"/>
      <c r="B233" s="24" t="s">
        <v>292</v>
      </c>
      <c r="C233" s="24"/>
      <c r="D233" s="24"/>
      <c r="E233" s="24"/>
      <c r="F233" s="24"/>
    </row>
    <row r="234" spans="1:6" x14ac:dyDescent="0.3">
      <c r="A234" s="25" t="s">
        <v>1361</v>
      </c>
      <c r="B234" s="24" t="s">
        <v>1360</v>
      </c>
      <c r="C234" s="26">
        <v>10.435995132421899</v>
      </c>
      <c r="D234" s="26">
        <v>9.8076922719343607</v>
      </c>
      <c r="E234" s="26">
        <v>0.65817548739764298</v>
      </c>
      <c r="F234" s="26">
        <v>1.0860081719460499</v>
      </c>
    </row>
    <row r="235" spans="1:6" x14ac:dyDescent="0.3">
      <c r="A235" s="25" t="s">
        <v>1363</v>
      </c>
      <c r="B235" s="24" t="s">
        <v>1362</v>
      </c>
      <c r="C235" s="26">
        <v>10.7458657584154</v>
      </c>
      <c r="D235" s="26">
        <v>10.3338157864181</v>
      </c>
      <c r="E235" s="26">
        <v>0.37538256530152297</v>
      </c>
      <c r="F235" s="26">
        <v>0.91749688024709997</v>
      </c>
    </row>
    <row r="236" spans="1:6" x14ac:dyDescent="0.3">
      <c r="A236" s="25" t="s">
        <v>1365</v>
      </c>
      <c r="B236" s="24" t="s">
        <v>1364</v>
      </c>
      <c r="C236" s="26">
        <v>11.081330409561501</v>
      </c>
      <c r="D236" s="26">
        <v>9.9574744961247195</v>
      </c>
      <c r="E236" s="26">
        <v>0.59258038883305997</v>
      </c>
      <c r="F236" s="26">
        <v>1.14141014450389</v>
      </c>
    </row>
    <row r="237" spans="1:6" x14ac:dyDescent="0.3">
      <c r="A237" s="24"/>
      <c r="B237" s="24" t="s">
        <v>1366</v>
      </c>
      <c r="C237" s="24"/>
      <c r="D237" s="24"/>
      <c r="E237" s="24"/>
      <c r="F237" s="24"/>
    </row>
    <row r="238" spans="1:6" x14ac:dyDescent="0.3">
      <c r="A238" s="25" t="s">
        <v>1368</v>
      </c>
      <c r="B238" s="24" t="s">
        <v>1367</v>
      </c>
      <c r="C238" s="24"/>
      <c r="D238" s="24"/>
      <c r="E238" s="24"/>
      <c r="F238" s="24"/>
    </row>
    <row r="239" spans="1:6" x14ac:dyDescent="0.3">
      <c r="A239" s="24"/>
      <c r="B239" s="24" t="s">
        <v>312</v>
      </c>
      <c r="C239" s="24"/>
      <c r="D239" s="24"/>
      <c r="E239" s="24"/>
      <c r="F239" s="24"/>
    </row>
    <row r="240" spans="1:6" x14ac:dyDescent="0.3">
      <c r="A240" s="25" t="s">
        <v>1370</v>
      </c>
      <c r="B240" s="24" t="s">
        <v>1369</v>
      </c>
      <c r="C240" s="26">
        <v>12.174151315840801</v>
      </c>
      <c r="D240" s="26">
        <v>11.704289899213499</v>
      </c>
      <c r="E240" s="26">
        <v>0.29235704400488299</v>
      </c>
      <c r="F240" s="26">
        <v>0.97983489833154902</v>
      </c>
    </row>
    <row r="241" spans="1:6" x14ac:dyDescent="0.3">
      <c r="A241" s="24"/>
      <c r="B241" s="24" t="s">
        <v>315</v>
      </c>
      <c r="C241" s="24"/>
      <c r="D241" s="24"/>
      <c r="E241" s="24"/>
      <c r="F241" s="24"/>
    </row>
    <row r="242" spans="1:6" x14ac:dyDescent="0.3">
      <c r="A242" s="25" t="s">
        <v>1372</v>
      </c>
      <c r="B242" s="24" t="s">
        <v>1371</v>
      </c>
      <c r="C242" s="26">
        <v>11.809075253835401</v>
      </c>
      <c r="D242" s="26">
        <v>10.823032609594501</v>
      </c>
      <c r="E242" s="26">
        <v>0.63425101552455199</v>
      </c>
      <c r="F242" s="26">
        <v>1.0172313601326499</v>
      </c>
    </row>
    <row r="243" spans="1:6" x14ac:dyDescent="0.3">
      <c r="A243" s="24"/>
      <c r="B243" s="24" t="s">
        <v>318</v>
      </c>
      <c r="C243" s="24"/>
      <c r="D243" s="24"/>
      <c r="E243" s="24"/>
      <c r="F243" s="24"/>
    </row>
    <row r="244" spans="1:6" x14ac:dyDescent="0.3">
      <c r="A244" s="25" t="s">
        <v>1374</v>
      </c>
      <c r="B244" s="24" t="s">
        <v>1373</v>
      </c>
      <c r="C244" s="26">
        <v>11.182275978652701</v>
      </c>
      <c r="D244" s="24"/>
      <c r="E244" s="26">
        <v>0.54740611212061796</v>
      </c>
      <c r="F244" s="24"/>
    </row>
    <row r="245" spans="1:6" x14ac:dyDescent="0.3">
      <c r="A245" s="24"/>
      <c r="B245" s="24" t="s">
        <v>321</v>
      </c>
      <c r="C245" s="24"/>
      <c r="D245" s="24"/>
      <c r="E245" s="24"/>
      <c r="F245" s="24"/>
    </row>
    <row r="246" spans="1:6" x14ac:dyDescent="0.3">
      <c r="A246" s="25" t="s">
        <v>1376</v>
      </c>
      <c r="B246" s="24" t="s">
        <v>1375</v>
      </c>
      <c r="C246" s="26">
        <v>11.225028802281599</v>
      </c>
      <c r="D246" s="26">
        <v>10.323983798200899</v>
      </c>
      <c r="E246" s="26">
        <v>0.55320020509247603</v>
      </c>
      <c r="F246" s="26">
        <v>1.2951810148726499</v>
      </c>
    </row>
    <row r="247" spans="1:6" x14ac:dyDescent="0.3">
      <c r="A247" s="24"/>
      <c r="B247" s="24" t="s">
        <v>1377</v>
      </c>
      <c r="C247" s="24"/>
      <c r="D247" s="24"/>
      <c r="E247" s="24"/>
      <c r="F247" s="24"/>
    </row>
    <row r="248" spans="1:6" x14ac:dyDescent="0.3">
      <c r="A248" s="25" t="s">
        <v>1379</v>
      </c>
      <c r="B248" s="24" t="s">
        <v>1378</v>
      </c>
      <c r="C248" s="26">
        <v>12.291642075120301</v>
      </c>
      <c r="D248" s="24"/>
      <c r="E248" s="26">
        <v>0.46427101035289098</v>
      </c>
      <c r="F248" s="24"/>
    </row>
    <row r="249" spans="1:6" x14ac:dyDescent="0.3">
      <c r="A249" s="25" t="s">
        <v>1381</v>
      </c>
      <c r="B249" s="24" t="s">
        <v>1380</v>
      </c>
      <c r="C249" s="26">
        <v>12.281532299154</v>
      </c>
      <c r="D249" s="24"/>
      <c r="E249" s="26">
        <v>0.48150753025569598</v>
      </c>
      <c r="F249" s="24"/>
    </row>
    <row r="250" spans="1:6" x14ac:dyDescent="0.3">
      <c r="A250" s="25" t="s">
        <v>1383</v>
      </c>
      <c r="B250" s="24" t="s">
        <v>1382</v>
      </c>
      <c r="C250" s="26">
        <v>12.273305313065499</v>
      </c>
      <c r="D250" s="24"/>
      <c r="E250" s="26">
        <v>0.48805948351377798</v>
      </c>
      <c r="F250" s="24"/>
    </row>
    <row r="251" spans="1:6" x14ac:dyDescent="0.3">
      <c r="A251" s="24"/>
      <c r="B251" s="24" t="s">
        <v>1384</v>
      </c>
      <c r="C251" s="24"/>
      <c r="D251" s="24"/>
      <c r="E251" s="24"/>
      <c r="F251" s="24"/>
    </row>
    <row r="252" spans="1:6" x14ac:dyDescent="0.3">
      <c r="A252" s="25" t="s">
        <v>1386</v>
      </c>
      <c r="B252" s="24" t="s">
        <v>1385</v>
      </c>
      <c r="C252" s="26">
        <v>9.7388700713233405</v>
      </c>
      <c r="D252" s="24"/>
      <c r="E252" s="26">
        <v>0.55608890108076903</v>
      </c>
      <c r="F252" s="24"/>
    </row>
    <row r="253" spans="1:6" x14ac:dyDescent="0.3">
      <c r="A253" s="25" t="s">
        <v>1388</v>
      </c>
      <c r="B253" s="24" t="s">
        <v>1387</v>
      </c>
      <c r="C253" s="26">
        <v>9.7326689313561392</v>
      </c>
      <c r="D253" s="24"/>
      <c r="E253" s="26">
        <v>0.57955315794727302</v>
      </c>
      <c r="F253" s="24"/>
    </row>
    <row r="254" spans="1:6" x14ac:dyDescent="0.3">
      <c r="A254" s="25" t="s">
        <v>1390</v>
      </c>
      <c r="B254" s="24" t="s">
        <v>1389</v>
      </c>
      <c r="C254" s="26">
        <v>9.7278309938850196</v>
      </c>
      <c r="D254" s="24"/>
      <c r="E254" s="26">
        <v>0.588138544751176</v>
      </c>
      <c r="F254" s="24"/>
    </row>
    <row r="255" spans="1:6" x14ac:dyDescent="0.3">
      <c r="A255" s="25" t="s">
        <v>1392</v>
      </c>
      <c r="B255" s="24" t="s">
        <v>1391</v>
      </c>
      <c r="C255" s="26">
        <v>10.254170508856401</v>
      </c>
      <c r="D255" s="26">
        <v>9.5552663596388605</v>
      </c>
      <c r="E255" s="26">
        <v>0.48496024127322301</v>
      </c>
      <c r="F255" s="26">
        <v>1.12143511811074</v>
      </c>
    </row>
    <row r="256" spans="1:6" x14ac:dyDescent="0.3">
      <c r="A256" s="25" t="s">
        <v>1394</v>
      </c>
      <c r="B256" s="24" t="s">
        <v>1393</v>
      </c>
      <c r="C256" s="26">
        <v>12.516054502730199</v>
      </c>
      <c r="D256" s="26">
        <v>11.9675052842158</v>
      </c>
      <c r="E256" s="26">
        <v>0.298425267004223</v>
      </c>
      <c r="F256" s="26">
        <v>0.54632394090352798</v>
      </c>
    </row>
    <row r="257" spans="1:6" x14ac:dyDescent="0.3">
      <c r="A257" s="25" t="s">
        <v>1396</v>
      </c>
      <c r="B257" s="24" t="s">
        <v>1395</v>
      </c>
      <c r="C257" s="24"/>
      <c r="D257" s="24"/>
      <c r="E257" s="24"/>
      <c r="F257" s="24"/>
    </row>
    <row r="258" spans="1:6" x14ac:dyDescent="0.3">
      <c r="A258" s="25" t="s">
        <v>1398</v>
      </c>
      <c r="B258" s="24" t="s">
        <v>1397</v>
      </c>
      <c r="C258" s="24"/>
      <c r="D258" s="24"/>
      <c r="E258" s="24"/>
      <c r="F258" s="24"/>
    </row>
    <row r="259" spans="1:6" x14ac:dyDescent="0.3">
      <c r="A259" s="24"/>
      <c r="B259" s="24" t="s">
        <v>376</v>
      </c>
      <c r="C259" s="24"/>
      <c r="D259" s="24"/>
      <c r="E259" s="24"/>
      <c r="F259" s="24"/>
    </row>
    <row r="260" spans="1:6" x14ac:dyDescent="0.3">
      <c r="A260" s="25" t="s">
        <v>1400</v>
      </c>
      <c r="B260" s="24" t="s">
        <v>1399</v>
      </c>
      <c r="C260" s="26">
        <v>11.867526473259799</v>
      </c>
      <c r="D260" s="26">
        <v>10.824416266215801</v>
      </c>
      <c r="E260" s="26">
        <v>0.54007562609922799</v>
      </c>
      <c r="F260" s="26">
        <v>0.94345387167533801</v>
      </c>
    </row>
    <row r="261" spans="1:6" x14ac:dyDescent="0.3">
      <c r="A261" s="24"/>
      <c r="B261" s="24" t="s">
        <v>379</v>
      </c>
      <c r="C261" s="24"/>
      <c r="D261" s="24"/>
      <c r="E261" s="24"/>
      <c r="F261" s="24"/>
    </row>
    <row r="262" spans="1:6" x14ac:dyDescent="0.3">
      <c r="A262" s="25" t="s">
        <v>1402</v>
      </c>
      <c r="B262" s="24" t="s">
        <v>1401</v>
      </c>
      <c r="C262" s="26">
        <v>10.975701126901001</v>
      </c>
      <c r="D262" s="26">
        <v>10.9319415450202</v>
      </c>
      <c r="E262" s="26">
        <v>0.61813381679108204</v>
      </c>
      <c r="F262" s="26">
        <v>1.0321369937346201</v>
      </c>
    </row>
    <row r="263" spans="1:6" x14ac:dyDescent="0.3">
      <c r="A263" s="24"/>
      <c r="B263" s="24" t="s">
        <v>382</v>
      </c>
      <c r="C263" s="24"/>
      <c r="D263" s="24"/>
      <c r="E263" s="24"/>
      <c r="F263" s="24"/>
    </row>
    <row r="264" spans="1:6" x14ac:dyDescent="0.3">
      <c r="A264" s="25" t="s">
        <v>1404</v>
      </c>
      <c r="B264" s="24" t="s">
        <v>1403</v>
      </c>
      <c r="C264" s="26">
        <v>11.0771852690274</v>
      </c>
      <c r="D264" s="26">
        <v>10.960250451332801</v>
      </c>
      <c r="E264" s="26">
        <v>0.63750738362069903</v>
      </c>
      <c r="F264" s="26">
        <v>1.0513365612627401</v>
      </c>
    </row>
    <row r="265" spans="1:6" x14ac:dyDescent="0.3">
      <c r="A265" s="24"/>
      <c r="B265" s="24" t="s">
        <v>385</v>
      </c>
      <c r="C265" s="24"/>
      <c r="D265" s="24"/>
      <c r="E265" s="24"/>
      <c r="F265" s="24"/>
    </row>
    <row r="266" spans="1:6" x14ac:dyDescent="0.3">
      <c r="A266" s="25" t="s">
        <v>1406</v>
      </c>
      <c r="B266" s="24" t="s">
        <v>1405</v>
      </c>
      <c r="C266" s="26">
        <v>11.918300338505301</v>
      </c>
      <c r="D266" s="26">
        <v>10.9369219196782</v>
      </c>
      <c r="E266" s="26">
        <v>0.50734728390709904</v>
      </c>
      <c r="F266" s="26">
        <v>0.93158797819365502</v>
      </c>
    </row>
    <row r="267" spans="1:6" x14ac:dyDescent="0.3">
      <c r="A267" s="25" t="s">
        <v>1408</v>
      </c>
      <c r="B267" s="24" t="s">
        <v>1407</v>
      </c>
      <c r="C267" s="24"/>
      <c r="D267" s="24"/>
      <c r="E267" s="24"/>
      <c r="F267" s="24"/>
    </row>
    <row r="268" spans="1:6" x14ac:dyDescent="0.3">
      <c r="A268" s="24"/>
      <c r="B268" s="24" t="s">
        <v>392</v>
      </c>
      <c r="C268" s="24"/>
      <c r="D268" s="24"/>
      <c r="E268" s="24"/>
      <c r="F268" s="24"/>
    </row>
    <row r="269" spans="1:6" x14ac:dyDescent="0.3">
      <c r="A269" s="25" t="s">
        <v>1410</v>
      </c>
      <c r="B269" s="24" t="s">
        <v>1409</v>
      </c>
      <c r="C269" s="24"/>
      <c r="D269" s="24"/>
      <c r="E269" s="24"/>
      <c r="F269" s="24"/>
    </row>
    <row r="270" spans="1:6" x14ac:dyDescent="0.3">
      <c r="A270" s="24"/>
      <c r="B270" s="24" t="s">
        <v>1411</v>
      </c>
      <c r="C270" s="24"/>
      <c r="D270" s="24"/>
      <c r="E270" s="24"/>
      <c r="F270" s="24"/>
    </row>
    <row r="271" spans="1:6" x14ac:dyDescent="0.3">
      <c r="A271" s="25" t="s">
        <v>1413</v>
      </c>
      <c r="B271" s="24" t="s">
        <v>1412</v>
      </c>
      <c r="C271" s="24"/>
      <c r="D271" s="24"/>
      <c r="E271" s="24"/>
      <c r="F271" s="24"/>
    </row>
    <row r="272" spans="1:6" x14ac:dyDescent="0.3">
      <c r="A272" s="24"/>
      <c r="B272" s="24" t="s">
        <v>395</v>
      </c>
      <c r="C272" s="24"/>
      <c r="D272" s="24"/>
      <c r="E272" s="24"/>
      <c r="F272" s="24"/>
    </row>
    <row r="273" spans="1:6" x14ac:dyDescent="0.3">
      <c r="A273" s="25" t="s">
        <v>1415</v>
      </c>
      <c r="B273" s="24" t="s">
        <v>1414</v>
      </c>
      <c r="C273" s="24"/>
      <c r="D273" s="24"/>
      <c r="E273" s="24"/>
      <c r="F273" s="24"/>
    </row>
    <row r="274" spans="1:6" x14ac:dyDescent="0.3">
      <c r="A274" s="24"/>
      <c r="B274" s="24" t="s">
        <v>398</v>
      </c>
      <c r="C274" s="24"/>
      <c r="D274" s="24"/>
      <c r="E274" s="24"/>
      <c r="F274" s="24"/>
    </row>
    <row r="275" spans="1:6" x14ac:dyDescent="0.3">
      <c r="A275" s="25" t="s">
        <v>1417</v>
      </c>
      <c r="B275" s="24" t="s">
        <v>1416</v>
      </c>
      <c r="C275" s="26">
        <v>9.6338296244295805</v>
      </c>
      <c r="D275" s="26">
        <v>9.3611442400367597</v>
      </c>
      <c r="E275" s="26">
        <v>0.69439711411309901</v>
      </c>
      <c r="F275" s="26">
        <v>1.12738763087911</v>
      </c>
    </row>
    <row r="276" spans="1:6" x14ac:dyDescent="0.3">
      <c r="A276" s="25" t="s">
        <v>1419</v>
      </c>
      <c r="B276" s="24" t="s">
        <v>1418</v>
      </c>
      <c r="C276" s="26">
        <v>9.6331677723098004</v>
      </c>
      <c r="D276" s="26">
        <v>9.3606534127779799</v>
      </c>
      <c r="E276" s="26">
        <v>0.69485749280585296</v>
      </c>
      <c r="F276" s="26">
        <v>1.1277018457182699</v>
      </c>
    </row>
    <row r="277" spans="1:6" x14ac:dyDescent="0.3">
      <c r="A277" s="24"/>
      <c r="B277" s="24" t="s">
        <v>401</v>
      </c>
      <c r="C277" s="24"/>
      <c r="D277" s="24"/>
      <c r="E277" s="24"/>
      <c r="F277" s="24"/>
    </row>
    <row r="278" spans="1:6" x14ac:dyDescent="0.3">
      <c r="A278" s="25" t="s">
        <v>1421</v>
      </c>
      <c r="B278" s="24" t="s">
        <v>1420</v>
      </c>
      <c r="C278" s="24"/>
      <c r="D278" s="24"/>
      <c r="E278" s="24"/>
      <c r="F278" s="24"/>
    </row>
    <row r="279" spans="1:6" x14ac:dyDescent="0.3">
      <c r="A279" s="25" t="s">
        <v>1423</v>
      </c>
      <c r="B279" s="24" t="s">
        <v>1422</v>
      </c>
      <c r="C279" s="26">
        <v>9.6197893204459302</v>
      </c>
      <c r="D279" s="26">
        <v>9.3445532244631302</v>
      </c>
      <c r="E279" s="26">
        <v>0.71252583738953401</v>
      </c>
      <c r="F279" s="26">
        <v>1.13718378075121</v>
      </c>
    </row>
    <row r="280" spans="1:6" x14ac:dyDescent="0.3">
      <c r="A280" s="24"/>
      <c r="B280" s="24" t="s">
        <v>410</v>
      </c>
      <c r="C280" s="24"/>
      <c r="D280" s="24"/>
      <c r="E280" s="24"/>
      <c r="F280" s="24"/>
    </row>
    <row r="281" spans="1:6" x14ac:dyDescent="0.3">
      <c r="A281" s="25" t="s">
        <v>1425</v>
      </c>
      <c r="B281" s="24" t="s">
        <v>1424</v>
      </c>
      <c r="C281" s="24"/>
      <c r="D281" s="24"/>
      <c r="E281" s="24"/>
      <c r="F281" s="24"/>
    </row>
    <row r="282" spans="1:6" x14ac:dyDescent="0.3">
      <c r="A282" s="25"/>
      <c r="B282" s="24" t="s">
        <v>1972</v>
      </c>
      <c r="C282" s="26">
        <f>MEDIAN(C173:C281)</f>
        <v>11.0771852690274</v>
      </c>
      <c r="D282" s="26">
        <f>MEDIAN(D173:D281)</f>
        <v>10.307123348881799</v>
      </c>
      <c r="E282" s="26">
        <f>MEDIAN(E173:E281)</f>
        <v>0.54740611212061796</v>
      </c>
      <c r="F282" s="26">
        <f>MEDIAN(F173:F281)</f>
        <v>1.0356505647303549</v>
      </c>
    </row>
    <row r="283" spans="1:6" x14ac:dyDescent="0.3">
      <c r="A283" s="25"/>
      <c r="B283" s="24" t="s">
        <v>420</v>
      </c>
      <c r="C283" s="26">
        <v>11.152079968776199</v>
      </c>
      <c r="D283" s="26">
        <v>10.094186407708699</v>
      </c>
      <c r="E283" s="26">
        <v>0.61249932297505305</v>
      </c>
      <c r="F283" s="26">
        <v>1.1633883511801399</v>
      </c>
    </row>
    <row r="284" spans="1:6" x14ac:dyDescent="0.3">
      <c r="A284" s="25"/>
      <c r="B284" s="24" t="s">
        <v>421</v>
      </c>
      <c r="C284" s="26">
        <v>10.9418088591393</v>
      </c>
      <c r="D284" s="26">
        <v>9.9129427479587306</v>
      </c>
      <c r="E284" s="26">
        <v>0.59964654196961198</v>
      </c>
      <c r="F284" s="26">
        <v>1.1360146964846201</v>
      </c>
    </row>
    <row r="285" spans="1:6" x14ac:dyDescent="0.3">
      <c r="A285" s="25"/>
      <c r="B285" s="24"/>
      <c r="C285" s="26"/>
      <c r="D285" s="26"/>
      <c r="E285" s="26"/>
      <c r="F285" s="26"/>
    </row>
    <row r="286" spans="1:6" x14ac:dyDescent="0.3">
      <c r="A286" s="25"/>
      <c r="B286" s="24"/>
      <c r="C286" s="26"/>
      <c r="D286" s="26"/>
      <c r="E286" s="26"/>
      <c r="F286" s="26"/>
    </row>
    <row r="287" spans="1:6" x14ac:dyDescent="0.3">
      <c r="A287" s="25"/>
      <c r="B287" s="24"/>
      <c r="C287" s="26"/>
      <c r="D287" s="26"/>
      <c r="E287" s="26"/>
      <c r="F287" s="26"/>
    </row>
    <row r="288" spans="1:6" x14ac:dyDescent="0.3">
      <c r="A288" s="25"/>
      <c r="B288" s="24"/>
      <c r="C288" s="26"/>
      <c r="D288" s="26"/>
      <c r="E288" s="26"/>
      <c r="F288" s="26"/>
    </row>
    <row r="289" spans="1:6" ht="17.399999999999999" x14ac:dyDescent="0.3">
      <c r="A289" s="23"/>
      <c r="B289" s="23" t="s">
        <v>431</v>
      </c>
      <c r="C289" s="23"/>
      <c r="D289" s="23"/>
      <c r="E289" s="23"/>
      <c r="F289" s="23"/>
    </row>
    <row r="290" spans="1:6" x14ac:dyDescent="0.3">
      <c r="A290" s="12" t="s">
        <v>0</v>
      </c>
      <c r="B290" s="13"/>
      <c r="C290" s="14" t="s">
        <v>1980</v>
      </c>
      <c r="D290" s="14" t="s">
        <v>1981</v>
      </c>
      <c r="E290" s="14" t="s">
        <v>1982</v>
      </c>
      <c r="F290" s="14" t="s">
        <v>1983</v>
      </c>
    </row>
    <row r="291" spans="1:6" x14ac:dyDescent="0.3">
      <c r="A291" s="32"/>
      <c r="B291" s="32" t="s">
        <v>1969</v>
      </c>
      <c r="C291" s="32"/>
      <c r="D291" s="32"/>
      <c r="E291" s="32"/>
      <c r="F291" s="32"/>
    </row>
    <row r="292" spans="1:6" x14ac:dyDescent="0.3">
      <c r="A292" s="25" t="s">
        <v>1427</v>
      </c>
      <c r="B292" s="24" t="s">
        <v>1426</v>
      </c>
      <c r="C292" s="26">
        <v>13.0899396588624</v>
      </c>
      <c r="D292" s="26">
        <v>12.8047495434634</v>
      </c>
      <c r="E292" s="26">
        <v>0.42656445243364599</v>
      </c>
      <c r="F292" s="26">
        <v>0.77474855459509095</v>
      </c>
    </row>
    <row r="293" spans="1:6" x14ac:dyDescent="0.3">
      <c r="A293" s="25" t="s">
        <v>1429</v>
      </c>
      <c r="B293" s="24" t="s">
        <v>1428</v>
      </c>
      <c r="C293" s="26">
        <v>10.3398924238798</v>
      </c>
      <c r="D293" s="26">
        <v>11.1825904134454</v>
      </c>
      <c r="E293" s="26">
        <v>0.87638219968715703</v>
      </c>
      <c r="F293" s="26">
        <v>1.10979073861813</v>
      </c>
    </row>
    <row r="294" spans="1:6" x14ac:dyDescent="0.3">
      <c r="A294" s="25" t="s">
        <v>1431</v>
      </c>
      <c r="B294" s="24" t="s">
        <v>1430</v>
      </c>
      <c r="C294" s="26">
        <v>13.842695092132301</v>
      </c>
      <c r="D294" s="26">
        <v>13.269815314306999</v>
      </c>
      <c r="E294" s="26">
        <v>0.176124170059867</v>
      </c>
      <c r="F294" s="26">
        <v>0.55855028294403897</v>
      </c>
    </row>
    <row r="295" spans="1:6" x14ac:dyDescent="0.3">
      <c r="A295" s="32"/>
      <c r="B295" s="32" t="s">
        <v>1970</v>
      </c>
      <c r="C295" s="32"/>
      <c r="D295" s="32"/>
      <c r="E295" s="32"/>
      <c r="F295" s="32"/>
    </row>
    <row r="296" spans="1:6" x14ac:dyDescent="0.3">
      <c r="A296" s="24"/>
      <c r="B296" s="24" t="s">
        <v>432</v>
      </c>
      <c r="C296" s="24"/>
      <c r="D296" s="24"/>
      <c r="E296" s="24"/>
      <c r="F296" s="24"/>
    </row>
    <row r="297" spans="1:6" x14ac:dyDescent="0.3">
      <c r="A297" s="25" t="s">
        <v>1433</v>
      </c>
      <c r="B297" s="24" t="s">
        <v>1432</v>
      </c>
      <c r="C297" s="26">
        <v>12.442874247211201</v>
      </c>
      <c r="D297" s="26">
        <v>11.9802030196416</v>
      </c>
      <c r="E297" s="26">
        <v>0.50392734100051895</v>
      </c>
      <c r="F297" s="26">
        <v>0.84135622976847602</v>
      </c>
    </row>
    <row r="298" spans="1:6" x14ac:dyDescent="0.3">
      <c r="A298" s="24"/>
      <c r="B298" s="24" t="s">
        <v>1434</v>
      </c>
      <c r="C298" s="24"/>
      <c r="D298" s="24"/>
      <c r="E298" s="24"/>
      <c r="F298" s="24"/>
    </row>
    <row r="299" spans="1:6" x14ac:dyDescent="0.3">
      <c r="A299" s="25" t="s">
        <v>1436</v>
      </c>
      <c r="B299" s="24" t="s">
        <v>1435</v>
      </c>
      <c r="C299" s="24"/>
      <c r="D299" s="24"/>
      <c r="E299" s="24"/>
      <c r="F299" s="24"/>
    </row>
    <row r="300" spans="1:6" x14ac:dyDescent="0.3">
      <c r="A300" s="24"/>
      <c r="B300" s="24" t="s">
        <v>443</v>
      </c>
      <c r="C300" s="24"/>
      <c r="D300" s="24"/>
      <c r="E300" s="24"/>
      <c r="F300" s="24"/>
    </row>
    <row r="301" spans="1:6" x14ac:dyDescent="0.3">
      <c r="A301" s="25" t="s">
        <v>1438</v>
      </c>
      <c r="B301" s="24" t="s">
        <v>1437</v>
      </c>
      <c r="C301" s="26">
        <v>12.345537489095699</v>
      </c>
      <c r="D301" s="26">
        <v>12.5224052743794</v>
      </c>
      <c r="E301" s="26">
        <v>0.65188817110006803</v>
      </c>
      <c r="F301" s="26">
        <v>0.80096289784438501</v>
      </c>
    </row>
    <row r="302" spans="1:6" x14ac:dyDescent="0.3">
      <c r="A302" s="25"/>
      <c r="B302" s="24" t="s">
        <v>1971</v>
      </c>
      <c r="C302" s="26">
        <f>MEDIAN(C292:C301)</f>
        <v>12.442874247211201</v>
      </c>
      <c r="D302" s="26">
        <f>MEDIAN(D292:D301)</f>
        <v>12.5224052743794</v>
      </c>
      <c r="E302" s="26">
        <f>MEDIAN(E292:E301)</f>
        <v>0.50392734100051895</v>
      </c>
      <c r="F302" s="26">
        <f>MEDIAN(F292:F301)</f>
        <v>0.80096289784438501</v>
      </c>
    </row>
    <row r="303" spans="1:6" x14ac:dyDescent="0.3">
      <c r="A303" s="25"/>
      <c r="B303" s="24" t="s">
        <v>448</v>
      </c>
      <c r="C303" s="26">
        <v>12.564487427721399</v>
      </c>
      <c r="D303" s="26">
        <v>12.397223049300599</v>
      </c>
      <c r="E303" s="26">
        <v>0.37826738446353497</v>
      </c>
      <c r="F303" s="26">
        <v>0.755383826004697</v>
      </c>
    </row>
    <row r="304" spans="1:6" x14ac:dyDescent="0.3">
      <c r="A304" s="25"/>
      <c r="B304" s="24"/>
      <c r="C304" s="26"/>
      <c r="D304" s="26"/>
      <c r="E304" s="26"/>
      <c r="F304" s="26"/>
    </row>
    <row r="305" spans="1:6" x14ac:dyDescent="0.3">
      <c r="A305" s="25"/>
      <c r="B305" s="24"/>
      <c r="C305" s="26"/>
      <c r="D305" s="26"/>
      <c r="E305" s="26"/>
      <c r="F305" s="26"/>
    </row>
    <row r="306" spans="1:6" x14ac:dyDescent="0.3">
      <c r="A306" s="25"/>
      <c r="B306" s="24"/>
      <c r="C306" s="26"/>
      <c r="D306" s="26"/>
      <c r="E306" s="26"/>
      <c r="F306" s="26"/>
    </row>
    <row r="307" spans="1:6" x14ac:dyDescent="0.3">
      <c r="A307" s="25"/>
      <c r="B307" s="24"/>
      <c r="C307" s="26"/>
      <c r="D307" s="26"/>
      <c r="E307" s="26"/>
      <c r="F307" s="26"/>
    </row>
    <row r="308" spans="1:6" ht="17.399999999999999" x14ac:dyDescent="0.3">
      <c r="A308" s="23"/>
      <c r="B308" s="23" t="s">
        <v>478</v>
      </c>
      <c r="C308" s="23"/>
      <c r="D308" s="23"/>
      <c r="E308" s="23"/>
      <c r="F308" s="23"/>
    </row>
    <row r="309" spans="1:6" x14ac:dyDescent="0.3">
      <c r="A309" s="12" t="s">
        <v>0</v>
      </c>
      <c r="B309" s="13"/>
      <c r="C309" s="14" t="s">
        <v>1980</v>
      </c>
      <c r="D309" s="14" t="s">
        <v>1981</v>
      </c>
      <c r="E309" s="14" t="s">
        <v>1982</v>
      </c>
      <c r="F309" s="14" t="s">
        <v>1983</v>
      </c>
    </row>
    <row r="310" spans="1:6" x14ac:dyDescent="0.3">
      <c r="A310" s="32"/>
      <c r="B310" s="32" t="s">
        <v>1969</v>
      </c>
      <c r="C310" s="32"/>
      <c r="D310" s="32"/>
      <c r="E310" s="32"/>
      <c r="F310" s="32"/>
    </row>
    <row r="311" spans="1:6" x14ac:dyDescent="0.3">
      <c r="A311" s="25" t="s">
        <v>1440</v>
      </c>
      <c r="B311" s="24" t="s">
        <v>1439</v>
      </c>
      <c r="C311" s="24"/>
      <c r="D311" s="24"/>
      <c r="E311" s="24"/>
      <c r="F311" s="24"/>
    </row>
    <row r="312" spans="1:6" x14ac:dyDescent="0.3">
      <c r="A312" s="25" t="s">
        <v>1442</v>
      </c>
      <c r="B312" s="24" t="s">
        <v>1441</v>
      </c>
      <c r="C312" s="26">
        <v>13.6643283885</v>
      </c>
      <c r="D312" s="26">
        <v>12.3356674622983</v>
      </c>
      <c r="E312" s="26">
        <v>0.19580172771065399</v>
      </c>
      <c r="F312" s="26">
        <v>0.78513411288452195</v>
      </c>
    </row>
    <row r="313" spans="1:6" x14ac:dyDescent="0.3">
      <c r="A313" s="25" t="s">
        <v>1444</v>
      </c>
      <c r="B313" s="24" t="s">
        <v>1443</v>
      </c>
      <c r="C313" s="26">
        <v>11.534299699483901</v>
      </c>
      <c r="D313" s="26">
        <v>10.4545677137118</v>
      </c>
      <c r="E313" s="26">
        <v>0.70597780218551798</v>
      </c>
      <c r="F313" s="26">
        <v>1.23752861680735</v>
      </c>
    </row>
    <row r="314" spans="1:6" x14ac:dyDescent="0.3">
      <c r="A314" s="25" t="s">
        <v>1446</v>
      </c>
      <c r="B314" s="24" t="s">
        <v>1445</v>
      </c>
      <c r="C314" s="26">
        <v>12.4935988013775</v>
      </c>
      <c r="D314" s="26">
        <v>11.556136506442501</v>
      </c>
      <c r="E314" s="26">
        <v>0.873073858983621</v>
      </c>
      <c r="F314" s="26">
        <v>1.4450286636868599</v>
      </c>
    </row>
    <row r="315" spans="1:6" x14ac:dyDescent="0.3">
      <c r="A315" s="25" t="s">
        <v>1448</v>
      </c>
      <c r="B315" s="24" t="s">
        <v>1447</v>
      </c>
      <c r="C315" s="26">
        <v>14.443847060495999</v>
      </c>
      <c r="D315" s="26">
        <v>13.5457557704094</v>
      </c>
      <c r="E315" s="26">
        <v>0.620853338276807</v>
      </c>
      <c r="F315" s="26">
        <v>1.05376433068993</v>
      </c>
    </row>
    <row r="316" spans="1:6" x14ac:dyDescent="0.3">
      <c r="A316" s="25" t="s">
        <v>1450</v>
      </c>
      <c r="B316" s="24" t="s">
        <v>1449</v>
      </c>
      <c r="C316" s="26">
        <v>11.6829290758971</v>
      </c>
      <c r="D316" s="26">
        <v>10.575432894021199</v>
      </c>
      <c r="E316" s="26">
        <v>0.56278388024422199</v>
      </c>
      <c r="F316" s="26">
        <v>1.0677899090716201</v>
      </c>
    </row>
    <row r="317" spans="1:6" x14ac:dyDescent="0.3">
      <c r="A317" s="32"/>
      <c r="B317" s="32" t="s">
        <v>1970</v>
      </c>
      <c r="C317" s="32"/>
      <c r="D317" s="32"/>
      <c r="E317" s="32"/>
      <c r="F317" s="32"/>
    </row>
    <row r="318" spans="1:6" x14ac:dyDescent="0.3">
      <c r="A318" s="24"/>
      <c r="B318" s="24" t="s">
        <v>479</v>
      </c>
      <c r="C318" s="24"/>
      <c r="D318" s="24"/>
      <c r="E318" s="24"/>
      <c r="F318" s="24"/>
    </row>
    <row r="319" spans="1:6" x14ac:dyDescent="0.3">
      <c r="A319" s="25" t="s">
        <v>1452</v>
      </c>
      <c r="B319" s="24" t="s">
        <v>1451</v>
      </c>
      <c r="C319" s="24"/>
      <c r="D319" s="24"/>
      <c r="E319" s="24"/>
      <c r="F319" s="24"/>
    </row>
    <row r="320" spans="1:6" x14ac:dyDescent="0.3">
      <c r="A320" s="24"/>
      <c r="B320" s="24" t="s">
        <v>482</v>
      </c>
      <c r="C320" s="24"/>
      <c r="D320" s="24"/>
      <c r="E320" s="24"/>
      <c r="F320" s="24"/>
    </row>
    <row r="321" spans="1:6" x14ac:dyDescent="0.3">
      <c r="A321" s="25" t="s">
        <v>1454</v>
      </c>
      <c r="B321" s="24" t="s">
        <v>1453</v>
      </c>
      <c r="C321" s="26">
        <v>14.988545806210301</v>
      </c>
      <c r="D321" s="24"/>
      <c r="E321" s="26">
        <v>0.43027851377707699</v>
      </c>
      <c r="F321" s="24"/>
    </row>
    <row r="322" spans="1:6" x14ac:dyDescent="0.3">
      <c r="A322" s="24"/>
      <c r="B322" s="24" t="s">
        <v>485</v>
      </c>
      <c r="C322" s="24"/>
      <c r="D322" s="24"/>
      <c r="E322" s="24"/>
      <c r="F322" s="24"/>
    </row>
    <row r="323" spans="1:6" x14ac:dyDescent="0.3">
      <c r="A323" s="25" t="s">
        <v>1456</v>
      </c>
      <c r="B323" s="24" t="s">
        <v>1455</v>
      </c>
      <c r="C323" s="26">
        <v>9.9033861564338608</v>
      </c>
      <c r="D323" s="26">
        <v>9.5359805343448691</v>
      </c>
      <c r="E323" s="26">
        <v>0.83088343293696398</v>
      </c>
      <c r="F323" s="26">
        <v>0.95396516549436605</v>
      </c>
    </row>
    <row r="324" spans="1:6" x14ac:dyDescent="0.3">
      <c r="A324" s="25" t="s">
        <v>1458</v>
      </c>
      <c r="B324" s="24" t="s">
        <v>1457</v>
      </c>
      <c r="C324" s="24"/>
      <c r="D324" s="24"/>
      <c r="E324" s="24"/>
      <c r="F324" s="24"/>
    </row>
    <row r="325" spans="1:6" x14ac:dyDescent="0.3">
      <c r="A325" s="24"/>
      <c r="B325" s="24" t="s">
        <v>488</v>
      </c>
      <c r="C325" s="24"/>
      <c r="D325" s="24"/>
      <c r="E325" s="24"/>
      <c r="F325" s="24"/>
    </row>
    <row r="326" spans="1:6" x14ac:dyDescent="0.3">
      <c r="A326" s="25" t="s">
        <v>1460</v>
      </c>
      <c r="B326" s="24" t="s">
        <v>1459</v>
      </c>
      <c r="C326" s="26">
        <v>12.250651596268799</v>
      </c>
      <c r="D326" s="26">
        <v>10.883980357033099</v>
      </c>
      <c r="E326" s="26">
        <v>0.63762775741351796</v>
      </c>
      <c r="F326" s="26">
        <v>1.10619313648963</v>
      </c>
    </row>
    <row r="327" spans="1:6" x14ac:dyDescent="0.3">
      <c r="A327" s="24"/>
      <c r="B327" s="24" t="s">
        <v>1461</v>
      </c>
      <c r="C327" s="24"/>
      <c r="D327" s="24"/>
      <c r="E327" s="24"/>
      <c r="F327" s="24"/>
    </row>
    <row r="328" spans="1:6" x14ac:dyDescent="0.3">
      <c r="A328" s="25" t="s">
        <v>1463</v>
      </c>
      <c r="B328" s="24" t="s">
        <v>1462</v>
      </c>
      <c r="C328" s="26">
        <v>11.6548364399086</v>
      </c>
      <c r="D328" s="24"/>
      <c r="E328" s="26">
        <v>0.79287104134965103</v>
      </c>
      <c r="F328" s="24"/>
    </row>
    <row r="329" spans="1:6" x14ac:dyDescent="0.3">
      <c r="A329" s="24"/>
      <c r="B329" s="24" t="s">
        <v>493</v>
      </c>
      <c r="C329" s="24"/>
      <c r="D329" s="24"/>
      <c r="E329" s="24"/>
      <c r="F329" s="24"/>
    </row>
    <row r="330" spans="1:6" x14ac:dyDescent="0.3">
      <c r="A330" s="25" t="s">
        <v>1465</v>
      </c>
      <c r="B330" s="24" t="s">
        <v>1464</v>
      </c>
      <c r="C330" s="26">
        <v>12.6536864325198</v>
      </c>
      <c r="D330" s="26">
        <v>12.7634791204894</v>
      </c>
      <c r="E330" s="26">
        <v>0.68762330005863004</v>
      </c>
      <c r="F330" s="26">
        <v>1.1669870011955099</v>
      </c>
    </row>
    <row r="331" spans="1:6" x14ac:dyDescent="0.3">
      <c r="A331" s="25" t="s">
        <v>1467</v>
      </c>
      <c r="B331" s="24" t="s">
        <v>1466</v>
      </c>
      <c r="C331" s="26">
        <v>12.653577470260601</v>
      </c>
      <c r="D331" s="24"/>
      <c r="E331" s="26">
        <v>0.69144845174852998</v>
      </c>
      <c r="F331" s="24"/>
    </row>
    <row r="332" spans="1:6" x14ac:dyDescent="0.3">
      <c r="A332" s="24"/>
      <c r="B332" s="24" t="s">
        <v>508</v>
      </c>
      <c r="C332" s="24"/>
      <c r="D332" s="24"/>
      <c r="E332" s="24"/>
      <c r="F332" s="24"/>
    </row>
    <row r="333" spans="1:6" x14ac:dyDescent="0.3">
      <c r="A333" s="25" t="s">
        <v>1469</v>
      </c>
      <c r="B333" s="24" t="s">
        <v>1468</v>
      </c>
      <c r="C333" s="24"/>
      <c r="D333" s="24"/>
      <c r="E333" s="24"/>
      <c r="F333" s="24"/>
    </row>
    <row r="334" spans="1:6" x14ac:dyDescent="0.3">
      <c r="A334" s="24"/>
      <c r="B334" s="24" t="s">
        <v>1470</v>
      </c>
      <c r="C334" s="24"/>
      <c r="D334" s="24"/>
      <c r="E334" s="24"/>
      <c r="F334" s="24"/>
    </row>
    <row r="335" spans="1:6" x14ac:dyDescent="0.3">
      <c r="A335" s="25" t="s">
        <v>1472</v>
      </c>
      <c r="B335" s="24" t="s">
        <v>1471</v>
      </c>
      <c r="C335" s="24"/>
      <c r="D335" s="24"/>
      <c r="E335" s="24"/>
      <c r="F335" s="24"/>
    </row>
    <row r="336" spans="1:6" x14ac:dyDescent="0.3">
      <c r="A336" s="25"/>
      <c r="B336" s="24" t="s">
        <v>1972</v>
      </c>
      <c r="C336" s="26">
        <f>MEDIAN(C311:C335)</f>
        <v>12.4935988013775</v>
      </c>
      <c r="D336" s="26">
        <f>MEDIAN(D311:D335)</f>
        <v>11.220058431737801</v>
      </c>
      <c r="E336" s="26">
        <f>MEDIAN(E311:E335)</f>
        <v>0.68762330005863004</v>
      </c>
      <c r="F336" s="26">
        <f>MEDIAN(F311:F335)</f>
        <v>1.0869915227806251</v>
      </c>
    </row>
    <row r="337" spans="1:6" x14ac:dyDescent="0.3">
      <c r="A337" s="25"/>
      <c r="B337" s="24" t="s">
        <v>515</v>
      </c>
      <c r="C337" s="26">
        <v>11.6966379965789</v>
      </c>
      <c r="D337" s="26">
        <v>10.7037106257053</v>
      </c>
      <c r="E337" s="26">
        <v>0.78394068989250398</v>
      </c>
      <c r="F337" s="26">
        <v>1.33036694347781</v>
      </c>
    </row>
    <row r="338" spans="1:6" x14ac:dyDescent="0.3">
      <c r="A338" s="25"/>
      <c r="B338" s="24" t="s">
        <v>516</v>
      </c>
      <c r="C338" s="26">
        <v>11.6772147348675</v>
      </c>
      <c r="D338" s="26">
        <v>10.6870242166866</v>
      </c>
      <c r="E338" s="26">
        <v>0.85316996858060201</v>
      </c>
      <c r="F338" s="26">
        <v>1.3907488402355299</v>
      </c>
    </row>
    <row r="339" spans="1:6" x14ac:dyDescent="0.3">
      <c r="A339" s="25"/>
      <c r="B339" s="24"/>
      <c r="C339" s="26"/>
      <c r="D339" s="26"/>
      <c r="E339" s="26"/>
      <c r="F339" s="26"/>
    </row>
    <row r="340" spans="1:6" x14ac:dyDescent="0.3">
      <c r="A340" s="25"/>
      <c r="B340" s="24"/>
      <c r="C340" s="26"/>
      <c r="D340" s="26"/>
      <c r="E340" s="26"/>
      <c r="F340" s="26"/>
    </row>
    <row r="341" spans="1:6" x14ac:dyDescent="0.3">
      <c r="A341" s="25"/>
      <c r="B341" s="24"/>
      <c r="C341" s="26"/>
      <c r="D341" s="26"/>
      <c r="E341" s="26"/>
      <c r="F341" s="26"/>
    </row>
    <row r="342" spans="1:6" x14ac:dyDescent="0.3">
      <c r="A342" s="25"/>
      <c r="B342" s="24"/>
      <c r="C342" s="26"/>
      <c r="D342" s="26"/>
      <c r="E342" s="26"/>
      <c r="F342" s="26"/>
    </row>
    <row r="343" spans="1:6" ht="17.399999999999999" x14ac:dyDescent="0.3">
      <c r="A343" s="23"/>
      <c r="B343" s="23" t="s">
        <v>517</v>
      </c>
      <c r="C343" s="23"/>
      <c r="D343" s="23"/>
      <c r="E343" s="23"/>
      <c r="F343" s="23"/>
    </row>
    <row r="344" spans="1:6" x14ac:dyDescent="0.3">
      <c r="A344" s="12" t="s">
        <v>0</v>
      </c>
      <c r="B344" s="13"/>
      <c r="C344" s="14" t="s">
        <v>1980</v>
      </c>
      <c r="D344" s="14" t="s">
        <v>1981</v>
      </c>
      <c r="E344" s="14" t="s">
        <v>1982</v>
      </c>
      <c r="F344" s="14" t="s">
        <v>1983</v>
      </c>
    </row>
    <row r="345" spans="1:6" x14ac:dyDescent="0.3">
      <c r="A345" s="32"/>
      <c r="B345" s="32" t="s">
        <v>1969</v>
      </c>
      <c r="C345" s="32"/>
      <c r="D345" s="32"/>
      <c r="E345" s="32"/>
      <c r="F345" s="32"/>
    </row>
    <row r="346" spans="1:6" x14ac:dyDescent="0.3">
      <c r="A346" s="25" t="s">
        <v>1474</v>
      </c>
      <c r="B346" s="24" t="s">
        <v>1473</v>
      </c>
      <c r="C346" s="26">
        <v>11.2347064281968</v>
      </c>
      <c r="D346" s="26">
        <v>11.3378736530113</v>
      </c>
      <c r="E346" s="26">
        <v>5.5056517986300103E-2</v>
      </c>
      <c r="F346" s="26">
        <v>0.58947508421593198</v>
      </c>
    </row>
    <row r="347" spans="1:6" x14ac:dyDescent="0.3">
      <c r="A347" s="24"/>
      <c r="B347" s="24" t="s">
        <v>1971</v>
      </c>
      <c r="C347" s="24"/>
      <c r="D347" s="24"/>
      <c r="E347" s="24"/>
      <c r="F347" s="24"/>
    </row>
    <row r="348" spans="1:6" x14ac:dyDescent="0.3">
      <c r="A348" s="25"/>
      <c r="B348" s="24" t="s">
        <v>530</v>
      </c>
      <c r="C348" s="26">
        <v>10.623549099064199</v>
      </c>
      <c r="D348" s="26">
        <v>11.116817115228599</v>
      </c>
      <c r="E348" s="26">
        <v>0.239498154224316</v>
      </c>
      <c r="F348" s="26">
        <v>0.79582749601784497</v>
      </c>
    </row>
    <row r="349" spans="1:6" x14ac:dyDescent="0.3">
      <c r="A349" s="25"/>
      <c r="B349" s="24"/>
      <c r="C349" s="26"/>
      <c r="D349" s="26"/>
      <c r="E349" s="26"/>
      <c r="F349" s="26"/>
    </row>
    <row r="350" spans="1:6" x14ac:dyDescent="0.3">
      <c r="A350" s="25"/>
      <c r="B350" s="24"/>
      <c r="C350" s="26"/>
      <c r="D350" s="26"/>
      <c r="E350" s="26"/>
      <c r="F350" s="26"/>
    </row>
    <row r="351" spans="1:6" x14ac:dyDescent="0.3">
      <c r="A351" s="25"/>
      <c r="B351" s="24"/>
      <c r="C351" s="26"/>
      <c r="D351" s="26"/>
      <c r="E351" s="26"/>
      <c r="F351" s="26"/>
    </row>
    <row r="352" spans="1:6" x14ac:dyDescent="0.3">
      <c r="A352" s="25"/>
      <c r="B352" s="24"/>
      <c r="C352" s="26"/>
      <c r="D352" s="26"/>
      <c r="E352" s="26"/>
      <c r="F352" s="26"/>
    </row>
    <row r="353" spans="1:6" ht="17.399999999999999" x14ac:dyDescent="0.3">
      <c r="A353" s="23"/>
      <c r="B353" s="23" t="s">
        <v>531</v>
      </c>
      <c r="C353" s="23"/>
      <c r="D353" s="23"/>
      <c r="E353" s="23"/>
      <c r="F353" s="23"/>
    </row>
    <row r="354" spans="1:6" x14ac:dyDescent="0.3">
      <c r="A354" s="12" t="s">
        <v>0</v>
      </c>
      <c r="B354" s="13"/>
      <c r="C354" s="14" t="s">
        <v>1980</v>
      </c>
      <c r="D354" s="14" t="s">
        <v>1981</v>
      </c>
      <c r="E354" s="14" t="s">
        <v>1982</v>
      </c>
      <c r="F354" s="14" t="s">
        <v>1983</v>
      </c>
    </row>
    <row r="355" spans="1:6" x14ac:dyDescent="0.3">
      <c r="A355" s="32"/>
      <c r="B355" s="32" t="s">
        <v>1970</v>
      </c>
      <c r="C355" s="32"/>
      <c r="D355" s="32"/>
      <c r="E355" s="32"/>
      <c r="F355" s="32"/>
    </row>
    <row r="356" spans="1:6" x14ac:dyDescent="0.3">
      <c r="A356" s="24"/>
      <c r="B356" s="24" t="s">
        <v>532</v>
      </c>
      <c r="C356" s="24"/>
      <c r="D356" s="24"/>
      <c r="E356" s="24"/>
      <c r="F356" s="24"/>
    </row>
    <row r="357" spans="1:6" x14ac:dyDescent="0.3">
      <c r="A357" s="25" t="s">
        <v>1476</v>
      </c>
      <c r="B357" s="24" t="s">
        <v>1475</v>
      </c>
      <c r="C357" s="24"/>
      <c r="D357" s="24"/>
      <c r="E357" s="24"/>
      <c r="F357" s="24"/>
    </row>
    <row r="358" spans="1:6" x14ac:dyDescent="0.3">
      <c r="A358" s="25"/>
      <c r="B358" s="24" t="s">
        <v>539</v>
      </c>
      <c r="C358" s="26">
        <v>15.7341760020362</v>
      </c>
      <c r="D358" s="26">
        <v>19.0767677491373</v>
      </c>
      <c r="E358" s="26">
        <v>0.41688063593872798</v>
      </c>
      <c r="F358" s="26">
        <v>0.17658780105215999</v>
      </c>
    </row>
    <row r="359" spans="1:6" x14ac:dyDescent="0.3">
      <c r="A359" s="25"/>
      <c r="B359" s="24" t="s">
        <v>540</v>
      </c>
      <c r="C359" s="26">
        <v>14.7125752763507</v>
      </c>
      <c r="D359" s="26">
        <v>17.894020340287</v>
      </c>
      <c r="E359" s="26">
        <v>0.42053700111293602</v>
      </c>
      <c r="F359" s="26">
        <v>0.19975980905563601</v>
      </c>
    </row>
    <row r="360" spans="1:6" x14ac:dyDescent="0.3">
      <c r="A360" s="25"/>
      <c r="B360" s="24"/>
      <c r="C360" s="26"/>
      <c r="D360" s="26"/>
      <c r="E360" s="26"/>
      <c r="F360" s="26"/>
    </row>
    <row r="361" spans="1:6" x14ac:dyDescent="0.3">
      <c r="A361" s="25"/>
      <c r="B361" s="24"/>
      <c r="C361" s="26"/>
      <c r="D361" s="26"/>
      <c r="E361" s="26"/>
      <c r="F361" s="26"/>
    </row>
    <row r="362" spans="1:6" x14ac:dyDescent="0.3">
      <c r="A362" s="25"/>
      <c r="B362" s="24"/>
      <c r="C362" s="26"/>
      <c r="D362" s="26"/>
      <c r="E362" s="26"/>
      <c r="F362" s="26"/>
    </row>
    <row r="363" spans="1:6" ht="17.399999999999999" x14ac:dyDescent="0.3">
      <c r="A363" s="23"/>
      <c r="B363" s="23" t="s">
        <v>541</v>
      </c>
      <c r="C363" s="23"/>
      <c r="D363" s="23"/>
      <c r="E363" s="23"/>
      <c r="F363" s="23"/>
    </row>
    <row r="364" spans="1:6" x14ac:dyDescent="0.3">
      <c r="A364" s="12" t="s">
        <v>0</v>
      </c>
      <c r="B364" s="13"/>
      <c r="C364" s="14" t="s">
        <v>1980</v>
      </c>
      <c r="D364" s="14" t="s">
        <v>1981</v>
      </c>
      <c r="E364" s="14" t="s">
        <v>1982</v>
      </c>
      <c r="F364" s="14" t="s">
        <v>1983</v>
      </c>
    </row>
    <row r="365" spans="1:6" x14ac:dyDescent="0.3">
      <c r="A365" s="32"/>
      <c r="B365" s="32" t="s">
        <v>1970</v>
      </c>
      <c r="C365" s="32"/>
      <c r="D365" s="32"/>
      <c r="E365" s="32"/>
      <c r="F365" s="32"/>
    </row>
    <row r="366" spans="1:6" x14ac:dyDescent="0.3">
      <c r="A366" s="24"/>
      <c r="B366" s="24" t="s">
        <v>542</v>
      </c>
      <c r="C366" s="24"/>
      <c r="D366" s="24"/>
      <c r="E366" s="24"/>
      <c r="F366" s="24"/>
    </row>
    <row r="367" spans="1:6" x14ac:dyDescent="0.3">
      <c r="A367" s="25" t="s">
        <v>1478</v>
      </c>
      <c r="B367" s="24" t="s">
        <v>1477</v>
      </c>
      <c r="C367" s="26">
        <v>12.3555989912687</v>
      </c>
      <c r="D367" s="26">
        <v>12.157162728156999</v>
      </c>
      <c r="E367" s="26">
        <v>0.56511985432414102</v>
      </c>
      <c r="F367" s="26">
        <v>0.922825615621236</v>
      </c>
    </row>
    <row r="368" spans="1:6" x14ac:dyDescent="0.3">
      <c r="A368" s="25"/>
      <c r="B368" s="24" t="s">
        <v>548</v>
      </c>
      <c r="C368" s="26">
        <v>15.350015796528099</v>
      </c>
      <c r="D368" s="26">
        <v>14.5959917942522</v>
      </c>
      <c r="E368" s="26">
        <v>0.24870385787226701</v>
      </c>
      <c r="F368" s="26">
        <v>0.58017774270775202</v>
      </c>
    </row>
    <row r="369" spans="1:6" x14ac:dyDescent="0.3">
      <c r="A369" s="25"/>
      <c r="B369" s="24"/>
      <c r="C369" s="26"/>
      <c r="D369" s="26"/>
      <c r="E369" s="26"/>
      <c r="F369" s="26"/>
    </row>
    <row r="370" spans="1:6" x14ac:dyDescent="0.3">
      <c r="A370" s="25"/>
      <c r="B370" s="24"/>
      <c r="C370" s="26"/>
      <c r="D370" s="26"/>
      <c r="E370" s="26"/>
      <c r="F370" s="26"/>
    </row>
    <row r="371" spans="1:6" x14ac:dyDescent="0.3">
      <c r="A371" s="25"/>
      <c r="B371" s="24"/>
      <c r="C371" s="26"/>
      <c r="D371" s="26"/>
      <c r="E371" s="26"/>
      <c r="F371" s="26"/>
    </row>
    <row r="372" spans="1:6" ht="17.399999999999999" x14ac:dyDescent="0.3">
      <c r="A372" s="23"/>
      <c r="B372" s="23" t="s">
        <v>1479</v>
      </c>
      <c r="C372" s="23"/>
      <c r="D372" s="23"/>
      <c r="E372" s="23"/>
      <c r="F372" s="23"/>
    </row>
    <row r="373" spans="1:6" x14ac:dyDescent="0.3">
      <c r="A373" s="12" t="s">
        <v>0</v>
      </c>
      <c r="B373" s="13"/>
      <c r="C373" s="14" t="s">
        <v>1980</v>
      </c>
      <c r="D373" s="14" t="s">
        <v>1981</v>
      </c>
      <c r="E373" s="14" t="s">
        <v>1982</v>
      </c>
      <c r="F373" s="14" t="s">
        <v>1983</v>
      </c>
    </row>
    <row r="374" spans="1:6" x14ac:dyDescent="0.3">
      <c r="A374" s="32"/>
      <c r="B374" s="32" t="s">
        <v>1969</v>
      </c>
      <c r="C374" s="32"/>
      <c r="D374" s="32"/>
      <c r="E374" s="32"/>
      <c r="F374" s="32"/>
    </row>
    <row r="375" spans="1:6" x14ac:dyDescent="0.3">
      <c r="A375" s="25" t="s">
        <v>1481</v>
      </c>
      <c r="B375" s="24" t="s">
        <v>1480</v>
      </c>
      <c r="C375" s="24"/>
      <c r="D375" s="24"/>
      <c r="E375" s="24"/>
      <c r="F375" s="24"/>
    </row>
    <row r="376" spans="1:6" x14ac:dyDescent="0.3">
      <c r="A376" s="32"/>
      <c r="B376" s="32" t="s">
        <v>1970</v>
      </c>
      <c r="C376" s="32"/>
      <c r="D376" s="32"/>
      <c r="E376" s="32"/>
      <c r="F376" s="32"/>
    </row>
    <row r="377" spans="1:6" x14ac:dyDescent="0.3">
      <c r="A377" s="25" t="s">
        <v>1483</v>
      </c>
      <c r="B377" s="24" t="s">
        <v>1482</v>
      </c>
      <c r="C377" s="26">
        <v>8.1800564711675907</v>
      </c>
      <c r="D377" s="24"/>
      <c r="E377" s="26">
        <v>0.57920363304524403</v>
      </c>
      <c r="F377" s="24"/>
    </row>
    <row r="378" spans="1:6" x14ac:dyDescent="0.3">
      <c r="A378" s="25"/>
      <c r="B378" s="24"/>
      <c r="C378" s="26"/>
      <c r="D378" s="24"/>
      <c r="E378" s="26"/>
      <c r="F378" s="24"/>
    </row>
    <row r="379" spans="1:6" x14ac:dyDescent="0.3">
      <c r="A379" s="25"/>
      <c r="B379" s="24"/>
      <c r="C379" s="26"/>
      <c r="D379" s="24"/>
      <c r="E379" s="26"/>
      <c r="F379" s="24"/>
    </row>
    <row r="380" spans="1:6" x14ac:dyDescent="0.3">
      <c r="A380" s="25"/>
      <c r="B380" s="24"/>
      <c r="C380" s="26"/>
      <c r="D380" s="24"/>
      <c r="E380" s="26"/>
      <c r="F380" s="24"/>
    </row>
    <row r="381" spans="1:6" ht="17.399999999999999" x14ac:dyDescent="0.3">
      <c r="A381" s="23"/>
      <c r="B381" s="23" t="s">
        <v>549</v>
      </c>
      <c r="C381" s="23"/>
      <c r="D381" s="23"/>
      <c r="E381" s="23"/>
      <c r="F381" s="23"/>
    </row>
    <row r="382" spans="1:6" x14ac:dyDescent="0.3">
      <c r="A382" s="12" t="s">
        <v>0</v>
      </c>
      <c r="B382" s="13"/>
      <c r="C382" s="14" t="s">
        <v>1980</v>
      </c>
      <c r="D382" s="14" t="s">
        <v>1981</v>
      </c>
      <c r="E382" s="14" t="s">
        <v>1982</v>
      </c>
      <c r="F382" s="14" t="s">
        <v>1983</v>
      </c>
    </row>
    <row r="383" spans="1:6" x14ac:dyDescent="0.3">
      <c r="A383" s="32"/>
      <c r="B383" s="32" t="s">
        <v>1969</v>
      </c>
      <c r="C383" s="32"/>
      <c r="D383" s="32"/>
      <c r="E383" s="32"/>
      <c r="F383" s="32"/>
    </row>
    <row r="384" spans="1:6" x14ac:dyDescent="0.3">
      <c r="A384" s="25" t="s">
        <v>1485</v>
      </c>
      <c r="B384" s="24" t="s">
        <v>1484</v>
      </c>
      <c r="C384" s="26">
        <v>7.8761656323619498</v>
      </c>
      <c r="D384" s="26">
        <v>7.2008927561893596</v>
      </c>
      <c r="E384" s="26">
        <v>0.71317792336393404</v>
      </c>
      <c r="F384" s="26">
        <v>1.06226437429714</v>
      </c>
    </row>
    <row r="385" spans="1:6" x14ac:dyDescent="0.3">
      <c r="A385" s="25" t="s">
        <v>1487</v>
      </c>
      <c r="B385" s="24" t="s">
        <v>1486</v>
      </c>
      <c r="C385" s="26">
        <v>6.3553240490381597</v>
      </c>
      <c r="D385" s="26">
        <v>5.6625981718481304</v>
      </c>
      <c r="E385" s="26">
        <v>0.73538663395961601</v>
      </c>
      <c r="F385" s="26">
        <v>1.07536226648526</v>
      </c>
    </row>
    <row r="386" spans="1:6" x14ac:dyDescent="0.3">
      <c r="A386" s="25" t="s">
        <v>1489</v>
      </c>
      <c r="B386" s="24" t="s">
        <v>1488</v>
      </c>
      <c r="C386" s="26">
        <v>7.52243483203904</v>
      </c>
      <c r="D386" s="26">
        <v>7.1202179136358001</v>
      </c>
      <c r="E386" s="26">
        <v>0.38665478022909</v>
      </c>
      <c r="F386" s="26">
        <v>0.88406051271983199</v>
      </c>
    </row>
    <row r="387" spans="1:6" x14ac:dyDescent="0.3">
      <c r="A387" s="25" t="s">
        <v>1491</v>
      </c>
      <c r="B387" s="24" t="s">
        <v>1490</v>
      </c>
      <c r="C387" s="24"/>
      <c r="D387" s="24"/>
      <c r="E387" s="24"/>
      <c r="F387" s="24"/>
    </row>
    <row r="388" spans="1:6" x14ac:dyDescent="0.3">
      <c r="A388" s="25" t="s">
        <v>1493</v>
      </c>
      <c r="B388" s="24" t="s">
        <v>1492</v>
      </c>
      <c r="C388" s="26">
        <v>6.5644027775547196</v>
      </c>
      <c r="D388" s="24"/>
      <c r="E388" s="26">
        <v>0.55503316250266599</v>
      </c>
      <c r="F388" s="24"/>
    </row>
    <row r="389" spans="1:6" x14ac:dyDescent="0.3">
      <c r="A389" s="25" t="s">
        <v>1495</v>
      </c>
      <c r="B389" s="24" t="s">
        <v>1494</v>
      </c>
      <c r="C389" s="26">
        <v>7.2242830542420098</v>
      </c>
      <c r="D389" s="24"/>
      <c r="E389" s="26">
        <v>0.64249047248137203</v>
      </c>
      <c r="F389" s="24"/>
    </row>
    <row r="390" spans="1:6" x14ac:dyDescent="0.3">
      <c r="A390" s="25" t="s">
        <v>1497</v>
      </c>
      <c r="B390" s="24" t="s">
        <v>1496</v>
      </c>
      <c r="C390" s="26">
        <v>5.9807077078089703</v>
      </c>
      <c r="D390" s="26">
        <v>5.6774281084367297</v>
      </c>
      <c r="E390" s="26">
        <v>0.70760517291533898</v>
      </c>
      <c r="F390" s="26">
        <v>1.1545356899450601</v>
      </c>
    </row>
    <row r="391" spans="1:6" x14ac:dyDescent="0.3">
      <c r="A391" s="25" t="s">
        <v>1499</v>
      </c>
      <c r="B391" s="24" t="s">
        <v>1498</v>
      </c>
      <c r="C391" s="24"/>
      <c r="D391" s="24"/>
      <c r="E391" s="24"/>
      <c r="F391" s="24"/>
    </row>
    <row r="392" spans="1:6" x14ac:dyDescent="0.3">
      <c r="A392" s="25" t="s">
        <v>1501</v>
      </c>
      <c r="B392" s="24" t="s">
        <v>1500</v>
      </c>
      <c r="C392" s="24"/>
      <c r="D392" s="24"/>
      <c r="E392" s="24"/>
      <c r="F392" s="24"/>
    </row>
    <row r="393" spans="1:6" x14ac:dyDescent="0.3">
      <c r="A393" s="32"/>
      <c r="B393" s="32" t="s">
        <v>1970</v>
      </c>
      <c r="C393" s="32"/>
      <c r="D393" s="32"/>
      <c r="E393" s="32"/>
      <c r="F393" s="32"/>
    </row>
    <row r="394" spans="1:6" x14ac:dyDescent="0.3">
      <c r="A394" s="25" t="s">
        <v>1503</v>
      </c>
      <c r="B394" s="24" t="s">
        <v>1502</v>
      </c>
      <c r="C394" s="24"/>
      <c r="D394" s="24"/>
      <c r="E394" s="24"/>
      <c r="F394" s="24"/>
    </row>
    <row r="395" spans="1:6" x14ac:dyDescent="0.3">
      <c r="A395" s="25" t="s">
        <v>1505</v>
      </c>
      <c r="B395" s="24" t="s">
        <v>1504</v>
      </c>
      <c r="C395" s="24"/>
      <c r="D395" s="24"/>
      <c r="E395" s="24"/>
      <c r="F395" s="24"/>
    </row>
    <row r="396" spans="1:6" x14ac:dyDescent="0.3">
      <c r="A396" s="24"/>
      <c r="B396" s="24" t="s">
        <v>1506</v>
      </c>
      <c r="C396" s="24"/>
      <c r="D396" s="24"/>
      <c r="E396" s="24"/>
      <c r="F396" s="24"/>
    </row>
    <row r="397" spans="1:6" x14ac:dyDescent="0.3">
      <c r="A397" s="25" t="s">
        <v>1508</v>
      </c>
      <c r="B397" s="24" t="s">
        <v>1507</v>
      </c>
      <c r="C397" s="26">
        <v>7.8024807485880201</v>
      </c>
      <c r="D397" s="24"/>
      <c r="E397" s="26">
        <v>0.86483906325909199</v>
      </c>
      <c r="F397" s="24"/>
    </row>
    <row r="398" spans="1:6" x14ac:dyDescent="0.3">
      <c r="A398" s="25" t="s">
        <v>1510</v>
      </c>
      <c r="B398" s="24" t="s">
        <v>1509</v>
      </c>
      <c r="C398" s="26">
        <v>7.7984450743734302</v>
      </c>
      <c r="D398" s="24"/>
      <c r="E398" s="26">
        <v>0.87343237617459302</v>
      </c>
      <c r="F398" s="24"/>
    </row>
    <row r="399" spans="1:6" x14ac:dyDescent="0.3">
      <c r="A399" s="25" t="s">
        <v>1512</v>
      </c>
      <c r="B399" s="24" t="s">
        <v>1511</v>
      </c>
      <c r="C399" s="26">
        <v>7.7994162970041598</v>
      </c>
      <c r="D399" s="24"/>
      <c r="E399" s="26">
        <v>0.88297824055247898</v>
      </c>
      <c r="F399" s="24"/>
    </row>
    <row r="400" spans="1:6" x14ac:dyDescent="0.3">
      <c r="A400" s="25" t="s">
        <v>1514</v>
      </c>
      <c r="B400" s="24" t="s">
        <v>1513</v>
      </c>
      <c r="C400" s="24"/>
      <c r="D400" s="24"/>
      <c r="E400" s="24"/>
      <c r="F400" s="24"/>
    </row>
    <row r="401" spans="1:6" x14ac:dyDescent="0.3">
      <c r="A401" s="25" t="s">
        <v>1516</v>
      </c>
      <c r="B401" s="24" t="s">
        <v>1515</v>
      </c>
      <c r="C401" s="24"/>
      <c r="D401" s="24"/>
      <c r="E401" s="24"/>
      <c r="F401" s="24"/>
    </row>
    <row r="402" spans="1:6" x14ac:dyDescent="0.3">
      <c r="A402" s="24"/>
      <c r="B402" s="24" t="s">
        <v>571</v>
      </c>
      <c r="C402" s="24"/>
      <c r="D402" s="24"/>
      <c r="E402" s="24"/>
      <c r="F402" s="24"/>
    </row>
    <row r="403" spans="1:6" x14ac:dyDescent="0.3">
      <c r="A403" s="25" t="s">
        <v>1518</v>
      </c>
      <c r="B403" s="24" t="s">
        <v>1517</v>
      </c>
      <c r="C403" s="24"/>
      <c r="D403" s="24"/>
      <c r="E403" s="24"/>
      <c r="F403" s="24"/>
    </row>
    <row r="404" spans="1:6" x14ac:dyDescent="0.3">
      <c r="A404" s="25" t="s">
        <v>1520</v>
      </c>
      <c r="B404" s="24" t="s">
        <v>1519</v>
      </c>
      <c r="C404" s="24"/>
      <c r="D404" s="24"/>
      <c r="E404" s="24"/>
      <c r="F404" s="24"/>
    </row>
    <row r="405" spans="1:6" x14ac:dyDescent="0.3">
      <c r="A405" s="25" t="s">
        <v>1522</v>
      </c>
      <c r="B405" s="24" t="s">
        <v>1521</v>
      </c>
      <c r="C405" s="24"/>
      <c r="D405" s="24"/>
      <c r="E405" s="24"/>
      <c r="F405" s="24"/>
    </row>
    <row r="406" spans="1:6" x14ac:dyDescent="0.3">
      <c r="A406" s="25" t="s">
        <v>1524</v>
      </c>
      <c r="B406" s="24" t="s">
        <v>1523</v>
      </c>
      <c r="C406" s="24"/>
      <c r="D406" s="24"/>
      <c r="E406" s="24"/>
      <c r="F406" s="24"/>
    </row>
    <row r="407" spans="1:6" x14ac:dyDescent="0.3">
      <c r="A407" s="24"/>
      <c r="B407" s="24" t="s">
        <v>589</v>
      </c>
      <c r="C407" s="24"/>
      <c r="D407" s="24"/>
      <c r="E407" s="24"/>
      <c r="F407" s="24"/>
    </row>
    <row r="408" spans="1:6" x14ac:dyDescent="0.3">
      <c r="A408" s="25" t="s">
        <v>1526</v>
      </c>
      <c r="B408" s="24" t="s">
        <v>1525</v>
      </c>
      <c r="C408" s="24"/>
      <c r="D408" s="24"/>
      <c r="E408" s="24"/>
      <c r="F408" s="24"/>
    </row>
    <row r="409" spans="1:6" x14ac:dyDescent="0.3">
      <c r="A409" s="24"/>
      <c r="B409" s="24" t="s">
        <v>594</v>
      </c>
      <c r="C409" s="24"/>
      <c r="D409" s="24"/>
      <c r="E409" s="24"/>
      <c r="F409" s="24"/>
    </row>
    <row r="410" spans="1:6" x14ac:dyDescent="0.3">
      <c r="A410" s="25" t="s">
        <v>1528</v>
      </c>
      <c r="B410" s="24" t="s">
        <v>1527</v>
      </c>
      <c r="C410" s="24"/>
      <c r="D410" s="24"/>
      <c r="E410" s="24"/>
      <c r="F410" s="24"/>
    </row>
    <row r="411" spans="1:6" x14ac:dyDescent="0.3">
      <c r="A411" s="25" t="s">
        <v>1530</v>
      </c>
      <c r="B411" s="24" t="s">
        <v>1529</v>
      </c>
      <c r="C411" s="24"/>
      <c r="D411" s="24"/>
      <c r="E411" s="24"/>
      <c r="F411" s="24"/>
    </row>
    <row r="412" spans="1:6" x14ac:dyDescent="0.3">
      <c r="A412" s="25" t="s">
        <v>1532</v>
      </c>
      <c r="B412" s="24" t="s">
        <v>1531</v>
      </c>
      <c r="C412" s="24"/>
      <c r="D412" s="24"/>
      <c r="E412" s="24"/>
      <c r="F412" s="24"/>
    </row>
    <row r="413" spans="1:6" x14ac:dyDescent="0.3">
      <c r="A413" s="25"/>
      <c r="B413" s="24" t="s">
        <v>1971</v>
      </c>
      <c r="C413" s="26">
        <f>MEDIAN(C384:C412)</f>
        <v>7.52243483203904</v>
      </c>
      <c r="D413" s="26">
        <f>MEDIAN(D384:D412)</f>
        <v>6.3988230110362654</v>
      </c>
      <c r="E413" s="26">
        <f>MEDIAN(E384:E412)</f>
        <v>0.71317792336393404</v>
      </c>
      <c r="F413" s="24"/>
    </row>
    <row r="414" spans="1:6" x14ac:dyDescent="0.3">
      <c r="A414" s="25"/>
      <c r="B414" s="24"/>
      <c r="C414" s="24"/>
      <c r="D414" s="24"/>
      <c r="E414" s="24"/>
      <c r="F414" s="24"/>
    </row>
    <row r="415" spans="1:6" x14ac:dyDescent="0.3">
      <c r="A415" s="25"/>
      <c r="B415" s="24"/>
      <c r="C415" s="24"/>
      <c r="D415" s="24"/>
      <c r="E415" s="24"/>
      <c r="F415" s="24"/>
    </row>
    <row r="416" spans="1:6" ht="17.399999999999999" x14ac:dyDescent="0.3">
      <c r="A416" s="23"/>
      <c r="B416" s="23" t="s">
        <v>599</v>
      </c>
      <c r="C416" s="23"/>
      <c r="D416" s="23"/>
      <c r="E416" s="23"/>
      <c r="F416" s="23"/>
    </row>
    <row r="417" spans="1:6" x14ac:dyDescent="0.3">
      <c r="A417" s="12" t="s">
        <v>0</v>
      </c>
      <c r="B417" s="13"/>
      <c r="C417" s="14" t="s">
        <v>1980</v>
      </c>
      <c r="D417" s="14" t="s">
        <v>1981</v>
      </c>
      <c r="E417" s="14" t="s">
        <v>1982</v>
      </c>
      <c r="F417" s="14" t="s">
        <v>1983</v>
      </c>
    </row>
    <row r="418" spans="1:6" x14ac:dyDescent="0.3">
      <c r="A418" s="32"/>
      <c r="B418" s="32" t="s">
        <v>1969</v>
      </c>
      <c r="C418" s="32"/>
      <c r="D418" s="32"/>
      <c r="E418" s="32"/>
      <c r="F418" s="32"/>
    </row>
    <row r="419" spans="1:6" x14ac:dyDescent="0.3">
      <c r="A419" s="25" t="s">
        <v>1534</v>
      </c>
      <c r="B419" s="24" t="s">
        <v>1533</v>
      </c>
      <c r="C419" s="24"/>
      <c r="D419" s="24"/>
      <c r="E419" s="24"/>
      <c r="F419" s="24"/>
    </row>
    <row r="420" spans="1:6" x14ac:dyDescent="0.3">
      <c r="A420" s="32"/>
      <c r="B420" s="32" t="s">
        <v>1970</v>
      </c>
      <c r="C420" s="32"/>
      <c r="D420" s="32"/>
      <c r="E420" s="32"/>
      <c r="F420" s="32"/>
    </row>
    <row r="421" spans="1:6" x14ac:dyDescent="0.3">
      <c r="A421" s="24"/>
      <c r="B421" s="24" t="s">
        <v>602</v>
      </c>
      <c r="C421" s="24"/>
      <c r="D421" s="24"/>
      <c r="E421" s="24"/>
      <c r="F421" s="24"/>
    </row>
    <row r="422" spans="1:6" x14ac:dyDescent="0.3">
      <c r="A422" s="25" t="s">
        <v>1536</v>
      </c>
      <c r="B422" s="24" t="s">
        <v>1535</v>
      </c>
      <c r="C422" s="26">
        <v>5.6818464803042597</v>
      </c>
      <c r="D422" s="26">
        <v>5.6438907077186196</v>
      </c>
      <c r="E422" s="26">
        <v>-0.12274479885853599</v>
      </c>
      <c r="F422" s="26">
        <v>0.245851480334596</v>
      </c>
    </row>
    <row r="423" spans="1:6" x14ac:dyDescent="0.3">
      <c r="A423" s="24"/>
      <c r="B423" s="24" t="s">
        <v>571</v>
      </c>
      <c r="C423" s="24"/>
      <c r="D423" s="24"/>
      <c r="E423" s="24"/>
      <c r="F423" s="24"/>
    </row>
    <row r="424" spans="1:6" x14ac:dyDescent="0.3">
      <c r="A424" s="25" t="s">
        <v>1520</v>
      </c>
      <c r="B424" s="24" t="s">
        <v>1519</v>
      </c>
      <c r="C424" s="26">
        <v>5.0772290109602798</v>
      </c>
      <c r="D424" s="24"/>
      <c r="E424" s="26">
        <v>0.61925432486321097</v>
      </c>
      <c r="F424" s="24"/>
    </row>
    <row r="425" spans="1:6" x14ac:dyDescent="0.3">
      <c r="A425" s="25"/>
      <c r="B425" s="24" t="s">
        <v>1971</v>
      </c>
      <c r="C425" s="26"/>
      <c r="D425" s="26"/>
      <c r="E425" s="26">
        <f>MEDIAN(E419:E424)</f>
        <v>0.24825476300233745</v>
      </c>
      <c r="F425" s="26"/>
    </row>
    <row r="426" spans="1:6" x14ac:dyDescent="0.3">
      <c r="A426" s="25"/>
      <c r="B426" s="24"/>
      <c r="C426" s="26"/>
      <c r="D426" s="24"/>
      <c r="E426" s="26"/>
      <c r="F426" s="24"/>
    </row>
    <row r="427" spans="1:6" x14ac:dyDescent="0.3">
      <c r="A427" s="25"/>
      <c r="B427" s="24"/>
      <c r="C427" s="26"/>
      <c r="D427" s="24"/>
      <c r="E427" s="26"/>
      <c r="F427" s="24"/>
    </row>
    <row r="428" spans="1:6" ht="17.399999999999999" x14ac:dyDescent="0.3">
      <c r="A428" s="23"/>
      <c r="B428" s="23" t="s">
        <v>620</v>
      </c>
      <c r="C428" s="23"/>
      <c r="D428" s="23"/>
      <c r="E428" s="23"/>
      <c r="F428" s="23"/>
    </row>
    <row r="429" spans="1:6" x14ac:dyDescent="0.3">
      <c r="A429" s="12" t="s">
        <v>0</v>
      </c>
      <c r="B429" s="13"/>
      <c r="C429" s="14" t="s">
        <v>1980</v>
      </c>
      <c r="D429" s="14" t="s">
        <v>1981</v>
      </c>
      <c r="E429" s="14" t="s">
        <v>1982</v>
      </c>
      <c r="F429" s="14" t="s">
        <v>1983</v>
      </c>
    </row>
    <row r="430" spans="1:6" x14ac:dyDescent="0.3">
      <c r="A430" s="32"/>
      <c r="B430" s="32" t="s">
        <v>1969</v>
      </c>
      <c r="C430" s="32"/>
      <c r="D430" s="32"/>
      <c r="E430" s="32"/>
      <c r="F430" s="32"/>
    </row>
    <row r="431" spans="1:6" x14ac:dyDescent="0.3">
      <c r="A431" s="25" t="s">
        <v>1538</v>
      </c>
      <c r="B431" s="24" t="s">
        <v>1537</v>
      </c>
      <c r="C431" s="26">
        <v>9.7048427105319401</v>
      </c>
      <c r="D431" s="26">
        <v>9.14483777663078</v>
      </c>
      <c r="E431" s="26">
        <v>0.60753538461956902</v>
      </c>
      <c r="F431" s="26">
        <v>1.0920821542407599</v>
      </c>
    </row>
    <row r="432" spans="1:6" x14ac:dyDescent="0.3">
      <c r="A432" s="25" t="s">
        <v>1540</v>
      </c>
      <c r="B432" s="24" t="s">
        <v>1539</v>
      </c>
      <c r="C432" s="26">
        <v>9.8419931007890398</v>
      </c>
      <c r="D432" s="26">
        <v>9.2472710342150108</v>
      </c>
      <c r="E432" s="26">
        <v>0.36105055006096398</v>
      </c>
      <c r="F432" s="26">
        <v>0.79927445384880003</v>
      </c>
    </row>
    <row r="433" spans="1:6" x14ac:dyDescent="0.3">
      <c r="A433" s="25" t="s">
        <v>1542</v>
      </c>
      <c r="B433" s="24" t="s">
        <v>1541</v>
      </c>
      <c r="C433" s="24"/>
      <c r="D433" s="24"/>
      <c r="E433" s="24"/>
      <c r="F433" s="24"/>
    </row>
    <row r="434" spans="1:6" x14ac:dyDescent="0.3">
      <c r="A434" s="25" t="s">
        <v>1544</v>
      </c>
      <c r="B434" s="24" t="s">
        <v>1543</v>
      </c>
      <c r="C434" s="24"/>
      <c r="D434" s="24"/>
      <c r="E434" s="24"/>
      <c r="F434" s="24"/>
    </row>
    <row r="435" spans="1:6" x14ac:dyDescent="0.3">
      <c r="A435" s="32"/>
      <c r="B435" s="32" t="s">
        <v>1970</v>
      </c>
      <c r="C435" s="32"/>
      <c r="D435" s="32"/>
      <c r="E435" s="32"/>
      <c r="F435" s="32"/>
    </row>
    <row r="436" spans="1:6" x14ac:dyDescent="0.3">
      <c r="A436" s="25" t="s">
        <v>1546</v>
      </c>
      <c r="B436" s="24" t="s">
        <v>1545</v>
      </c>
      <c r="C436" s="24"/>
      <c r="D436" s="24"/>
      <c r="E436" s="24"/>
      <c r="F436" s="24"/>
    </row>
    <row r="437" spans="1:6" x14ac:dyDescent="0.3">
      <c r="A437" s="24"/>
      <c r="B437" s="24" t="s">
        <v>634</v>
      </c>
      <c r="C437" s="24"/>
      <c r="D437" s="24"/>
      <c r="E437" s="24"/>
      <c r="F437" s="24"/>
    </row>
    <row r="438" spans="1:6" x14ac:dyDescent="0.3">
      <c r="A438" s="25" t="s">
        <v>1548</v>
      </c>
      <c r="B438" s="24" t="s">
        <v>1547</v>
      </c>
      <c r="C438" s="24"/>
      <c r="D438" s="24"/>
      <c r="E438" s="24"/>
      <c r="F438" s="24"/>
    </row>
    <row r="439" spans="1:6" x14ac:dyDescent="0.3">
      <c r="A439" s="25" t="s">
        <v>1550</v>
      </c>
      <c r="B439" s="24" t="s">
        <v>1549</v>
      </c>
      <c r="C439" s="26">
        <v>7.1849285723428897</v>
      </c>
      <c r="D439" s="24"/>
      <c r="E439" s="26">
        <v>0.52516929782502197</v>
      </c>
      <c r="F439" s="24"/>
    </row>
    <row r="440" spans="1:6" x14ac:dyDescent="0.3">
      <c r="A440" s="25" t="s">
        <v>1552</v>
      </c>
      <c r="B440" s="24" t="s">
        <v>1551</v>
      </c>
      <c r="C440" s="24"/>
      <c r="D440" s="24"/>
      <c r="E440" s="24"/>
      <c r="F440" s="24"/>
    </row>
    <row r="441" spans="1:6" x14ac:dyDescent="0.3">
      <c r="A441" s="24"/>
      <c r="B441" s="24" t="s">
        <v>656</v>
      </c>
      <c r="C441" s="24"/>
      <c r="D441" s="24"/>
      <c r="E441" s="24"/>
      <c r="F441" s="24"/>
    </row>
    <row r="442" spans="1:6" x14ac:dyDescent="0.3">
      <c r="A442" s="25" t="s">
        <v>1554</v>
      </c>
      <c r="B442" s="24" t="s">
        <v>1553</v>
      </c>
      <c r="C442" s="24"/>
      <c r="D442" s="24"/>
      <c r="E442" s="24"/>
      <c r="F442" s="24"/>
    </row>
    <row r="443" spans="1:6" x14ac:dyDescent="0.3">
      <c r="A443" s="24"/>
      <c r="B443" s="24" t="s">
        <v>661</v>
      </c>
      <c r="C443" s="24"/>
      <c r="D443" s="24"/>
      <c r="E443" s="24"/>
      <c r="F443" s="24"/>
    </row>
    <row r="444" spans="1:6" x14ac:dyDescent="0.3">
      <c r="A444" s="25" t="s">
        <v>1556</v>
      </c>
      <c r="B444" s="24" t="s">
        <v>1555</v>
      </c>
      <c r="C444" s="24"/>
      <c r="D444" s="24"/>
      <c r="E444" s="24"/>
      <c r="F444" s="24"/>
    </row>
    <row r="445" spans="1:6" x14ac:dyDescent="0.3">
      <c r="A445" s="25" t="s">
        <v>1558</v>
      </c>
      <c r="B445" s="24" t="s">
        <v>1557</v>
      </c>
      <c r="C445" s="24"/>
      <c r="D445" s="24"/>
      <c r="E445" s="24"/>
      <c r="F445" s="24"/>
    </row>
    <row r="446" spans="1:6" x14ac:dyDescent="0.3">
      <c r="A446" s="25"/>
      <c r="B446" s="24" t="s">
        <v>1971</v>
      </c>
      <c r="C446" s="26">
        <f>MEDIAN(C431:C445)</f>
        <v>9.7048427105319401</v>
      </c>
      <c r="D446" s="26"/>
      <c r="E446" s="26">
        <f>MEDIAN(E431:E445)</f>
        <v>0.52516929782502197</v>
      </c>
      <c r="F446" s="26"/>
    </row>
    <row r="447" spans="1:6" x14ac:dyDescent="0.3">
      <c r="A447" s="25"/>
      <c r="B447" s="24"/>
      <c r="C447" s="24"/>
      <c r="D447" s="24"/>
      <c r="E447" s="24"/>
      <c r="F447" s="24"/>
    </row>
    <row r="448" spans="1:6" x14ac:dyDescent="0.3">
      <c r="A448" s="25"/>
      <c r="B448" s="24"/>
      <c r="C448" s="24"/>
      <c r="D448" s="24"/>
      <c r="E448" s="24"/>
      <c r="F448" s="24"/>
    </row>
    <row r="449" spans="1:6" x14ac:dyDescent="0.3">
      <c r="A449" s="25"/>
      <c r="B449" s="24"/>
      <c r="C449" s="24"/>
      <c r="D449" s="24"/>
      <c r="E449" s="24"/>
      <c r="F449" s="24"/>
    </row>
    <row r="450" spans="1:6" ht="17.399999999999999" x14ac:dyDescent="0.3">
      <c r="A450" s="23"/>
      <c r="B450" s="23" t="s">
        <v>666</v>
      </c>
      <c r="C450" s="23"/>
      <c r="D450" s="23"/>
      <c r="E450" s="23"/>
      <c r="F450" s="23"/>
    </row>
    <row r="451" spans="1:6" x14ac:dyDescent="0.3">
      <c r="A451" s="12" t="s">
        <v>0</v>
      </c>
      <c r="B451" s="13"/>
      <c r="C451" s="14" t="s">
        <v>1980</v>
      </c>
      <c r="D451" s="14" t="s">
        <v>1981</v>
      </c>
      <c r="E451" s="14" t="s">
        <v>1982</v>
      </c>
      <c r="F451" s="14" t="s">
        <v>1983</v>
      </c>
    </row>
    <row r="452" spans="1:6" x14ac:dyDescent="0.3">
      <c r="A452" s="32"/>
      <c r="B452" s="32" t="s">
        <v>1969</v>
      </c>
      <c r="C452" s="32"/>
      <c r="D452" s="32"/>
      <c r="E452" s="32"/>
      <c r="F452" s="32"/>
    </row>
    <row r="453" spans="1:6" x14ac:dyDescent="0.3">
      <c r="A453" s="25" t="s">
        <v>1560</v>
      </c>
      <c r="B453" s="24" t="s">
        <v>1559</v>
      </c>
      <c r="C453" s="26">
        <v>5.3547574986679596</v>
      </c>
      <c r="D453" s="26">
        <v>4.7417386927314098</v>
      </c>
      <c r="E453" s="26">
        <v>0.74766837556071197</v>
      </c>
      <c r="F453" s="26">
        <v>1.00608360766772</v>
      </c>
    </row>
    <row r="454" spans="1:6" x14ac:dyDescent="0.3">
      <c r="A454" s="25" t="s">
        <v>1562</v>
      </c>
      <c r="B454" s="24" t="s">
        <v>1561</v>
      </c>
      <c r="C454" s="26">
        <v>1.6588181908099899</v>
      </c>
      <c r="D454" s="24"/>
      <c r="E454" s="26">
        <v>0.487653294371381</v>
      </c>
      <c r="F454" s="24"/>
    </row>
    <row r="455" spans="1:6" x14ac:dyDescent="0.3">
      <c r="A455" s="25" t="s">
        <v>1564</v>
      </c>
      <c r="B455" s="24" t="s">
        <v>1563</v>
      </c>
      <c r="C455" s="26">
        <v>4.3761393328656499</v>
      </c>
      <c r="D455" s="24"/>
      <c r="E455" s="26">
        <v>1.0260663234584</v>
      </c>
      <c r="F455" s="24"/>
    </row>
    <row r="456" spans="1:6" x14ac:dyDescent="0.3">
      <c r="A456" s="25" t="s">
        <v>1566</v>
      </c>
      <c r="B456" s="24" t="s">
        <v>1565</v>
      </c>
      <c r="C456" s="26">
        <v>7.1887062769324599</v>
      </c>
      <c r="D456" s="24"/>
      <c r="E456" s="26">
        <v>0.196732125577014</v>
      </c>
      <c r="F456" s="24"/>
    </row>
    <row r="457" spans="1:6" x14ac:dyDescent="0.3">
      <c r="A457" s="25" t="s">
        <v>1568</v>
      </c>
      <c r="B457" s="24" t="s">
        <v>1567</v>
      </c>
      <c r="C457" s="26">
        <v>3.8328681731245502</v>
      </c>
      <c r="D457" s="24"/>
      <c r="E457" s="26">
        <v>0.94210937637458203</v>
      </c>
      <c r="F457" s="24"/>
    </row>
    <row r="458" spans="1:6" x14ac:dyDescent="0.3">
      <c r="A458" s="25" t="s">
        <v>1570</v>
      </c>
      <c r="B458" s="24" t="s">
        <v>1569</v>
      </c>
      <c r="C458" s="24"/>
      <c r="D458" s="24"/>
      <c r="E458" s="24"/>
      <c r="F458" s="24"/>
    </row>
    <row r="459" spans="1:6" x14ac:dyDescent="0.3">
      <c r="A459" s="25" t="s">
        <v>1572</v>
      </c>
      <c r="B459" s="24" t="s">
        <v>1571</v>
      </c>
      <c r="C459" s="24"/>
      <c r="D459" s="24"/>
      <c r="E459" s="24"/>
      <c r="F459" s="24"/>
    </row>
    <row r="460" spans="1:6" x14ac:dyDescent="0.3">
      <c r="A460" s="32"/>
      <c r="B460" s="32" t="s">
        <v>1970</v>
      </c>
      <c r="C460" s="32"/>
      <c r="D460" s="32"/>
      <c r="E460" s="32"/>
      <c r="F460" s="32"/>
    </row>
    <row r="461" spans="1:6" x14ac:dyDescent="0.3">
      <c r="A461" s="25" t="s">
        <v>1574</v>
      </c>
      <c r="B461" s="24" t="s">
        <v>1573</v>
      </c>
      <c r="C461" s="24"/>
      <c r="D461" s="24"/>
      <c r="E461" s="24"/>
      <c r="F461" s="24"/>
    </row>
    <row r="462" spans="1:6" x14ac:dyDescent="0.3">
      <c r="A462" s="24"/>
      <c r="B462" s="24" t="s">
        <v>686</v>
      </c>
      <c r="C462" s="24"/>
      <c r="D462" s="24"/>
      <c r="E462" s="24"/>
      <c r="F462" s="24"/>
    </row>
    <row r="463" spans="1:6" x14ac:dyDescent="0.3">
      <c r="A463" s="25" t="s">
        <v>1576</v>
      </c>
      <c r="B463" s="24" t="s">
        <v>1575</v>
      </c>
      <c r="C463" s="24"/>
      <c r="D463" s="24"/>
      <c r="E463" s="24"/>
      <c r="F463" s="24"/>
    </row>
    <row r="464" spans="1:6" x14ac:dyDescent="0.3">
      <c r="A464" s="25" t="s">
        <v>1578</v>
      </c>
      <c r="B464" s="24" t="s">
        <v>1577</v>
      </c>
      <c r="C464" s="26">
        <v>3.16059615455677</v>
      </c>
      <c r="D464" s="24"/>
      <c r="E464" s="26">
        <v>0.73840995284717503</v>
      </c>
      <c r="F464" s="24"/>
    </row>
    <row r="465" spans="1:6" x14ac:dyDescent="0.3">
      <c r="A465" s="24"/>
      <c r="B465" s="24" t="s">
        <v>689</v>
      </c>
      <c r="C465" s="24"/>
      <c r="D465" s="24"/>
      <c r="E465" s="24"/>
      <c r="F465" s="24"/>
    </row>
    <row r="466" spans="1:6" x14ac:dyDescent="0.3">
      <c r="A466" s="25" t="s">
        <v>1580</v>
      </c>
      <c r="B466" s="24" t="s">
        <v>1579</v>
      </c>
      <c r="C466" s="24"/>
      <c r="D466" s="24"/>
      <c r="E466" s="24"/>
      <c r="F466" s="24"/>
    </row>
    <row r="467" spans="1:6" x14ac:dyDescent="0.3">
      <c r="A467" s="25" t="s">
        <v>1582</v>
      </c>
      <c r="B467" s="24" t="s">
        <v>1581</v>
      </c>
      <c r="C467" s="24"/>
      <c r="D467" s="24"/>
      <c r="E467" s="24"/>
      <c r="F467" s="24"/>
    </row>
    <row r="468" spans="1:6" x14ac:dyDescent="0.3">
      <c r="A468" s="24"/>
      <c r="B468" s="24" t="s">
        <v>705</v>
      </c>
      <c r="C468" s="24"/>
      <c r="D468" s="24"/>
      <c r="E468" s="24"/>
      <c r="F468" s="24"/>
    </row>
    <row r="469" spans="1:6" x14ac:dyDescent="0.3">
      <c r="A469" s="25" t="s">
        <v>1584</v>
      </c>
      <c r="B469" s="24" t="s">
        <v>1583</v>
      </c>
      <c r="C469" s="24"/>
      <c r="D469" s="24"/>
      <c r="E469" s="24"/>
      <c r="F469" s="24"/>
    </row>
    <row r="470" spans="1:6" x14ac:dyDescent="0.3">
      <c r="A470" s="24"/>
      <c r="B470" s="24" t="s">
        <v>708</v>
      </c>
      <c r="C470" s="24"/>
      <c r="D470" s="24"/>
      <c r="E470" s="24"/>
      <c r="F470" s="24"/>
    </row>
    <row r="471" spans="1:6" x14ac:dyDescent="0.3">
      <c r="A471" s="25" t="s">
        <v>1586</v>
      </c>
      <c r="B471" s="24" t="s">
        <v>1585</v>
      </c>
      <c r="C471" s="24"/>
      <c r="D471" s="24"/>
      <c r="E471" s="24"/>
      <c r="F471" s="24"/>
    </row>
    <row r="472" spans="1:6" x14ac:dyDescent="0.3">
      <c r="A472" s="25" t="s">
        <v>1588</v>
      </c>
      <c r="B472" s="24" t="s">
        <v>1587</v>
      </c>
      <c r="C472" s="24"/>
      <c r="D472" s="24"/>
      <c r="E472" s="24"/>
      <c r="F472" s="24"/>
    </row>
    <row r="473" spans="1:6" x14ac:dyDescent="0.3">
      <c r="A473" s="25" t="s">
        <v>1590</v>
      </c>
      <c r="B473" s="24" t="s">
        <v>1589</v>
      </c>
      <c r="C473" s="26">
        <v>1.8663563730080901</v>
      </c>
      <c r="D473" s="26">
        <v>1.8948092910972001</v>
      </c>
      <c r="E473" s="26">
        <v>1.0017706229629699</v>
      </c>
      <c r="F473" s="26">
        <v>1.2328942583421201</v>
      </c>
    </row>
    <row r="474" spans="1:6" x14ac:dyDescent="0.3">
      <c r="A474" s="25"/>
      <c r="B474" s="24" t="s">
        <v>1971</v>
      </c>
      <c r="C474" s="26"/>
      <c r="D474" s="26"/>
      <c r="E474" s="26"/>
      <c r="F474" s="26"/>
    </row>
    <row r="475" spans="1:6" x14ac:dyDescent="0.3">
      <c r="A475" s="25"/>
      <c r="B475" s="24"/>
      <c r="C475" s="26"/>
      <c r="D475" s="26"/>
      <c r="E475" s="26"/>
      <c r="F475" s="26"/>
    </row>
    <row r="476" spans="1:6" x14ac:dyDescent="0.3">
      <c r="A476" s="25"/>
      <c r="B476" s="24"/>
      <c r="C476" s="26"/>
      <c r="D476" s="26"/>
      <c r="E476" s="26"/>
      <c r="F476" s="26"/>
    </row>
    <row r="477" spans="1:6" x14ac:dyDescent="0.3">
      <c r="A477" s="25"/>
      <c r="B477" s="24"/>
      <c r="C477" s="26"/>
      <c r="D477" s="26"/>
      <c r="E477" s="26"/>
      <c r="F477" s="26"/>
    </row>
    <row r="478" spans="1:6" ht="17.399999999999999" x14ac:dyDescent="0.3">
      <c r="A478" s="23"/>
      <c r="B478" s="23" t="s">
        <v>711</v>
      </c>
      <c r="C478" s="23"/>
      <c r="D478" s="23"/>
      <c r="E478" s="23"/>
      <c r="F478" s="23"/>
    </row>
    <row r="479" spans="1:6" x14ac:dyDescent="0.3">
      <c r="A479" s="12" t="s">
        <v>0</v>
      </c>
      <c r="B479" s="13"/>
      <c r="C479" s="14" t="s">
        <v>1980</v>
      </c>
      <c r="D479" s="14" t="s">
        <v>1981</v>
      </c>
      <c r="E479" s="14" t="s">
        <v>1982</v>
      </c>
      <c r="F479" s="14" t="s">
        <v>1983</v>
      </c>
    </row>
    <row r="480" spans="1:6" x14ac:dyDescent="0.3">
      <c r="A480" s="32"/>
      <c r="B480" s="32" t="s">
        <v>1969</v>
      </c>
      <c r="C480" s="32"/>
      <c r="D480" s="32"/>
      <c r="E480" s="32"/>
      <c r="F480" s="32"/>
    </row>
    <row r="481" spans="1:6" x14ac:dyDescent="0.3">
      <c r="A481" s="25" t="s">
        <v>1592</v>
      </c>
      <c r="B481" s="24" t="s">
        <v>1591</v>
      </c>
      <c r="C481" s="26">
        <v>10.444191264862001</v>
      </c>
      <c r="D481" s="26">
        <v>9.6947948017282908</v>
      </c>
      <c r="E481" s="26">
        <v>1.21633200943287</v>
      </c>
      <c r="F481" s="26">
        <v>1.58840774735285</v>
      </c>
    </row>
    <row r="482" spans="1:6" x14ac:dyDescent="0.3">
      <c r="A482" s="25" t="s">
        <v>1594</v>
      </c>
      <c r="B482" s="24" t="s">
        <v>1593</v>
      </c>
      <c r="C482" s="26">
        <v>11.341949362882501</v>
      </c>
      <c r="D482" s="26">
        <v>10.377321605352501</v>
      </c>
      <c r="E482" s="26">
        <v>1.1651817156218101</v>
      </c>
      <c r="F482" s="26">
        <v>1.3074107913887001</v>
      </c>
    </row>
    <row r="483" spans="1:6" x14ac:dyDescent="0.3">
      <c r="A483" s="25" t="s">
        <v>1596</v>
      </c>
      <c r="B483" s="24" t="s">
        <v>1595</v>
      </c>
      <c r="C483" s="26">
        <v>12.2078003758308</v>
      </c>
      <c r="D483" s="24"/>
      <c r="E483" s="26">
        <v>1.0643314810442399</v>
      </c>
      <c r="F483" s="24"/>
    </row>
    <row r="484" spans="1:6" x14ac:dyDescent="0.3">
      <c r="A484" s="25" t="s">
        <v>1598</v>
      </c>
      <c r="B484" s="24" t="s">
        <v>1597</v>
      </c>
      <c r="C484" s="24"/>
      <c r="D484" s="24"/>
      <c r="E484" s="24"/>
      <c r="F484" s="24"/>
    </row>
    <row r="485" spans="1:6" x14ac:dyDescent="0.3">
      <c r="A485" s="25" t="s">
        <v>1600</v>
      </c>
      <c r="B485" s="24" t="s">
        <v>1599</v>
      </c>
      <c r="C485" s="24"/>
      <c r="D485" s="24"/>
      <c r="E485" s="24"/>
      <c r="F485" s="24"/>
    </row>
    <row r="486" spans="1:6" x14ac:dyDescent="0.3">
      <c r="A486" s="25" t="s">
        <v>1602</v>
      </c>
      <c r="B486" s="24" t="s">
        <v>1601</v>
      </c>
      <c r="C486" s="26">
        <v>11.874406920352699</v>
      </c>
      <c r="D486" s="26">
        <v>11.524665631334299</v>
      </c>
      <c r="E486" s="26">
        <v>0.87707509927890703</v>
      </c>
      <c r="F486" s="26">
        <v>1.6927158911121301</v>
      </c>
    </row>
    <row r="487" spans="1:6" x14ac:dyDescent="0.3">
      <c r="A487" s="32"/>
      <c r="B487" s="32" t="s">
        <v>1970</v>
      </c>
      <c r="C487" s="32"/>
      <c r="D487" s="32"/>
      <c r="E487" s="32"/>
      <c r="F487" s="32"/>
    </row>
    <row r="488" spans="1:6" x14ac:dyDescent="0.3">
      <c r="A488" s="25" t="s">
        <v>1604</v>
      </c>
      <c r="B488" s="24" t="s">
        <v>1603</v>
      </c>
      <c r="C488" s="24"/>
      <c r="D488" s="24"/>
      <c r="E488" s="24"/>
      <c r="F488" s="24"/>
    </row>
    <row r="489" spans="1:6" x14ac:dyDescent="0.3">
      <c r="A489" s="25" t="s">
        <v>1606</v>
      </c>
      <c r="B489" s="24" t="s">
        <v>1605</v>
      </c>
      <c r="C489" s="24"/>
      <c r="D489" s="24"/>
      <c r="E489" s="24"/>
      <c r="F489" s="24"/>
    </row>
    <row r="490" spans="1:6" x14ac:dyDescent="0.3">
      <c r="A490" s="25" t="s">
        <v>1608</v>
      </c>
      <c r="B490" s="24" t="s">
        <v>1607</v>
      </c>
      <c r="C490" s="26">
        <v>11.979944830637001</v>
      </c>
      <c r="D490" s="26">
        <v>11.608502368697</v>
      </c>
      <c r="E490" s="26">
        <v>0.93566115673790096</v>
      </c>
      <c r="F490" s="26">
        <v>1.76973292490608</v>
      </c>
    </row>
    <row r="491" spans="1:6" x14ac:dyDescent="0.3">
      <c r="A491" s="25"/>
      <c r="B491" s="24" t="s">
        <v>1971</v>
      </c>
      <c r="C491" s="26">
        <f>MEDIAN(C481:C490)</f>
        <v>11.874406920352699</v>
      </c>
      <c r="D491" s="26">
        <f>MEDIAN(D481:D490)</f>
        <v>10.9509936183434</v>
      </c>
      <c r="E491" s="26">
        <f>MEDIAN(E481:E490)</f>
        <v>1.0643314810442399</v>
      </c>
      <c r="F491" s="26">
        <f>MEDIAN(F481:F490)</f>
        <v>1.64056181923249</v>
      </c>
    </row>
    <row r="492" spans="1:6" x14ac:dyDescent="0.3">
      <c r="A492" s="25"/>
      <c r="B492" s="24"/>
      <c r="C492" s="26"/>
      <c r="D492" s="26"/>
      <c r="E492" s="26"/>
      <c r="F492" s="26"/>
    </row>
    <row r="493" spans="1:6" x14ac:dyDescent="0.3">
      <c r="A493" s="25"/>
      <c r="B493" s="24"/>
      <c r="C493" s="26"/>
      <c r="D493" s="26"/>
      <c r="E493" s="26"/>
      <c r="F493" s="26"/>
    </row>
    <row r="494" spans="1:6" ht="17.399999999999999" x14ac:dyDescent="0.3">
      <c r="A494" s="23"/>
      <c r="B494" s="23" t="s">
        <v>726</v>
      </c>
      <c r="C494" s="23"/>
      <c r="D494" s="23"/>
      <c r="E494" s="23"/>
      <c r="F494" s="23"/>
    </row>
    <row r="495" spans="1:6" x14ac:dyDescent="0.3">
      <c r="A495" s="12" t="s">
        <v>0</v>
      </c>
      <c r="B495" s="13"/>
      <c r="C495" s="14" t="s">
        <v>1980</v>
      </c>
      <c r="D495" s="14" t="s">
        <v>1981</v>
      </c>
      <c r="E495" s="14" t="s">
        <v>1982</v>
      </c>
      <c r="F495" s="14" t="s">
        <v>1983</v>
      </c>
    </row>
    <row r="496" spans="1:6" x14ac:dyDescent="0.3">
      <c r="A496" s="32"/>
      <c r="B496" s="32" t="s">
        <v>1969</v>
      </c>
      <c r="C496" s="32"/>
      <c r="D496" s="32"/>
      <c r="E496" s="32"/>
      <c r="F496" s="32"/>
    </row>
    <row r="497" spans="1:6" x14ac:dyDescent="0.3">
      <c r="A497" s="25" t="s">
        <v>1610</v>
      </c>
      <c r="B497" s="24" t="s">
        <v>1609</v>
      </c>
      <c r="C497" s="24"/>
      <c r="D497" s="24"/>
      <c r="E497" s="24"/>
      <c r="F497" s="24"/>
    </row>
    <row r="498" spans="1:6" x14ac:dyDescent="0.3">
      <c r="A498" s="25" t="s">
        <v>1612</v>
      </c>
      <c r="B498" s="24" t="s">
        <v>1611</v>
      </c>
      <c r="C498" s="24"/>
      <c r="D498" s="24"/>
      <c r="E498" s="24"/>
      <c r="F498" s="24"/>
    </row>
    <row r="499" spans="1:6" x14ac:dyDescent="0.3">
      <c r="A499" s="25" t="s">
        <v>1614</v>
      </c>
      <c r="B499" s="24" t="s">
        <v>1613</v>
      </c>
      <c r="C499" s="24"/>
      <c r="D499" s="24"/>
      <c r="E499" s="24"/>
      <c r="F499" s="24"/>
    </row>
    <row r="500" spans="1:6" x14ac:dyDescent="0.3">
      <c r="A500" s="25" t="s">
        <v>1616</v>
      </c>
      <c r="B500" s="24" t="s">
        <v>1615</v>
      </c>
      <c r="C500" s="26">
        <v>1.7463283599796</v>
      </c>
      <c r="D500" s="24"/>
      <c r="E500" s="26">
        <v>1.62239726029787</v>
      </c>
      <c r="F500" s="24"/>
    </row>
    <row r="501" spans="1:6" x14ac:dyDescent="0.3">
      <c r="A501" s="32"/>
      <c r="B501" s="32" t="s">
        <v>1970</v>
      </c>
      <c r="C501" s="32"/>
      <c r="D501" s="32"/>
      <c r="E501" s="32"/>
      <c r="F501" s="32"/>
    </row>
    <row r="502" spans="1:6" x14ac:dyDescent="0.3">
      <c r="A502" s="25" t="s">
        <v>1618</v>
      </c>
      <c r="B502" s="24" t="s">
        <v>1617</v>
      </c>
      <c r="C502" s="24"/>
      <c r="D502" s="24"/>
      <c r="E502" s="24"/>
      <c r="F502" s="24"/>
    </row>
    <row r="503" spans="1:6" x14ac:dyDescent="0.3">
      <c r="A503" s="25" t="s">
        <v>1620</v>
      </c>
      <c r="B503" s="24" t="s">
        <v>1619</v>
      </c>
      <c r="C503" s="24"/>
      <c r="D503" s="24"/>
      <c r="E503" s="24"/>
      <c r="F503" s="24"/>
    </row>
    <row r="504" spans="1:6" x14ac:dyDescent="0.3">
      <c r="A504" s="25" t="s">
        <v>1622</v>
      </c>
      <c r="B504" s="24" t="s">
        <v>1621</v>
      </c>
      <c r="C504" s="24"/>
      <c r="D504" s="24"/>
      <c r="E504" s="24"/>
      <c r="F504" s="24"/>
    </row>
    <row r="505" spans="1:6" x14ac:dyDescent="0.3">
      <c r="A505" s="25"/>
      <c r="B505" s="24" t="s">
        <v>1971</v>
      </c>
      <c r="C505" s="26">
        <f>MEDIAN(C497:C504)</f>
        <v>1.7463283599796</v>
      </c>
      <c r="D505" s="26"/>
      <c r="E505" s="26">
        <f>MEDIAN(E497:E504)</f>
        <v>1.62239726029787</v>
      </c>
      <c r="F505" s="26"/>
    </row>
    <row r="506" spans="1:6" x14ac:dyDescent="0.3">
      <c r="A506" s="25"/>
      <c r="B506" s="24"/>
      <c r="C506" s="24"/>
      <c r="D506" s="24"/>
      <c r="E506" s="24"/>
      <c r="F506" s="24"/>
    </row>
    <row r="507" spans="1:6" x14ac:dyDescent="0.3">
      <c r="A507" s="25"/>
      <c r="B507" s="24"/>
      <c r="C507" s="24"/>
      <c r="D507" s="24"/>
      <c r="E507" s="24"/>
      <c r="F507" s="24"/>
    </row>
    <row r="508" spans="1:6" x14ac:dyDescent="0.3">
      <c r="A508" s="25"/>
      <c r="B508" s="24"/>
      <c r="C508" s="24"/>
      <c r="D508" s="24"/>
      <c r="E508" s="24"/>
      <c r="F508" s="24"/>
    </row>
    <row r="509" spans="1:6" ht="17.399999999999999" x14ac:dyDescent="0.3">
      <c r="A509" s="23"/>
      <c r="B509" s="23" t="s">
        <v>765</v>
      </c>
      <c r="C509" s="23"/>
      <c r="D509" s="23"/>
      <c r="E509" s="23"/>
      <c r="F509" s="23"/>
    </row>
    <row r="510" spans="1:6" x14ac:dyDescent="0.3">
      <c r="A510" s="12" t="s">
        <v>0</v>
      </c>
      <c r="B510" s="13"/>
      <c r="C510" s="14" t="s">
        <v>1980</v>
      </c>
      <c r="D510" s="14" t="s">
        <v>1981</v>
      </c>
      <c r="E510" s="14" t="s">
        <v>1982</v>
      </c>
      <c r="F510" s="14" t="s">
        <v>1983</v>
      </c>
    </row>
    <row r="511" spans="1:6" x14ac:dyDescent="0.3">
      <c r="A511" s="32"/>
      <c r="B511" s="32" t="s">
        <v>1969</v>
      </c>
      <c r="C511" s="32"/>
      <c r="D511" s="32"/>
      <c r="E511" s="32"/>
      <c r="F511" s="32"/>
    </row>
    <row r="512" spans="1:6" x14ac:dyDescent="0.3">
      <c r="A512" s="25" t="s">
        <v>1624</v>
      </c>
      <c r="B512" s="24" t="s">
        <v>1623</v>
      </c>
      <c r="C512" s="26">
        <v>12.2704802817721</v>
      </c>
      <c r="D512" s="24"/>
      <c r="E512" s="26">
        <v>0.94950202511341197</v>
      </c>
      <c r="F512" s="24"/>
    </row>
    <row r="513" spans="1:6" x14ac:dyDescent="0.3">
      <c r="A513" s="25" t="s">
        <v>1626</v>
      </c>
      <c r="B513" s="24" t="s">
        <v>1625</v>
      </c>
      <c r="C513" s="26">
        <v>3.7952324201110601</v>
      </c>
      <c r="D513" s="24"/>
      <c r="E513" s="26">
        <v>2.10872349158215</v>
      </c>
      <c r="F513" s="24"/>
    </row>
    <row r="514" spans="1:6" x14ac:dyDescent="0.3">
      <c r="A514" s="25" t="s">
        <v>1628</v>
      </c>
      <c r="B514" s="24" t="s">
        <v>1627</v>
      </c>
      <c r="C514" s="26">
        <v>6.9687225595290796</v>
      </c>
      <c r="D514" s="24"/>
      <c r="E514" s="26">
        <v>0.27176061609914098</v>
      </c>
      <c r="F514" s="24"/>
    </row>
    <row r="515" spans="1:6" x14ac:dyDescent="0.3">
      <c r="A515" s="25" t="s">
        <v>1630</v>
      </c>
      <c r="B515" s="24" t="s">
        <v>1629</v>
      </c>
      <c r="C515" s="26">
        <v>8.2095326335932004</v>
      </c>
      <c r="D515" s="24"/>
      <c r="E515" s="26">
        <v>0.83444378749791204</v>
      </c>
      <c r="F515" s="24"/>
    </row>
    <row r="516" spans="1:6" x14ac:dyDescent="0.3">
      <c r="A516" s="25" t="s">
        <v>1632</v>
      </c>
      <c r="B516" s="24" t="s">
        <v>1631</v>
      </c>
      <c r="C516" s="26">
        <v>14.2881802703834</v>
      </c>
      <c r="D516" s="24"/>
      <c r="E516" s="26">
        <v>0.95167202154544495</v>
      </c>
      <c r="F516" s="24"/>
    </row>
    <row r="517" spans="1:6" x14ac:dyDescent="0.3">
      <c r="A517" s="25" t="s">
        <v>1634</v>
      </c>
      <c r="B517" s="24" t="s">
        <v>1633</v>
      </c>
      <c r="C517" s="26">
        <v>10.365907004225701</v>
      </c>
      <c r="D517" s="24"/>
      <c r="E517" s="26">
        <v>0.85842507039038396</v>
      </c>
      <c r="F517" s="24"/>
    </row>
    <row r="518" spans="1:6" x14ac:dyDescent="0.3">
      <c r="A518" s="25" t="s">
        <v>1636</v>
      </c>
      <c r="B518" s="24" t="s">
        <v>1635</v>
      </c>
      <c r="C518" s="26">
        <v>2.1755813535910402</v>
      </c>
      <c r="D518" s="26">
        <v>3.9736657030118598</v>
      </c>
      <c r="E518" s="26">
        <v>4.2562522100321196</v>
      </c>
      <c r="F518" s="26">
        <v>1.51779512327607</v>
      </c>
    </row>
    <row r="519" spans="1:6" x14ac:dyDescent="0.3">
      <c r="A519" s="25" t="s">
        <v>1638</v>
      </c>
      <c r="B519" s="24" t="s">
        <v>1637</v>
      </c>
      <c r="C519" s="26">
        <v>2.6923030329972999</v>
      </c>
      <c r="D519" s="26">
        <v>2.88613887532208</v>
      </c>
      <c r="E519" s="26">
        <v>2.9470087015675701</v>
      </c>
      <c r="F519" s="26">
        <v>2.4239351216023501</v>
      </c>
    </row>
    <row r="520" spans="1:6" x14ac:dyDescent="0.3">
      <c r="A520" s="25" t="s">
        <v>1640</v>
      </c>
      <c r="B520" s="24" t="s">
        <v>1639</v>
      </c>
      <c r="C520" s="26">
        <v>5.2762633887422901</v>
      </c>
      <c r="D520" s="26">
        <v>5.4956226622768396</v>
      </c>
      <c r="E520" s="26">
        <v>2.5593626275568102</v>
      </c>
      <c r="F520" s="26">
        <v>1.76114752721348</v>
      </c>
    </row>
    <row r="521" spans="1:6" x14ac:dyDescent="0.3">
      <c r="A521" s="25"/>
      <c r="B521" s="24" t="s">
        <v>1971</v>
      </c>
      <c r="C521" s="26">
        <f>MEDIAN(C512:C520)</f>
        <v>6.9687225595290796</v>
      </c>
      <c r="D521" s="26">
        <f>MEDIAN(D512:D520)</f>
        <v>3.9736657030118598</v>
      </c>
      <c r="E521" s="26">
        <f>MEDIAN(E512:E520)</f>
        <v>0.95167202154544495</v>
      </c>
      <c r="F521" s="26">
        <f>MEDIAN(F512:F520)</f>
        <v>1.76114752721348</v>
      </c>
    </row>
    <row r="522" spans="1:6" x14ac:dyDescent="0.3">
      <c r="A522" s="25"/>
      <c r="B522" s="24"/>
      <c r="C522" s="26"/>
      <c r="D522" s="26"/>
      <c r="E522" s="26"/>
      <c r="F522" s="26"/>
    </row>
    <row r="523" spans="1:6" x14ac:dyDescent="0.3">
      <c r="A523" s="25"/>
      <c r="B523" s="24"/>
      <c r="C523" s="26"/>
      <c r="D523" s="26"/>
      <c r="E523" s="26"/>
      <c r="F523" s="26"/>
    </row>
    <row r="524" spans="1:6" ht="17.399999999999999" x14ac:dyDescent="0.3">
      <c r="A524" s="23"/>
      <c r="B524" s="23" t="s">
        <v>1641</v>
      </c>
      <c r="C524" s="23"/>
      <c r="D524" s="23"/>
      <c r="E524" s="23"/>
      <c r="F524" s="23"/>
    </row>
    <row r="525" spans="1:6" x14ac:dyDescent="0.3">
      <c r="A525" s="12" t="s">
        <v>0</v>
      </c>
      <c r="B525" s="13"/>
      <c r="C525" s="14" t="s">
        <v>1980</v>
      </c>
      <c r="D525" s="14" t="s">
        <v>1981</v>
      </c>
      <c r="E525" s="14" t="s">
        <v>1982</v>
      </c>
      <c r="F525" s="14" t="s">
        <v>1983</v>
      </c>
    </row>
    <row r="526" spans="1:6" x14ac:dyDescent="0.3">
      <c r="A526" s="32"/>
      <c r="B526" s="32" t="s">
        <v>1969</v>
      </c>
      <c r="C526" s="32"/>
      <c r="D526" s="32"/>
      <c r="E526" s="32"/>
      <c r="F526" s="32"/>
    </row>
    <row r="527" spans="1:6" x14ac:dyDescent="0.3">
      <c r="A527" s="25" t="s">
        <v>1643</v>
      </c>
      <c r="B527" s="24" t="s">
        <v>1642</v>
      </c>
      <c r="C527" s="24"/>
      <c r="D527" s="24"/>
      <c r="E527" s="24"/>
      <c r="F527" s="24"/>
    </row>
    <row r="528" spans="1:6" x14ac:dyDescent="0.3">
      <c r="A528" s="25" t="s">
        <v>1645</v>
      </c>
      <c r="B528" s="24" t="s">
        <v>1644</v>
      </c>
      <c r="C528" s="24"/>
      <c r="D528" s="24"/>
      <c r="E528" s="24"/>
      <c r="F528" s="24"/>
    </row>
    <row r="529" spans="1:6" x14ac:dyDescent="0.3">
      <c r="A529" s="25" t="s">
        <v>1647</v>
      </c>
      <c r="B529" s="24" t="s">
        <v>1646</v>
      </c>
      <c r="C529" s="24"/>
      <c r="D529" s="24"/>
      <c r="E529" s="24"/>
      <c r="F529" s="24"/>
    </row>
    <row r="530" spans="1:6" x14ac:dyDescent="0.3">
      <c r="A530" s="25" t="s">
        <v>1649</v>
      </c>
      <c r="B530" s="24" t="s">
        <v>1648</v>
      </c>
      <c r="C530" s="26">
        <v>4.21720810298934</v>
      </c>
      <c r="D530" s="26">
        <v>4.1985054451082302</v>
      </c>
      <c r="E530" s="26">
        <v>0.63620994243930495</v>
      </c>
      <c r="F530" s="26">
        <v>0.87294061808120904</v>
      </c>
    </row>
    <row r="531" spans="1:6" x14ac:dyDescent="0.3">
      <c r="A531" s="32"/>
      <c r="B531" s="32" t="s">
        <v>1970</v>
      </c>
      <c r="C531" s="32"/>
      <c r="D531" s="32"/>
      <c r="E531" s="32"/>
      <c r="F531" s="32"/>
    </row>
    <row r="532" spans="1:6" x14ac:dyDescent="0.3">
      <c r="A532" s="25" t="s">
        <v>1651</v>
      </c>
      <c r="B532" s="24" t="s">
        <v>1650</v>
      </c>
      <c r="C532" s="24"/>
      <c r="D532" s="24"/>
      <c r="E532" s="24"/>
      <c r="F532" s="24"/>
    </row>
    <row r="533" spans="1:6" x14ac:dyDescent="0.3">
      <c r="A533" s="25" t="s">
        <v>1653</v>
      </c>
      <c r="B533" s="24" t="s">
        <v>1652</v>
      </c>
      <c r="C533" s="24"/>
      <c r="D533" s="24"/>
      <c r="E533" s="24"/>
      <c r="F533" s="24"/>
    </row>
    <row r="534" spans="1:6" x14ac:dyDescent="0.3">
      <c r="A534" s="25"/>
      <c r="B534" s="24" t="s">
        <v>1971</v>
      </c>
      <c r="C534" s="26"/>
      <c r="D534" s="26"/>
      <c r="E534" s="26"/>
      <c r="F534" s="26"/>
    </row>
    <row r="535" spans="1:6" x14ac:dyDescent="0.3">
      <c r="A535" s="25"/>
      <c r="B535" s="24"/>
      <c r="C535" s="24"/>
      <c r="D535" s="24"/>
      <c r="E535" s="24"/>
      <c r="F535" s="24"/>
    </row>
    <row r="536" spans="1:6" x14ac:dyDescent="0.3">
      <c r="A536" s="25"/>
      <c r="B536" s="24"/>
      <c r="C536" s="24"/>
      <c r="D536" s="24"/>
      <c r="E536" s="24"/>
      <c r="F536" s="24"/>
    </row>
    <row r="537" spans="1:6" ht="17.399999999999999" x14ac:dyDescent="0.3">
      <c r="A537" s="23"/>
      <c r="B537" s="23" t="s">
        <v>768</v>
      </c>
      <c r="C537" s="23"/>
      <c r="D537" s="23"/>
      <c r="E537" s="23"/>
      <c r="F537" s="23"/>
    </row>
    <row r="538" spans="1:6" x14ac:dyDescent="0.3">
      <c r="A538" s="12" t="s">
        <v>0</v>
      </c>
      <c r="B538" s="13"/>
      <c r="C538" s="14" t="s">
        <v>1980</v>
      </c>
      <c r="D538" s="14" t="s">
        <v>1981</v>
      </c>
      <c r="E538" s="14" t="s">
        <v>1982</v>
      </c>
      <c r="F538" s="14" t="s">
        <v>1983</v>
      </c>
    </row>
    <row r="539" spans="1:6" x14ac:dyDescent="0.3">
      <c r="A539" s="32"/>
      <c r="B539" s="32" t="s">
        <v>1970</v>
      </c>
      <c r="C539" s="32"/>
      <c r="D539" s="32"/>
      <c r="E539" s="32"/>
      <c r="F539" s="32"/>
    </row>
    <row r="540" spans="1:6" x14ac:dyDescent="0.3">
      <c r="A540" s="25" t="s">
        <v>1655</v>
      </c>
      <c r="B540" s="24" t="s">
        <v>1654</v>
      </c>
      <c r="C540" s="24"/>
      <c r="D540" s="24"/>
      <c r="E540" s="24"/>
      <c r="F540" s="24"/>
    </row>
    <row r="541" spans="1:6" x14ac:dyDescent="0.3">
      <c r="A541" s="25"/>
      <c r="B541" s="24"/>
      <c r="C541" s="24"/>
      <c r="D541" s="24"/>
      <c r="E541" s="24"/>
      <c r="F541" s="24"/>
    </row>
    <row r="542" spans="1:6" x14ac:dyDescent="0.3">
      <c r="A542" s="25"/>
      <c r="B542" s="24"/>
      <c r="C542" s="24"/>
      <c r="D542" s="24"/>
      <c r="E542" s="24"/>
      <c r="F542" s="24"/>
    </row>
    <row r="543" spans="1:6" x14ac:dyDescent="0.3">
      <c r="A543" s="25"/>
      <c r="B543" s="24"/>
      <c r="C543" s="24"/>
      <c r="D543" s="24"/>
      <c r="E543" s="24"/>
      <c r="F543" s="24"/>
    </row>
    <row r="544" spans="1:6" ht="17.399999999999999" x14ac:dyDescent="0.3">
      <c r="A544" s="23"/>
      <c r="B544" s="23" t="s">
        <v>782</v>
      </c>
      <c r="C544" s="23"/>
      <c r="D544" s="23"/>
      <c r="E544" s="23"/>
      <c r="F544" s="23"/>
    </row>
    <row r="545" spans="1:6" x14ac:dyDescent="0.3">
      <c r="A545" s="12" t="s">
        <v>0</v>
      </c>
      <c r="B545" s="13"/>
      <c r="C545" s="14" t="s">
        <v>1980</v>
      </c>
      <c r="D545" s="14" t="s">
        <v>1981</v>
      </c>
      <c r="E545" s="14" t="s">
        <v>1982</v>
      </c>
      <c r="F545" s="14" t="s">
        <v>1983</v>
      </c>
    </row>
    <row r="546" spans="1:6" x14ac:dyDescent="0.3">
      <c r="A546" s="32"/>
      <c r="B546" s="32" t="s">
        <v>1969</v>
      </c>
      <c r="C546" s="32"/>
      <c r="D546" s="32"/>
      <c r="E546" s="32"/>
      <c r="F546" s="32"/>
    </row>
    <row r="547" spans="1:6" x14ac:dyDescent="0.3">
      <c r="A547" s="25" t="s">
        <v>1657</v>
      </c>
      <c r="B547" s="24" t="s">
        <v>1656</v>
      </c>
      <c r="C547" s="26">
        <v>5.7221177804642096</v>
      </c>
      <c r="D547" s="24"/>
      <c r="E547" s="26">
        <v>0.72885544296830995</v>
      </c>
      <c r="F547" s="24"/>
    </row>
    <row r="548" spans="1:6" x14ac:dyDescent="0.3">
      <c r="A548" s="25" t="s">
        <v>1659</v>
      </c>
      <c r="B548" s="24" t="s">
        <v>1658</v>
      </c>
      <c r="C548" s="26">
        <v>9.1413757727935394</v>
      </c>
      <c r="D548" s="24"/>
      <c r="E548" s="26">
        <v>-4.9531807621143301E-2</v>
      </c>
      <c r="F548" s="24"/>
    </row>
    <row r="549" spans="1:6" x14ac:dyDescent="0.3">
      <c r="A549" s="25" t="s">
        <v>1661</v>
      </c>
      <c r="B549" s="24" t="s">
        <v>1660</v>
      </c>
      <c r="C549" s="26">
        <v>8.2474897854682805</v>
      </c>
      <c r="D549" s="24"/>
      <c r="E549" s="26">
        <v>5.7259680435664498E-2</v>
      </c>
      <c r="F549" s="24"/>
    </row>
    <row r="550" spans="1:6" x14ac:dyDescent="0.3">
      <c r="A550" s="25" t="s">
        <v>1663</v>
      </c>
      <c r="B550" s="24" t="s">
        <v>1662</v>
      </c>
      <c r="C550" s="26">
        <v>10.633494288489301</v>
      </c>
      <c r="D550" s="24"/>
      <c r="E550" s="26">
        <v>0.132366713695034</v>
      </c>
      <c r="F550" s="24"/>
    </row>
    <row r="551" spans="1:6" x14ac:dyDescent="0.3">
      <c r="A551" s="25" t="s">
        <v>1665</v>
      </c>
      <c r="B551" s="24" t="s">
        <v>1664</v>
      </c>
      <c r="C551" s="26">
        <v>10.6836306951461</v>
      </c>
      <c r="D551" s="24"/>
      <c r="E551" s="26">
        <v>0.158445110667774</v>
      </c>
      <c r="F551" s="24"/>
    </row>
    <row r="552" spans="1:6" x14ac:dyDescent="0.3">
      <c r="A552" s="25" t="s">
        <v>1667</v>
      </c>
      <c r="B552" s="24" t="s">
        <v>1666</v>
      </c>
      <c r="C552" s="26">
        <v>5.1383085752922302</v>
      </c>
      <c r="D552" s="26">
        <v>5.52705325827114</v>
      </c>
      <c r="E552" s="26">
        <v>0.41889546535376498</v>
      </c>
      <c r="F552" s="26">
        <v>0.50930127048762197</v>
      </c>
    </row>
    <row r="553" spans="1:6" x14ac:dyDescent="0.3">
      <c r="A553" s="32"/>
      <c r="B553" s="32" t="s">
        <v>1970</v>
      </c>
      <c r="C553" s="32"/>
      <c r="D553" s="32"/>
      <c r="E553" s="32"/>
      <c r="F553" s="32"/>
    </row>
    <row r="554" spans="1:6" x14ac:dyDescent="0.3">
      <c r="A554" s="24"/>
      <c r="B554" s="24" t="s">
        <v>783</v>
      </c>
      <c r="C554" s="24"/>
      <c r="D554" s="24"/>
      <c r="E554" s="24"/>
      <c r="F554" s="24"/>
    </row>
    <row r="555" spans="1:6" x14ac:dyDescent="0.3">
      <c r="A555" s="25" t="s">
        <v>1669</v>
      </c>
      <c r="B555" s="24" t="s">
        <v>1668</v>
      </c>
      <c r="C555" s="26">
        <v>4.9081545341988502</v>
      </c>
      <c r="D555" s="26">
        <v>4.9445453450133003</v>
      </c>
      <c r="E555" s="26">
        <v>0.47530511085095001</v>
      </c>
      <c r="F555" s="26">
        <v>0.59566587576729002</v>
      </c>
    </row>
    <row r="556" spans="1:6" x14ac:dyDescent="0.3">
      <c r="A556" s="24"/>
      <c r="B556" s="24" t="s">
        <v>786</v>
      </c>
      <c r="C556" s="24"/>
      <c r="D556" s="24"/>
      <c r="E556" s="24"/>
      <c r="F556" s="24"/>
    </row>
    <row r="557" spans="1:6" x14ac:dyDescent="0.3">
      <c r="A557" s="25" t="s">
        <v>1671</v>
      </c>
      <c r="B557" s="24" t="s">
        <v>1670</v>
      </c>
      <c r="C557" s="26">
        <v>4.9378167826927202</v>
      </c>
      <c r="D557" s="26">
        <v>4.8856416068244402</v>
      </c>
      <c r="E557" s="26">
        <v>0.49476623209806497</v>
      </c>
      <c r="F557" s="26">
        <v>0.59800310466636497</v>
      </c>
    </row>
    <row r="558" spans="1:6" x14ac:dyDescent="0.3">
      <c r="A558" s="24"/>
      <c r="B558" s="24" t="s">
        <v>789</v>
      </c>
      <c r="C558" s="24"/>
      <c r="D558" s="24"/>
      <c r="E558" s="24"/>
      <c r="F558" s="24"/>
    </row>
    <row r="559" spans="1:6" x14ac:dyDescent="0.3">
      <c r="A559" s="25" t="s">
        <v>1673</v>
      </c>
      <c r="B559" s="24" t="s">
        <v>1672</v>
      </c>
      <c r="C559" s="26">
        <v>9.3367381094542008</v>
      </c>
      <c r="D559" s="26">
        <v>9.34738697027014</v>
      </c>
      <c r="E559" s="26">
        <v>-5.5921757344954401E-2</v>
      </c>
      <c r="F559" s="26">
        <v>-1.63804715526202E-2</v>
      </c>
    </row>
    <row r="560" spans="1:6" x14ac:dyDescent="0.3">
      <c r="A560" s="24"/>
      <c r="B560" s="24" t="s">
        <v>794</v>
      </c>
      <c r="C560" s="24"/>
      <c r="D560" s="24"/>
      <c r="E560" s="24"/>
      <c r="F560" s="24"/>
    </row>
    <row r="561" spans="1:6" x14ac:dyDescent="0.3">
      <c r="A561" s="25" t="s">
        <v>1675</v>
      </c>
      <c r="B561" s="24" t="s">
        <v>1674</v>
      </c>
      <c r="C561" s="26">
        <v>9.5265016514390393</v>
      </c>
      <c r="D561" s="24"/>
      <c r="E561" s="26">
        <v>1.6642346323695399E-2</v>
      </c>
      <c r="F561" s="24"/>
    </row>
    <row r="562" spans="1:6" x14ac:dyDescent="0.3">
      <c r="A562" s="24"/>
      <c r="B562" s="24" t="s">
        <v>797</v>
      </c>
      <c r="C562" s="24"/>
      <c r="D562" s="24"/>
      <c r="E562" s="24"/>
      <c r="F562" s="24"/>
    </row>
    <row r="563" spans="1:6" x14ac:dyDescent="0.3">
      <c r="A563" s="25" t="s">
        <v>1677</v>
      </c>
      <c r="B563" s="24" t="s">
        <v>1676</v>
      </c>
      <c r="C563" s="26">
        <v>5.5983307982432899</v>
      </c>
      <c r="D563" s="26">
        <v>5.6980882476386396</v>
      </c>
      <c r="E563" s="26">
        <v>0.79937240444958702</v>
      </c>
      <c r="F563" s="26">
        <v>0.837714848634312</v>
      </c>
    </row>
    <row r="564" spans="1:6" x14ac:dyDescent="0.3">
      <c r="A564" s="24"/>
      <c r="B564" s="24" t="s">
        <v>800</v>
      </c>
      <c r="C564" s="24"/>
      <c r="D564" s="24"/>
      <c r="E564" s="24"/>
      <c r="F564" s="24"/>
    </row>
    <row r="565" spans="1:6" x14ac:dyDescent="0.3">
      <c r="A565" s="25" t="s">
        <v>1679</v>
      </c>
      <c r="B565" s="24" t="s">
        <v>1678</v>
      </c>
      <c r="C565" s="26">
        <v>5.7422378495318904</v>
      </c>
      <c r="D565" s="26">
        <v>5.7870886093964602</v>
      </c>
      <c r="E565" s="26">
        <v>0.72793496220800902</v>
      </c>
      <c r="F565" s="26">
        <v>0.74305587621754798</v>
      </c>
    </row>
    <row r="566" spans="1:6" x14ac:dyDescent="0.3">
      <c r="A566" s="24"/>
      <c r="B566" s="24" t="s">
        <v>803</v>
      </c>
      <c r="C566" s="24"/>
      <c r="D566" s="24"/>
      <c r="E566" s="24"/>
      <c r="F566" s="24"/>
    </row>
    <row r="567" spans="1:6" x14ac:dyDescent="0.3">
      <c r="A567" s="25" t="s">
        <v>1681</v>
      </c>
      <c r="B567" s="24" t="s">
        <v>1680</v>
      </c>
      <c r="C567" s="26">
        <v>9.5351760162938994</v>
      </c>
      <c r="D567" s="26">
        <v>9.2644178354331004</v>
      </c>
      <c r="E567" s="26">
        <v>-5.9953912521252904E-3</v>
      </c>
      <c r="F567" s="26">
        <v>-9.32865687956244E-2</v>
      </c>
    </row>
    <row r="568" spans="1:6" x14ac:dyDescent="0.3">
      <c r="A568" s="24"/>
      <c r="B568" s="24" t="s">
        <v>806</v>
      </c>
      <c r="C568" s="24"/>
      <c r="D568" s="24"/>
      <c r="E568" s="24"/>
      <c r="F568" s="24"/>
    </row>
    <row r="569" spans="1:6" x14ac:dyDescent="0.3">
      <c r="A569" s="25" t="s">
        <v>1683</v>
      </c>
      <c r="B569" s="24" t="s">
        <v>1682</v>
      </c>
      <c r="C569" s="26">
        <v>7.5346939061371199</v>
      </c>
      <c r="D569" s="26">
        <v>7.1829584895136698</v>
      </c>
      <c r="E569" s="26">
        <v>0.11438561073523899</v>
      </c>
      <c r="F569" s="26">
        <v>7.6647065330062797E-2</v>
      </c>
    </row>
    <row r="570" spans="1:6" x14ac:dyDescent="0.3">
      <c r="A570" s="24"/>
      <c r="B570" s="24" t="s">
        <v>821</v>
      </c>
      <c r="C570" s="24"/>
      <c r="D570" s="24"/>
      <c r="E570" s="24"/>
      <c r="F570" s="24"/>
    </row>
    <row r="571" spans="1:6" x14ac:dyDescent="0.3">
      <c r="A571" s="25" t="s">
        <v>1685</v>
      </c>
      <c r="B571" s="24" t="s">
        <v>1684</v>
      </c>
      <c r="C571" s="24"/>
      <c r="D571" s="24"/>
      <c r="E571" s="24"/>
      <c r="F571" s="24"/>
    </row>
    <row r="572" spans="1:6" x14ac:dyDescent="0.3">
      <c r="A572" s="24"/>
      <c r="B572" s="24" t="s">
        <v>824</v>
      </c>
      <c r="C572" s="24"/>
      <c r="D572" s="24"/>
      <c r="E572" s="24"/>
      <c r="F572" s="24"/>
    </row>
    <row r="573" spans="1:6" x14ac:dyDescent="0.3">
      <c r="A573" s="25" t="s">
        <v>1687</v>
      </c>
      <c r="B573" s="24" t="s">
        <v>1686</v>
      </c>
      <c r="C573" s="26">
        <v>5.0242278653374504</v>
      </c>
      <c r="D573" s="26">
        <v>5.4208501611226296</v>
      </c>
      <c r="E573" s="26">
        <v>0.28618233586227398</v>
      </c>
      <c r="F573" s="26">
        <v>0.50121698220817201</v>
      </c>
    </row>
    <row r="574" spans="1:6" x14ac:dyDescent="0.3">
      <c r="A574" s="24"/>
      <c r="B574" s="24" t="s">
        <v>1688</v>
      </c>
      <c r="C574" s="24"/>
      <c r="D574" s="24"/>
      <c r="E574" s="24"/>
      <c r="F574" s="24"/>
    </row>
    <row r="575" spans="1:6" x14ac:dyDescent="0.3">
      <c r="A575" s="25" t="s">
        <v>1690</v>
      </c>
      <c r="B575" s="24" t="s">
        <v>1689</v>
      </c>
      <c r="C575" s="24"/>
      <c r="D575" s="24"/>
      <c r="E575" s="24"/>
      <c r="F575" s="24"/>
    </row>
    <row r="576" spans="1:6" x14ac:dyDescent="0.3">
      <c r="A576" s="24"/>
      <c r="B576" s="24" t="s">
        <v>827</v>
      </c>
      <c r="C576" s="24"/>
      <c r="D576" s="24"/>
      <c r="E576" s="24"/>
      <c r="F576" s="24"/>
    </row>
    <row r="577" spans="1:6" x14ac:dyDescent="0.3">
      <c r="A577" s="25" t="s">
        <v>1692</v>
      </c>
      <c r="B577" s="24" t="s">
        <v>1691</v>
      </c>
      <c r="C577" s="24"/>
      <c r="D577" s="24"/>
      <c r="E577" s="24"/>
      <c r="F577" s="24"/>
    </row>
    <row r="578" spans="1:6" x14ac:dyDescent="0.3">
      <c r="A578" s="24"/>
      <c r="B578" s="24" t="s">
        <v>830</v>
      </c>
      <c r="C578" s="24"/>
      <c r="D578" s="24"/>
      <c r="E578" s="24"/>
      <c r="F578" s="24"/>
    </row>
    <row r="579" spans="1:6" x14ac:dyDescent="0.3">
      <c r="A579" s="25" t="s">
        <v>1694</v>
      </c>
      <c r="B579" s="24" t="s">
        <v>1693</v>
      </c>
      <c r="C579" s="26">
        <v>6.3138133419649396</v>
      </c>
      <c r="D579" s="26">
        <v>6.1455227580212801</v>
      </c>
      <c r="E579" s="26">
        <v>0.32118466670976098</v>
      </c>
      <c r="F579" s="26">
        <v>0.41924689750451499</v>
      </c>
    </row>
    <row r="580" spans="1:6" x14ac:dyDescent="0.3">
      <c r="A580" s="24"/>
      <c r="B580" s="24" t="s">
        <v>1695</v>
      </c>
      <c r="C580" s="24"/>
      <c r="D580" s="24"/>
      <c r="E580" s="24"/>
      <c r="F580" s="24"/>
    </row>
    <row r="581" spans="1:6" x14ac:dyDescent="0.3">
      <c r="A581" s="25" t="s">
        <v>1697</v>
      </c>
      <c r="B581" s="24" t="s">
        <v>1696</v>
      </c>
      <c r="C581" s="24"/>
      <c r="D581" s="24"/>
      <c r="E581" s="24"/>
      <c r="F581" s="24"/>
    </row>
    <row r="582" spans="1:6" x14ac:dyDescent="0.3">
      <c r="A582" s="24"/>
      <c r="B582" s="24" t="s">
        <v>1698</v>
      </c>
      <c r="C582" s="24"/>
      <c r="D582" s="24"/>
      <c r="E582" s="24"/>
      <c r="F582" s="24"/>
    </row>
    <row r="583" spans="1:6" x14ac:dyDescent="0.3">
      <c r="A583" s="25" t="s">
        <v>1700</v>
      </c>
      <c r="B583" s="24" t="s">
        <v>1699</v>
      </c>
      <c r="C583" s="24"/>
      <c r="D583" s="24"/>
      <c r="E583" s="24"/>
      <c r="F583" s="24"/>
    </row>
    <row r="584" spans="1:6" x14ac:dyDescent="0.3">
      <c r="A584" s="24"/>
      <c r="B584" s="24" t="s">
        <v>835</v>
      </c>
      <c r="C584" s="24"/>
      <c r="D584" s="24"/>
      <c r="E584" s="24"/>
      <c r="F584" s="24"/>
    </row>
    <row r="585" spans="1:6" x14ac:dyDescent="0.3">
      <c r="A585" s="25" t="s">
        <v>1702</v>
      </c>
      <c r="B585" s="24" t="s">
        <v>1701</v>
      </c>
      <c r="C585" s="26">
        <v>9.4022964132057094</v>
      </c>
      <c r="D585" s="26">
        <v>9.3036168168399804</v>
      </c>
      <c r="E585" s="26">
        <v>-2.8354841357351699E-2</v>
      </c>
      <c r="F585" s="26">
        <v>-2.79922616536857E-2</v>
      </c>
    </row>
    <row r="586" spans="1:6" x14ac:dyDescent="0.3">
      <c r="A586" s="24"/>
      <c r="B586" s="24" t="s">
        <v>838</v>
      </c>
      <c r="C586" s="24"/>
      <c r="D586" s="24"/>
      <c r="E586" s="24"/>
      <c r="F586" s="24"/>
    </row>
    <row r="587" spans="1:6" x14ac:dyDescent="0.3">
      <c r="A587" s="25" t="s">
        <v>1704</v>
      </c>
      <c r="B587" s="24" t="s">
        <v>1703</v>
      </c>
      <c r="C587" s="26">
        <v>7.2945265891869102</v>
      </c>
      <c r="D587" s="26">
        <v>7.2904508748247201</v>
      </c>
      <c r="E587" s="26">
        <v>7.1800112850934406E-2</v>
      </c>
      <c r="F587" s="26">
        <v>0.112977840618693</v>
      </c>
    </row>
    <row r="588" spans="1:6" x14ac:dyDescent="0.3">
      <c r="A588" s="24"/>
      <c r="B588" s="24" t="s">
        <v>841</v>
      </c>
      <c r="C588" s="24"/>
      <c r="D588" s="24"/>
      <c r="E588" s="24"/>
      <c r="F588" s="24"/>
    </row>
    <row r="589" spans="1:6" x14ac:dyDescent="0.3">
      <c r="A589" s="25" t="s">
        <v>1706</v>
      </c>
      <c r="B589" s="24" t="s">
        <v>1705</v>
      </c>
      <c r="C589" s="26">
        <v>7.4170743586750296</v>
      </c>
      <c r="D589" s="26">
        <v>7.1333640322395002</v>
      </c>
      <c r="E589" s="26">
        <v>-3.7542000176587202E-2</v>
      </c>
      <c r="F589" s="26">
        <v>-3.5247599931701998E-2</v>
      </c>
    </row>
    <row r="590" spans="1:6" x14ac:dyDescent="0.3">
      <c r="A590" s="25"/>
      <c r="B590" s="24" t="s">
        <v>1971</v>
      </c>
      <c r="C590" s="26">
        <f>MEDIAN(C547:C589)</f>
        <v>7.4170743586750296</v>
      </c>
      <c r="D590" s="26">
        <f>MEDIAN(D547:D589)</f>
        <v>6.1455227580212801</v>
      </c>
      <c r="E590" s="26">
        <f>MEDIAN(E547:E589)</f>
        <v>0.132366713695034</v>
      </c>
      <c r="F590" s="26">
        <f>MEDIAN(F547:F589)</f>
        <v>0.41924689750451499</v>
      </c>
    </row>
    <row r="591" spans="1:6" x14ac:dyDescent="0.3">
      <c r="A591" s="25"/>
      <c r="B591" s="24" t="s">
        <v>844</v>
      </c>
      <c r="C591" s="26">
        <v>7.2699814454668603</v>
      </c>
      <c r="D591" s="26">
        <v>7.9206994362189604</v>
      </c>
      <c r="E591" s="26">
        <v>0.44343625650253998</v>
      </c>
      <c r="F591" s="26">
        <v>0.91990149497366303</v>
      </c>
    </row>
    <row r="592" spans="1:6" x14ac:dyDescent="0.3">
      <c r="A592" s="25"/>
      <c r="B592" s="24" t="s">
        <v>845</v>
      </c>
      <c r="C592" s="26">
        <v>5.4703532080763102</v>
      </c>
      <c r="D592" s="26">
        <v>5.5328114590612696</v>
      </c>
      <c r="E592" s="26">
        <v>0.54191124324666595</v>
      </c>
      <c r="F592" s="26">
        <v>0.68260236931069496</v>
      </c>
    </row>
    <row r="593" spans="1:6" x14ac:dyDescent="0.3">
      <c r="A593" s="25"/>
      <c r="B593" s="24" t="s">
        <v>846</v>
      </c>
      <c r="C593" s="26">
        <v>3.49356215178463</v>
      </c>
      <c r="D593" s="26">
        <v>3.8091128837486701</v>
      </c>
      <c r="E593" s="26">
        <v>1.84684802930449</v>
      </c>
      <c r="F593" s="26">
        <v>1.5981538438429801</v>
      </c>
    </row>
    <row r="594" spans="1:6" x14ac:dyDescent="0.3">
      <c r="A594" s="25"/>
      <c r="B594" s="24"/>
      <c r="C594" s="26"/>
      <c r="D594" s="26"/>
      <c r="E594" s="26"/>
      <c r="F594" s="26"/>
    </row>
    <row r="595" spans="1:6" x14ac:dyDescent="0.3">
      <c r="A595" s="25"/>
      <c r="B595" s="24"/>
      <c r="C595" s="26"/>
      <c r="D595" s="26"/>
      <c r="E595" s="26"/>
      <c r="F595" s="26"/>
    </row>
    <row r="596" spans="1:6" x14ac:dyDescent="0.3">
      <c r="A596" s="25"/>
      <c r="B596" s="24"/>
      <c r="C596" s="26"/>
      <c r="D596" s="26"/>
      <c r="E596" s="26"/>
      <c r="F596" s="26"/>
    </row>
    <row r="597" spans="1:6" ht="17.399999999999999" x14ac:dyDescent="0.3">
      <c r="A597" s="23"/>
      <c r="B597" s="23" t="s">
        <v>847</v>
      </c>
      <c r="C597" s="23"/>
      <c r="D597" s="23"/>
      <c r="E597" s="23"/>
      <c r="F597" s="23"/>
    </row>
    <row r="598" spans="1:6" x14ac:dyDescent="0.3">
      <c r="A598" s="12" t="s">
        <v>0</v>
      </c>
      <c r="B598" s="13"/>
      <c r="C598" s="14" t="s">
        <v>1980</v>
      </c>
      <c r="D598" s="14" t="s">
        <v>1981</v>
      </c>
      <c r="E598" s="14" t="s">
        <v>1982</v>
      </c>
      <c r="F598" s="14" t="s">
        <v>1983</v>
      </c>
    </row>
    <row r="599" spans="1:6" x14ac:dyDescent="0.3">
      <c r="A599" s="32"/>
      <c r="B599" s="32" t="s">
        <v>1969</v>
      </c>
      <c r="C599" s="32"/>
      <c r="D599" s="32"/>
      <c r="E599" s="32"/>
      <c r="F599" s="32"/>
    </row>
    <row r="600" spans="1:6" x14ac:dyDescent="0.3">
      <c r="A600" s="25" t="s">
        <v>1708</v>
      </c>
      <c r="B600" s="24" t="s">
        <v>1707</v>
      </c>
      <c r="C600" s="24"/>
      <c r="D600" s="24"/>
      <c r="E600" s="24"/>
      <c r="F600" s="24"/>
    </row>
    <row r="601" spans="1:6" x14ac:dyDescent="0.3">
      <c r="A601" s="25" t="s">
        <v>1710</v>
      </c>
      <c r="B601" s="24" t="s">
        <v>1709</v>
      </c>
      <c r="C601" s="26">
        <v>3.0866126425772298</v>
      </c>
      <c r="D601" s="24"/>
      <c r="E601" s="26">
        <v>0.45075330256362101</v>
      </c>
      <c r="F601" s="24"/>
    </row>
    <row r="602" spans="1:6" x14ac:dyDescent="0.3">
      <c r="A602" s="25" t="s">
        <v>1712</v>
      </c>
      <c r="B602" s="24" t="s">
        <v>1711</v>
      </c>
      <c r="C602" s="26">
        <v>3.0568144292110802</v>
      </c>
      <c r="D602" s="24"/>
      <c r="E602" s="26">
        <v>0.47664409583078898</v>
      </c>
      <c r="F602" s="24"/>
    </row>
    <row r="603" spans="1:6" x14ac:dyDescent="0.3">
      <c r="A603" s="25" t="s">
        <v>1714</v>
      </c>
      <c r="B603" s="24" t="s">
        <v>1713</v>
      </c>
      <c r="C603" s="24"/>
      <c r="D603" s="24"/>
      <c r="E603" s="24"/>
      <c r="F603" s="24"/>
    </row>
    <row r="604" spans="1:6" x14ac:dyDescent="0.3">
      <c r="A604" s="25" t="s">
        <v>1716</v>
      </c>
      <c r="B604" s="24" t="s">
        <v>1715</v>
      </c>
      <c r="C604" s="26">
        <v>2.67521052683461</v>
      </c>
      <c r="D604" s="26">
        <v>2.6056583207072301</v>
      </c>
      <c r="E604" s="26">
        <v>1.2387416620849601</v>
      </c>
      <c r="F604" s="26">
        <v>1.6506777961699499</v>
      </c>
    </row>
    <row r="605" spans="1:6" x14ac:dyDescent="0.3">
      <c r="A605" s="25" t="s">
        <v>1718</v>
      </c>
      <c r="B605" s="24" t="s">
        <v>1717</v>
      </c>
      <c r="C605" s="24"/>
      <c r="D605" s="24"/>
      <c r="E605" s="24"/>
      <c r="F605" s="24"/>
    </row>
    <row r="606" spans="1:6" x14ac:dyDescent="0.3">
      <c r="A606" s="32"/>
      <c r="B606" s="32" t="s">
        <v>1970</v>
      </c>
      <c r="C606" s="32"/>
      <c r="D606" s="32"/>
      <c r="E606" s="32"/>
      <c r="F606" s="32"/>
    </row>
    <row r="607" spans="1:6" x14ac:dyDescent="0.3">
      <c r="A607" s="24"/>
      <c r="B607" s="24" t="s">
        <v>848</v>
      </c>
      <c r="C607" s="24"/>
      <c r="D607" s="24"/>
      <c r="E607" s="24"/>
      <c r="F607" s="24"/>
    </row>
    <row r="608" spans="1:6" x14ac:dyDescent="0.3">
      <c r="A608" s="25" t="s">
        <v>1720</v>
      </c>
      <c r="B608" s="24" t="s">
        <v>1719</v>
      </c>
      <c r="C608" s="26">
        <v>2.4780326964508999</v>
      </c>
      <c r="D608" s="26">
        <v>2.5934909212526498</v>
      </c>
      <c r="E608" s="26">
        <v>3.1142719751068301E-2</v>
      </c>
      <c r="F608" s="26">
        <v>0.34494228778361702</v>
      </c>
    </row>
    <row r="609" spans="1:6" x14ac:dyDescent="0.3">
      <c r="A609" s="24"/>
      <c r="B609" s="24" t="s">
        <v>851</v>
      </c>
      <c r="C609" s="24"/>
      <c r="D609" s="24"/>
      <c r="E609" s="24"/>
      <c r="F609" s="24"/>
    </row>
    <row r="610" spans="1:6" x14ac:dyDescent="0.3">
      <c r="A610" s="25" t="s">
        <v>1722</v>
      </c>
      <c r="B610" s="24" t="s">
        <v>1721</v>
      </c>
      <c r="C610" s="26">
        <v>2.4439271953530399</v>
      </c>
      <c r="D610" s="26">
        <v>2.47127080008064</v>
      </c>
      <c r="E610" s="26">
        <v>0.83760217918933799</v>
      </c>
      <c r="F610" s="26">
        <v>1.1034043802317399</v>
      </c>
    </row>
    <row r="611" spans="1:6" x14ac:dyDescent="0.3">
      <c r="A611" s="24"/>
      <c r="B611" s="24" t="s">
        <v>854</v>
      </c>
      <c r="C611" s="24"/>
      <c r="D611" s="24"/>
      <c r="E611" s="24"/>
      <c r="F611" s="24"/>
    </row>
    <row r="612" spans="1:6" x14ac:dyDescent="0.3">
      <c r="A612" s="25" t="s">
        <v>1724</v>
      </c>
      <c r="B612" s="24" t="s">
        <v>1723</v>
      </c>
      <c r="C612" s="26">
        <v>2.4457121277753702</v>
      </c>
      <c r="D612" s="26">
        <v>2.4705110434507001</v>
      </c>
      <c r="E612" s="26">
        <v>0.79604994225608094</v>
      </c>
      <c r="F612" s="26">
        <v>1.0626191198732799</v>
      </c>
    </row>
    <row r="613" spans="1:6" x14ac:dyDescent="0.3">
      <c r="A613" s="24"/>
      <c r="B613" s="24" t="s">
        <v>857</v>
      </c>
      <c r="C613" s="24"/>
      <c r="D613" s="24"/>
      <c r="E613" s="24"/>
      <c r="F613" s="24"/>
    </row>
    <row r="614" spans="1:6" x14ac:dyDescent="0.3">
      <c r="A614" s="25" t="s">
        <v>1726</v>
      </c>
      <c r="B614" s="24" t="s">
        <v>1725</v>
      </c>
      <c r="C614" s="26">
        <v>2.4321641651874399</v>
      </c>
      <c r="D614" s="26">
        <v>2.46402544553382</v>
      </c>
      <c r="E614" s="26">
        <v>0.84472178534202103</v>
      </c>
      <c r="F614" s="26">
        <v>1.09132474568079</v>
      </c>
    </row>
    <row r="615" spans="1:6" x14ac:dyDescent="0.3">
      <c r="A615" s="24"/>
      <c r="B615" s="24" t="s">
        <v>860</v>
      </c>
      <c r="C615" s="24"/>
      <c r="D615" s="24"/>
      <c r="E615" s="24"/>
      <c r="F615" s="24"/>
    </row>
    <row r="616" spans="1:6" x14ac:dyDescent="0.3">
      <c r="A616" s="25" t="s">
        <v>1728</v>
      </c>
      <c r="B616" s="24" t="s">
        <v>1727</v>
      </c>
      <c r="C616" s="26">
        <v>2.7484265608975802</v>
      </c>
      <c r="D616" s="26">
        <v>2.7316197112986398</v>
      </c>
      <c r="E616" s="26">
        <v>0.946394755805397</v>
      </c>
      <c r="F616" s="26">
        <v>1.29016186585311</v>
      </c>
    </row>
    <row r="617" spans="1:6" x14ac:dyDescent="0.3">
      <c r="A617" s="24"/>
      <c r="B617" s="24" t="s">
        <v>863</v>
      </c>
      <c r="C617" s="24"/>
      <c r="D617" s="24"/>
      <c r="E617" s="24"/>
      <c r="F617" s="24"/>
    </row>
    <row r="618" spans="1:6" x14ac:dyDescent="0.3">
      <c r="A618" s="25" t="s">
        <v>1730</v>
      </c>
      <c r="B618" s="24" t="s">
        <v>1729</v>
      </c>
      <c r="C618" s="26">
        <v>2.7893075164535799</v>
      </c>
      <c r="D618" s="26">
        <v>2.7928869596160699</v>
      </c>
      <c r="E618" s="26">
        <v>0.86394312815052499</v>
      </c>
      <c r="F618" s="26">
        <v>1.25978907919886</v>
      </c>
    </row>
    <row r="619" spans="1:6" x14ac:dyDescent="0.3">
      <c r="A619" s="24"/>
      <c r="B619" s="24" t="s">
        <v>866</v>
      </c>
      <c r="C619" s="24"/>
      <c r="D619" s="24"/>
      <c r="E619" s="24"/>
      <c r="F619" s="24"/>
    </row>
    <row r="620" spans="1:6" x14ac:dyDescent="0.3">
      <c r="A620" s="25" t="s">
        <v>1732</v>
      </c>
      <c r="B620" s="24" t="s">
        <v>1731</v>
      </c>
      <c r="C620" s="26">
        <v>2.65768933839577</v>
      </c>
      <c r="D620" s="26">
        <v>2.6693434778531202</v>
      </c>
      <c r="E620" s="26">
        <v>0.89096922838822901</v>
      </c>
      <c r="F620" s="26">
        <v>1.2170649990554301</v>
      </c>
    </row>
    <row r="621" spans="1:6" x14ac:dyDescent="0.3">
      <c r="A621" s="24"/>
      <c r="B621" s="24" t="s">
        <v>869</v>
      </c>
      <c r="C621" s="24"/>
      <c r="D621" s="24"/>
      <c r="E621" s="24"/>
      <c r="F621" s="24"/>
    </row>
    <row r="622" spans="1:6" x14ac:dyDescent="0.3">
      <c r="A622" s="25" t="s">
        <v>1734</v>
      </c>
      <c r="B622" s="24" t="s">
        <v>1733</v>
      </c>
      <c r="C622" s="26">
        <v>1.34843761017441</v>
      </c>
      <c r="D622" s="26">
        <v>1.4975853282584699</v>
      </c>
      <c r="E622" s="26">
        <v>1.37583512924192</v>
      </c>
      <c r="F622" s="26">
        <v>1.5787564029863299</v>
      </c>
    </row>
    <row r="623" spans="1:6" x14ac:dyDescent="0.3">
      <c r="A623" s="24"/>
      <c r="B623" s="24" t="s">
        <v>882</v>
      </c>
      <c r="C623" s="24"/>
      <c r="D623" s="24"/>
      <c r="E623" s="24"/>
      <c r="F623" s="24"/>
    </row>
    <row r="624" spans="1:6" x14ac:dyDescent="0.3">
      <c r="A624" s="25" t="s">
        <v>1736</v>
      </c>
      <c r="B624" s="24" t="s">
        <v>1735</v>
      </c>
      <c r="C624" s="26">
        <v>2.5930645227567899</v>
      </c>
      <c r="D624" s="26">
        <v>2.5514646828486298</v>
      </c>
      <c r="E624" s="26">
        <v>0.88428558738546303</v>
      </c>
      <c r="F624" s="26">
        <v>1.12777977189673</v>
      </c>
    </row>
    <row r="625" spans="1:6" x14ac:dyDescent="0.3">
      <c r="A625" s="24"/>
      <c r="B625" s="24" t="s">
        <v>891</v>
      </c>
      <c r="C625" s="24"/>
      <c r="D625" s="24"/>
      <c r="E625" s="24"/>
      <c r="F625" s="24"/>
    </row>
    <row r="626" spans="1:6" x14ac:dyDescent="0.3">
      <c r="A626" s="25" t="s">
        <v>1738</v>
      </c>
      <c r="B626" s="24" t="s">
        <v>1737</v>
      </c>
      <c r="C626" s="26">
        <v>2.46641216649537</v>
      </c>
      <c r="D626" s="26">
        <v>2.6786678062985598</v>
      </c>
      <c r="E626" s="26">
        <v>0.48453537512321199</v>
      </c>
      <c r="F626" s="26">
        <v>0.97462552318116402</v>
      </c>
    </row>
    <row r="627" spans="1:6" x14ac:dyDescent="0.3">
      <c r="A627" s="24"/>
      <c r="B627" s="24" t="s">
        <v>1739</v>
      </c>
      <c r="C627" s="24"/>
      <c r="D627" s="24"/>
      <c r="E627" s="24"/>
      <c r="F627" s="24"/>
    </row>
    <row r="628" spans="1:6" x14ac:dyDescent="0.3">
      <c r="A628" s="25" t="s">
        <v>1741</v>
      </c>
      <c r="B628" s="24" t="s">
        <v>1740</v>
      </c>
      <c r="C628" s="24"/>
      <c r="D628" s="24"/>
      <c r="E628" s="24"/>
      <c r="F628" s="24"/>
    </row>
    <row r="629" spans="1:6" x14ac:dyDescent="0.3">
      <c r="A629" s="24"/>
      <c r="B629" s="24" t="s">
        <v>1742</v>
      </c>
      <c r="C629" s="24"/>
      <c r="D629" s="24"/>
      <c r="E629" s="24"/>
      <c r="F629" s="24"/>
    </row>
    <row r="630" spans="1:6" x14ac:dyDescent="0.3">
      <c r="A630" s="25" t="s">
        <v>1744</v>
      </c>
      <c r="B630" s="24" t="s">
        <v>1743</v>
      </c>
      <c r="C630" s="24"/>
      <c r="D630" s="24"/>
      <c r="E630" s="24"/>
      <c r="F630" s="24"/>
    </row>
    <row r="631" spans="1:6" x14ac:dyDescent="0.3">
      <c r="A631" s="25"/>
      <c r="B631" s="24" t="s">
        <v>1971</v>
      </c>
      <c r="C631" s="26">
        <f>MEDIAN(C600:C630)</f>
        <v>2.5930645227567899</v>
      </c>
      <c r="D631" s="26">
        <f>MEDIAN(D600:D630)</f>
        <v>2.5934909212526498</v>
      </c>
      <c r="E631" s="26">
        <f>MEDIAN(E600:E630)</f>
        <v>0.84472178534202103</v>
      </c>
      <c r="F631" s="26">
        <f>MEDIAN(F600:F630)</f>
        <v>1.12777977189673</v>
      </c>
    </row>
    <row r="632" spans="1:6" x14ac:dyDescent="0.3">
      <c r="A632" s="25"/>
      <c r="B632" s="24" t="s">
        <v>904</v>
      </c>
      <c r="C632" s="26">
        <v>5.1869332329717199</v>
      </c>
      <c r="D632" s="26">
        <v>6.2414960462560201</v>
      </c>
      <c r="E632" s="26">
        <v>0.31165391295566802</v>
      </c>
      <c r="F632" s="26">
        <v>0.77801404790754203</v>
      </c>
    </row>
    <row r="633" spans="1:6" x14ac:dyDescent="0.3">
      <c r="A633" s="25"/>
      <c r="B633" s="24" t="s">
        <v>905</v>
      </c>
      <c r="C633" s="26">
        <v>3.1197795838657201</v>
      </c>
      <c r="D633" s="26">
        <v>3.20561245546897</v>
      </c>
      <c r="E633" s="26">
        <v>0.84828463352058003</v>
      </c>
      <c r="F633" s="26">
        <v>1.20990458501593</v>
      </c>
    </row>
    <row r="634" spans="1:6" x14ac:dyDescent="0.3">
      <c r="A634" s="25"/>
      <c r="B634" s="24" t="s">
        <v>906</v>
      </c>
      <c r="C634" s="26">
        <v>5.1640511220501999</v>
      </c>
      <c r="D634" s="26">
        <v>6.2189710454742499</v>
      </c>
      <c r="E634" s="26">
        <v>0.242639540516183</v>
      </c>
      <c r="F634" s="26">
        <v>0.62351602551852703</v>
      </c>
    </row>
    <row r="635" spans="1:6" x14ac:dyDescent="0.3">
      <c r="A635" s="25"/>
      <c r="B635" s="24"/>
      <c r="C635" s="26"/>
      <c r="D635" s="26"/>
      <c r="E635" s="26"/>
      <c r="F635" s="26"/>
    </row>
    <row r="636" spans="1:6" x14ac:dyDescent="0.3">
      <c r="A636" s="25"/>
      <c r="B636" s="24"/>
      <c r="C636" s="26"/>
      <c r="D636" s="26"/>
      <c r="E636" s="26"/>
      <c r="F636" s="26"/>
    </row>
    <row r="637" spans="1:6" x14ac:dyDescent="0.3">
      <c r="A637" s="25"/>
      <c r="B637" s="24"/>
      <c r="C637" s="26"/>
      <c r="D637" s="26"/>
      <c r="E637" s="26"/>
      <c r="F637" s="26"/>
    </row>
    <row r="638" spans="1:6" ht="17.399999999999999" x14ac:dyDescent="0.3">
      <c r="A638" s="23"/>
      <c r="B638" s="23" t="s">
        <v>907</v>
      </c>
      <c r="C638" s="23"/>
      <c r="D638" s="23"/>
      <c r="E638" s="23"/>
      <c r="F638" s="23"/>
    </row>
    <row r="639" spans="1:6" x14ac:dyDescent="0.3">
      <c r="A639" s="12" t="s">
        <v>0</v>
      </c>
      <c r="B639" s="13"/>
      <c r="C639" s="14" t="s">
        <v>1980</v>
      </c>
      <c r="D639" s="14" t="s">
        <v>1981</v>
      </c>
      <c r="E639" s="14" t="s">
        <v>1982</v>
      </c>
      <c r="F639" s="14" t="s">
        <v>1983</v>
      </c>
    </row>
    <row r="640" spans="1:6" x14ac:dyDescent="0.3">
      <c r="A640" s="32"/>
      <c r="B640" s="32" t="s">
        <v>1969</v>
      </c>
      <c r="C640" s="32"/>
      <c r="D640" s="32"/>
      <c r="E640" s="32"/>
      <c r="F640" s="32"/>
    </row>
    <row r="641" spans="1:6" x14ac:dyDescent="0.3">
      <c r="A641" s="25" t="s">
        <v>1746</v>
      </c>
      <c r="B641" s="24" t="s">
        <v>1745</v>
      </c>
      <c r="C641" s="26">
        <v>0.84864522274054099</v>
      </c>
      <c r="D641" s="26">
        <v>1.09473366325223</v>
      </c>
      <c r="E641" s="26">
        <v>1.28786787158115</v>
      </c>
      <c r="F641" s="26">
        <v>0.86840070461799002</v>
      </c>
    </row>
    <row r="642" spans="1:6" x14ac:dyDescent="0.3">
      <c r="A642" s="25" t="s">
        <v>1748</v>
      </c>
      <c r="B642" s="24" t="s">
        <v>1747</v>
      </c>
      <c r="C642" s="26">
        <v>0.48571358545360699</v>
      </c>
      <c r="D642" s="26">
        <v>0.60751911832999395</v>
      </c>
      <c r="E642" s="26">
        <v>2.98245206068116</v>
      </c>
      <c r="F642" s="26">
        <v>1.7132181133551501</v>
      </c>
    </row>
    <row r="643" spans="1:6" x14ac:dyDescent="0.3">
      <c r="A643" s="25" t="s">
        <v>1750</v>
      </c>
      <c r="B643" s="24" t="s">
        <v>1749</v>
      </c>
      <c r="C643" s="26">
        <v>0.89157002870544999</v>
      </c>
      <c r="D643" s="26">
        <v>1.05149089675784</v>
      </c>
      <c r="E643" s="26">
        <v>2.30081558561072</v>
      </c>
      <c r="F643" s="26">
        <v>1.8156973385150399</v>
      </c>
    </row>
    <row r="644" spans="1:6" x14ac:dyDescent="0.3">
      <c r="A644" s="25" t="s">
        <v>1752</v>
      </c>
      <c r="B644" s="24" t="s">
        <v>1751</v>
      </c>
      <c r="C644" s="26">
        <v>0.91382520212380003</v>
      </c>
      <c r="D644" s="26">
        <v>1.0500734126568401</v>
      </c>
      <c r="E644" s="26">
        <v>2.2624395759998102</v>
      </c>
      <c r="F644" s="26">
        <v>1.8551431186224501</v>
      </c>
    </row>
    <row r="645" spans="1:6" x14ac:dyDescent="0.3">
      <c r="A645" s="25" t="s">
        <v>1754</v>
      </c>
      <c r="B645" s="24" t="s">
        <v>1753</v>
      </c>
      <c r="C645" s="24"/>
      <c r="D645" s="24"/>
      <c r="E645" s="24"/>
      <c r="F645" s="24"/>
    </row>
    <row r="646" spans="1:6" x14ac:dyDescent="0.3">
      <c r="A646" s="24"/>
      <c r="B646" s="24" t="s">
        <v>1755</v>
      </c>
      <c r="C646" s="24"/>
      <c r="D646" s="24"/>
      <c r="E646" s="24"/>
      <c r="F646" s="24"/>
    </row>
    <row r="647" spans="1:6" x14ac:dyDescent="0.3">
      <c r="A647" s="25" t="s">
        <v>1757</v>
      </c>
      <c r="B647" s="24" t="s">
        <v>1756</v>
      </c>
      <c r="C647" s="26">
        <v>0.763926559094111</v>
      </c>
      <c r="D647" s="24"/>
      <c r="E647" s="26">
        <v>1.98512849484264</v>
      </c>
      <c r="F647" s="24"/>
    </row>
    <row r="648" spans="1:6" x14ac:dyDescent="0.3">
      <c r="A648" s="32"/>
      <c r="B648" s="32" t="s">
        <v>1970</v>
      </c>
      <c r="C648" s="32"/>
      <c r="D648" s="32"/>
      <c r="E648" s="32"/>
      <c r="F648" s="32"/>
    </row>
    <row r="649" spans="1:6" x14ac:dyDescent="0.3">
      <c r="A649" s="24"/>
      <c r="B649" s="24" t="s">
        <v>908</v>
      </c>
      <c r="C649" s="24"/>
      <c r="D649" s="24"/>
      <c r="E649" s="24"/>
      <c r="F649" s="24"/>
    </row>
    <row r="650" spans="1:6" x14ac:dyDescent="0.3">
      <c r="A650" s="25" t="s">
        <v>1759</v>
      </c>
      <c r="B650" s="24" t="s">
        <v>1758</v>
      </c>
      <c r="C650" s="26">
        <v>0.50106975634949402</v>
      </c>
      <c r="D650" s="26">
        <v>0.70003219686904505</v>
      </c>
      <c r="E650" s="26">
        <v>2.7701513752480902</v>
      </c>
      <c r="F650" s="26">
        <v>1.75690909550329</v>
      </c>
    </row>
    <row r="651" spans="1:6" x14ac:dyDescent="0.3">
      <c r="A651" s="24"/>
      <c r="B651" s="24" t="s">
        <v>911</v>
      </c>
      <c r="C651" s="24"/>
      <c r="D651" s="24"/>
      <c r="E651" s="24"/>
      <c r="F651" s="24"/>
    </row>
    <row r="652" spans="1:6" x14ac:dyDescent="0.3">
      <c r="A652" s="25" t="s">
        <v>1761</v>
      </c>
      <c r="B652" s="24" t="s">
        <v>1760</v>
      </c>
      <c r="C652" s="26">
        <v>0.48307791363005698</v>
      </c>
      <c r="D652" s="26">
        <v>0.67351949065526295</v>
      </c>
      <c r="E652" s="26">
        <v>3.32591205795817</v>
      </c>
      <c r="F652" s="26">
        <v>2.3747130236738698</v>
      </c>
    </row>
    <row r="653" spans="1:6" x14ac:dyDescent="0.3">
      <c r="A653" s="24"/>
      <c r="B653" s="24" t="s">
        <v>914</v>
      </c>
      <c r="C653" s="24"/>
      <c r="D653" s="24"/>
      <c r="E653" s="24"/>
      <c r="F653" s="24"/>
    </row>
    <row r="654" spans="1:6" x14ac:dyDescent="0.3">
      <c r="A654" s="25" t="s">
        <v>1763</v>
      </c>
      <c r="B654" s="24" t="s">
        <v>1762</v>
      </c>
      <c r="C654" s="26">
        <v>0.74039760539708299</v>
      </c>
      <c r="D654" s="26">
        <v>0.83201660406668299</v>
      </c>
      <c r="E654" s="26">
        <v>2.34696290786641</v>
      </c>
      <c r="F654" s="26">
        <v>1.6831385796082099</v>
      </c>
    </row>
    <row r="655" spans="1:6" x14ac:dyDescent="0.3">
      <c r="A655" s="24"/>
      <c r="B655" s="24" t="s">
        <v>934</v>
      </c>
      <c r="C655" s="24"/>
      <c r="D655" s="24"/>
      <c r="E655" s="24"/>
      <c r="F655" s="24"/>
    </row>
    <row r="656" spans="1:6" x14ac:dyDescent="0.3">
      <c r="A656" s="25" t="s">
        <v>1765</v>
      </c>
      <c r="B656" s="24" t="s">
        <v>1764</v>
      </c>
      <c r="C656" s="24"/>
      <c r="D656" s="24"/>
      <c r="E656" s="24"/>
      <c r="F656" s="24"/>
    </row>
    <row r="657" spans="1:6" x14ac:dyDescent="0.3">
      <c r="A657" s="24"/>
      <c r="B657" s="24" t="s">
        <v>917</v>
      </c>
      <c r="C657" s="24"/>
      <c r="D657" s="24"/>
      <c r="E657" s="24"/>
      <c r="F657" s="24"/>
    </row>
    <row r="658" spans="1:6" x14ac:dyDescent="0.3">
      <c r="A658" s="25" t="s">
        <v>1767</v>
      </c>
      <c r="B658" s="24" t="s">
        <v>1766</v>
      </c>
      <c r="C658" s="26">
        <v>0.36586177321309399</v>
      </c>
      <c r="D658" s="26">
        <v>0.74587786717636395</v>
      </c>
      <c r="E658" s="26">
        <v>4.0413651354314597</v>
      </c>
      <c r="F658" s="26">
        <v>1.40339573804712</v>
      </c>
    </row>
    <row r="659" spans="1:6" x14ac:dyDescent="0.3">
      <c r="A659" s="25" t="s">
        <v>1769</v>
      </c>
      <c r="B659" s="24" t="s">
        <v>1768</v>
      </c>
      <c r="C659" s="26">
        <v>0.884933450485479</v>
      </c>
      <c r="D659" s="26">
        <v>1.0648699609104399</v>
      </c>
      <c r="E659" s="26">
        <v>1.8518166366111</v>
      </c>
      <c r="F659" s="26">
        <v>1.4265564514492499</v>
      </c>
    </row>
    <row r="660" spans="1:6" x14ac:dyDescent="0.3">
      <c r="A660" s="24"/>
      <c r="B660" s="24" t="s">
        <v>1755</v>
      </c>
      <c r="C660" s="24"/>
      <c r="D660" s="24"/>
      <c r="E660" s="24"/>
      <c r="F660" s="24"/>
    </row>
    <row r="661" spans="1:6" x14ac:dyDescent="0.3">
      <c r="A661" s="25" t="s">
        <v>1771</v>
      </c>
      <c r="B661" s="24" t="s">
        <v>1770</v>
      </c>
      <c r="C661" s="24"/>
      <c r="D661" s="24"/>
      <c r="E661" s="24"/>
      <c r="F661" s="24"/>
    </row>
    <row r="662" spans="1:6" x14ac:dyDescent="0.3">
      <c r="A662" s="24"/>
      <c r="B662" s="24" t="s">
        <v>926</v>
      </c>
      <c r="C662" s="24"/>
      <c r="D662" s="24"/>
      <c r="E662" s="24"/>
      <c r="F662" s="24"/>
    </row>
    <row r="663" spans="1:6" x14ac:dyDescent="0.3">
      <c r="A663" s="25" t="s">
        <v>1773</v>
      </c>
      <c r="B663" s="24" t="s">
        <v>1772</v>
      </c>
      <c r="C663" s="26">
        <v>0.60307549972688101</v>
      </c>
      <c r="D663" s="26">
        <v>0.77051370914554196</v>
      </c>
      <c r="E663" s="26">
        <v>2.33539952316309</v>
      </c>
      <c r="F663" s="26">
        <v>1.6671166574121099</v>
      </c>
    </row>
    <row r="664" spans="1:6" x14ac:dyDescent="0.3">
      <c r="A664" s="24"/>
      <c r="B664" s="24" t="s">
        <v>929</v>
      </c>
      <c r="C664" s="24"/>
      <c r="D664" s="24"/>
      <c r="E664" s="24"/>
      <c r="F664" s="24"/>
    </row>
    <row r="665" spans="1:6" x14ac:dyDescent="0.3">
      <c r="A665" s="25" t="s">
        <v>1775</v>
      </c>
      <c r="B665" s="24" t="s">
        <v>1774</v>
      </c>
      <c r="C665" s="26">
        <v>0.63337481322677802</v>
      </c>
      <c r="D665" s="26">
        <v>0.60760226897916603</v>
      </c>
      <c r="E665" s="26">
        <v>2.3135924730825002</v>
      </c>
      <c r="F665" s="26">
        <v>1.7349422486703701</v>
      </c>
    </row>
    <row r="666" spans="1:6" x14ac:dyDescent="0.3">
      <c r="A666" s="24"/>
      <c r="B666" s="24" t="s">
        <v>937</v>
      </c>
      <c r="C666" s="24"/>
      <c r="D666" s="24"/>
      <c r="E666" s="24"/>
      <c r="F666" s="24"/>
    </row>
    <row r="667" spans="1:6" x14ac:dyDescent="0.3">
      <c r="A667" s="25" t="s">
        <v>1777</v>
      </c>
      <c r="B667" s="24" t="s">
        <v>1776</v>
      </c>
      <c r="C667" s="26">
        <v>0.83964014668931197</v>
      </c>
      <c r="D667" s="24"/>
      <c r="E667" s="26">
        <v>1.9038980818558</v>
      </c>
      <c r="F667" s="24"/>
    </row>
    <row r="668" spans="1:6" x14ac:dyDescent="0.3">
      <c r="A668" s="25"/>
      <c r="B668" s="24" t="s">
        <v>1971</v>
      </c>
      <c r="C668" s="26">
        <f>MEDIAN(C641:C667)</f>
        <v>0.74039760539708299</v>
      </c>
      <c r="D668" s="26">
        <f>MEDIAN(D641:D667)</f>
        <v>0.77051370914554196</v>
      </c>
      <c r="E668" s="26">
        <f>MEDIAN(E641:E667)</f>
        <v>2.3135924730825002</v>
      </c>
      <c r="F668" s="26">
        <f>MEDIAN(F641:F667)</f>
        <v>1.7132181133551501</v>
      </c>
    </row>
    <row r="669" spans="1:6" x14ac:dyDescent="0.3">
      <c r="A669" s="25"/>
      <c r="B669" s="24" t="s">
        <v>940</v>
      </c>
      <c r="C669" s="26">
        <v>0.47616883977374103</v>
      </c>
      <c r="D669" s="26">
        <v>0.62180629473107596</v>
      </c>
      <c r="E669" s="26">
        <v>0.26134740927799299</v>
      </c>
      <c r="F669" s="26">
        <v>0.442399928540188</v>
      </c>
    </row>
    <row r="670" spans="1:6" x14ac:dyDescent="0.3">
      <c r="A670" s="25"/>
      <c r="B670" s="24"/>
      <c r="C670" s="26"/>
      <c r="D670" s="26"/>
      <c r="E670" s="26"/>
      <c r="F670" s="26"/>
    </row>
    <row r="671" spans="1:6" x14ac:dyDescent="0.3">
      <c r="A671" s="25"/>
      <c r="B671" s="24"/>
      <c r="C671" s="26"/>
      <c r="D671" s="26"/>
      <c r="E671" s="26"/>
      <c r="F671" s="26"/>
    </row>
    <row r="672" spans="1:6" x14ac:dyDescent="0.3">
      <c r="A672" s="25"/>
      <c r="B672" s="24"/>
      <c r="C672" s="26"/>
      <c r="D672" s="26"/>
      <c r="E672" s="26"/>
      <c r="F672" s="26"/>
    </row>
    <row r="673" spans="1:6" x14ac:dyDescent="0.3">
      <c r="A673" s="25"/>
      <c r="B673" s="24"/>
      <c r="C673" s="26"/>
      <c r="D673" s="26"/>
      <c r="E673" s="26"/>
      <c r="F673" s="26"/>
    </row>
    <row r="674" spans="1:6" ht="17.399999999999999" x14ac:dyDescent="0.3">
      <c r="A674" s="23"/>
      <c r="B674" s="23" t="s">
        <v>941</v>
      </c>
      <c r="C674" s="23"/>
      <c r="D674" s="23"/>
      <c r="E674" s="23"/>
      <c r="F674" s="23"/>
    </row>
    <row r="675" spans="1:6" x14ac:dyDescent="0.3">
      <c r="A675" s="12" t="s">
        <v>0</v>
      </c>
      <c r="B675" s="13"/>
      <c r="C675" s="14" t="s">
        <v>1980</v>
      </c>
      <c r="D675" s="14" t="s">
        <v>1981</v>
      </c>
      <c r="E675" s="14" t="s">
        <v>1982</v>
      </c>
      <c r="F675" s="14" t="s">
        <v>1983</v>
      </c>
    </row>
    <row r="676" spans="1:6" x14ac:dyDescent="0.3">
      <c r="A676" s="32"/>
      <c r="B676" s="32" t="s">
        <v>1969</v>
      </c>
      <c r="C676" s="32"/>
      <c r="D676" s="32"/>
      <c r="E676" s="32"/>
      <c r="F676" s="32"/>
    </row>
    <row r="677" spans="1:6" x14ac:dyDescent="0.3">
      <c r="A677" s="25" t="s">
        <v>1779</v>
      </c>
      <c r="B677" s="24" t="s">
        <v>1778</v>
      </c>
      <c r="C677" s="26">
        <v>5.5739779976767601</v>
      </c>
      <c r="D677" s="26">
        <v>4.7087086836524303</v>
      </c>
      <c r="E677" s="26">
        <v>1.4410750045959799</v>
      </c>
      <c r="F677" s="26">
        <v>1.3065684559203401</v>
      </c>
    </row>
    <row r="678" spans="1:6" x14ac:dyDescent="0.3">
      <c r="A678" s="25" t="s">
        <v>1781</v>
      </c>
      <c r="B678" s="24" t="s">
        <v>1780</v>
      </c>
      <c r="C678" s="26">
        <v>2.4836494751837002</v>
      </c>
      <c r="D678" s="26">
        <v>3.1802142145051202</v>
      </c>
      <c r="E678" s="26">
        <v>1.5538229194359701</v>
      </c>
      <c r="F678" s="26">
        <v>1.2490145774200301</v>
      </c>
    </row>
    <row r="679" spans="1:6" x14ac:dyDescent="0.3">
      <c r="A679" s="32"/>
      <c r="B679" s="32" t="s">
        <v>1970</v>
      </c>
      <c r="C679" s="32"/>
      <c r="D679" s="32"/>
      <c r="E679" s="32"/>
      <c r="F679" s="32"/>
    </row>
    <row r="680" spans="1:6" x14ac:dyDescent="0.3">
      <c r="A680" s="24"/>
      <c r="B680" s="24" t="s">
        <v>942</v>
      </c>
      <c r="C680" s="24"/>
      <c r="D680" s="24"/>
      <c r="E680" s="24"/>
      <c r="F680" s="24"/>
    </row>
    <row r="681" spans="1:6" x14ac:dyDescent="0.3">
      <c r="A681" s="25" t="s">
        <v>1783</v>
      </c>
      <c r="B681" s="24" t="s">
        <v>1782</v>
      </c>
      <c r="C681" s="26">
        <v>2.2539552353757601</v>
      </c>
      <c r="D681" s="26">
        <v>2.7828938934494398</v>
      </c>
      <c r="E681" s="26">
        <v>1.60143487724169</v>
      </c>
      <c r="F681" s="26">
        <v>1.4168911910947</v>
      </c>
    </row>
    <row r="682" spans="1:6" x14ac:dyDescent="0.3">
      <c r="A682" s="24"/>
      <c r="B682" s="24" t="s">
        <v>945</v>
      </c>
      <c r="C682" s="24"/>
      <c r="D682" s="24"/>
      <c r="E682" s="24"/>
      <c r="F682" s="24"/>
    </row>
    <row r="683" spans="1:6" x14ac:dyDescent="0.3">
      <c r="A683" s="25" t="s">
        <v>1785</v>
      </c>
      <c r="B683" s="24" t="s">
        <v>1784</v>
      </c>
      <c r="C683" s="26">
        <v>2.7551329768589299</v>
      </c>
      <c r="D683" s="26">
        <v>3.0499832599351202</v>
      </c>
      <c r="E683" s="26">
        <v>1.3643758313147001</v>
      </c>
      <c r="F683" s="26">
        <v>1.19920514437536</v>
      </c>
    </row>
    <row r="684" spans="1:6" x14ac:dyDescent="0.3">
      <c r="A684" s="25" t="s">
        <v>1787</v>
      </c>
      <c r="B684" s="24" t="s">
        <v>1786</v>
      </c>
      <c r="C684" s="26">
        <v>2.5463236243732901</v>
      </c>
      <c r="D684" s="26">
        <v>3.1265398352358398</v>
      </c>
      <c r="E684" s="26">
        <v>1.20887619084598</v>
      </c>
      <c r="F684" s="26">
        <v>1.02774468408852</v>
      </c>
    </row>
    <row r="685" spans="1:6" x14ac:dyDescent="0.3">
      <c r="A685" s="25" t="s">
        <v>1789</v>
      </c>
      <c r="B685" s="24" t="s">
        <v>1788</v>
      </c>
      <c r="C685" s="26">
        <v>2.7280162378382902</v>
      </c>
      <c r="D685" s="26">
        <v>3.4623246567150798</v>
      </c>
      <c r="E685" s="26">
        <v>1.40988101061268</v>
      </c>
      <c r="F685" s="26">
        <v>1.23738505298733</v>
      </c>
    </row>
    <row r="686" spans="1:6" x14ac:dyDescent="0.3">
      <c r="A686" s="25" t="s">
        <v>1791</v>
      </c>
      <c r="B686" s="24" t="s">
        <v>1790</v>
      </c>
      <c r="C686" s="24"/>
      <c r="D686" s="24"/>
      <c r="E686" s="24"/>
      <c r="F686" s="24"/>
    </row>
    <row r="687" spans="1:6" x14ac:dyDescent="0.3">
      <c r="A687" s="25" t="s">
        <v>1793</v>
      </c>
      <c r="B687" s="24" t="s">
        <v>1792</v>
      </c>
      <c r="C687" s="24"/>
      <c r="D687" s="24"/>
      <c r="E687" s="24"/>
      <c r="F687" s="24"/>
    </row>
    <row r="688" spans="1:6" x14ac:dyDescent="0.3">
      <c r="A688" s="24"/>
      <c r="B688" s="24" t="s">
        <v>1087</v>
      </c>
      <c r="C688" s="24"/>
      <c r="D688" s="24"/>
      <c r="E688" s="24"/>
      <c r="F688" s="24"/>
    </row>
    <row r="689" spans="1:6" x14ac:dyDescent="0.3">
      <c r="A689" s="25" t="s">
        <v>1795</v>
      </c>
      <c r="B689" s="24" t="s">
        <v>1794</v>
      </c>
      <c r="C689" s="26">
        <v>1.41027607360245</v>
      </c>
      <c r="D689" s="24"/>
      <c r="E689" s="26">
        <v>1.61564687385201</v>
      </c>
      <c r="F689" s="24"/>
    </row>
    <row r="690" spans="1:6" x14ac:dyDescent="0.3">
      <c r="A690" s="24"/>
      <c r="B690" s="24" t="s">
        <v>1090</v>
      </c>
      <c r="C690" s="24"/>
      <c r="D690" s="24"/>
      <c r="E690" s="24"/>
      <c r="F690" s="24"/>
    </row>
    <row r="691" spans="1:6" x14ac:dyDescent="0.3">
      <c r="A691" s="25" t="s">
        <v>1797</v>
      </c>
      <c r="B691" s="24" t="s">
        <v>1796</v>
      </c>
      <c r="C691" s="24"/>
      <c r="D691" s="24"/>
      <c r="E691" s="24"/>
      <c r="F691" s="24"/>
    </row>
    <row r="692" spans="1:6" x14ac:dyDescent="0.3">
      <c r="A692" s="25"/>
      <c r="B692" s="24" t="s">
        <v>1971</v>
      </c>
      <c r="C692" s="26">
        <f>MEDIAN(C677:C691)</f>
        <v>2.5463236243732901</v>
      </c>
      <c r="D692" s="26">
        <f>MEDIAN(D677:D691)</f>
        <v>3.1533770248704798</v>
      </c>
      <c r="E692" s="26">
        <f>MEDIAN(E677:E691)</f>
        <v>1.4410750045959799</v>
      </c>
      <c r="F692" s="26">
        <f>MEDIAN(F677:F691)</f>
        <v>1.2431998152036801</v>
      </c>
    </row>
    <row r="693" spans="1:6" x14ac:dyDescent="0.3">
      <c r="A693" s="25"/>
      <c r="B693" s="24" t="s">
        <v>954</v>
      </c>
      <c r="C693" s="26">
        <v>4.4057872879764801</v>
      </c>
      <c r="D693" s="26">
        <v>4.7827365318011799</v>
      </c>
      <c r="E693" s="26">
        <v>0.68672116166635899</v>
      </c>
      <c r="F693" s="26">
        <v>0.75032023279979798</v>
      </c>
    </row>
    <row r="694" spans="1:6" x14ac:dyDescent="0.3">
      <c r="A694" s="25"/>
      <c r="B694" s="24" t="s">
        <v>955</v>
      </c>
      <c r="C694" s="26">
        <v>2.1564866467635899</v>
      </c>
      <c r="D694" s="26">
        <v>2.2536374494596898</v>
      </c>
      <c r="E694" s="26">
        <v>0.76711661188354596</v>
      </c>
      <c r="F694" s="26">
        <v>0.93491885925100404</v>
      </c>
    </row>
    <row r="695" spans="1:6" x14ac:dyDescent="0.3">
      <c r="A695" s="25"/>
      <c r="B695" s="24"/>
      <c r="C695" s="26"/>
      <c r="D695" s="26"/>
      <c r="E695" s="26"/>
      <c r="F695" s="26"/>
    </row>
    <row r="696" spans="1:6" x14ac:dyDescent="0.3">
      <c r="A696" s="25"/>
      <c r="B696" s="24"/>
      <c r="C696" s="26"/>
      <c r="D696" s="26"/>
      <c r="E696" s="26"/>
      <c r="F696" s="26"/>
    </row>
    <row r="697" spans="1:6" x14ac:dyDescent="0.3">
      <c r="A697" s="25"/>
      <c r="B697" s="24"/>
      <c r="C697" s="26"/>
      <c r="D697" s="26"/>
      <c r="E697" s="26"/>
      <c r="F697" s="26"/>
    </row>
    <row r="698" spans="1:6" ht="17.399999999999999" x14ac:dyDescent="0.3">
      <c r="A698" s="23"/>
      <c r="B698" s="23" t="s">
        <v>956</v>
      </c>
      <c r="C698" s="23"/>
      <c r="D698" s="23"/>
      <c r="E698" s="23"/>
      <c r="F698" s="23"/>
    </row>
    <row r="699" spans="1:6" x14ac:dyDescent="0.3">
      <c r="A699" s="12" t="s">
        <v>0</v>
      </c>
      <c r="B699" s="13"/>
      <c r="C699" s="14" t="s">
        <v>1980</v>
      </c>
      <c r="D699" s="14" t="s">
        <v>1981</v>
      </c>
      <c r="E699" s="14" t="s">
        <v>1982</v>
      </c>
      <c r="F699" s="14" t="s">
        <v>1983</v>
      </c>
    </row>
    <row r="700" spans="1:6" x14ac:dyDescent="0.3">
      <c r="A700" s="32"/>
      <c r="B700" s="32" t="s">
        <v>1969</v>
      </c>
      <c r="C700" s="32"/>
      <c r="D700" s="32"/>
      <c r="E700" s="32"/>
      <c r="F700" s="32"/>
    </row>
    <row r="701" spans="1:6" x14ac:dyDescent="0.3">
      <c r="A701" s="25" t="s">
        <v>1799</v>
      </c>
      <c r="B701" s="24" t="s">
        <v>1798</v>
      </c>
      <c r="C701" s="26">
        <v>7.5055105205023596</v>
      </c>
      <c r="D701" s="26">
        <v>6.4540376427995803</v>
      </c>
      <c r="E701" s="26">
        <v>0.525994987040594</v>
      </c>
      <c r="F701" s="26">
        <v>0.57474706413418497</v>
      </c>
    </row>
    <row r="702" spans="1:6" x14ac:dyDescent="0.3">
      <c r="A702" s="25" t="s">
        <v>1801</v>
      </c>
      <c r="B702" s="24" t="s">
        <v>1800</v>
      </c>
      <c r="C702" s="24"/>
      <c r="D702" s="24"/>
      <c r="E702" s="24"/>
      <c r="F702" s="24"/>
    </row>
    <row r="703" spans="1:6" x14ac:dyDescent="0.3">
      <c r="A703" s="25" t="s">
        <v>1803</v>
      </c>
      <c r="B703" s="24" t="s">
        <v>1802</v>
      </c>
      <c r="C703" s="24"/>
      <c r="D703" s="24"/>
      <c r="E703" s="24"/>
      <c r="F703" s="24"/>
    </row>
    <row r="704" spans="1:6" x14ac:dyDescent="0.3">
      <c r="A704" s="25" t="s">
        <v>1805</v>
      </c>
      <c r="B704" s="24" t="s">
        <v>1804</v>
      </c>
      <c r="C704" s="26">
        <v>4.8731915531935996</v>
      </c>
      <c r="D704" s="26">
        <v>4.5368057369029398</v>
      </c>
      <c r="E704" s="26">
        <v>0.77748582749143502</v>
      </c>
      <c r="F704" s="26">
        <v>0.98363343505707801</v>
      </c>
    </row>
    <row r="705" spans="1:6" x14ac:dyDescent="0.3">
      <c r="A705" s="25" t="s">
        <v>1807</v>
      </c>
      <c r="B705" s="24" t="s">
        <v>1806</v>
      </c>
      <c r="C705" s="26">
        <v>4.9257841474832498</v>
      </c>
      <c r="D705" s="26">
        <v>4.5865476682315398</v>
      </c>
      <c r="E705" s="26">
        <v>0.75895748661558904</v>
      </c>
      <c r="F705" s="26">
        <v>1.0070303127498099</v>
      </c>
    </row>
    <row r="706" spans="1:6" x14ac:dyDescent="0.3">
      <c r="A706" s="25" t="s">
        <v>1809</v>
      </c>
      <c r="B706" s="24" t="s">
        <v>1808</v>
      </c>
      <c r="C706" s="24"/>
      <c r="D706" s="24"/>
      <c r="E706" s="24"/>
      <c r="F706" s="24"/>
    </row>
    <row r="707" spans="1:6" x14ac:dyDescent="0.3">
      <c r="A707" s="25" t="s">
        <v>1811</v>
      </c>
      <c r="B707" s="24" t="s">
        <v>1810</v>
      </c>
      <c r="C707" s="26">
        <v>4.8315319005818003</v>
      </c>
      <c r="D707" s="26">
        <v>4.2137018418402503</v>
      </c>
      <c r="E707" s="26">
        <v>0.55630196194760195</v>
      </c>
      <c r="F707" s="26">
        <v>0.96650321925051497</v>
      </c>
    </row>
    <row r="708" spans="1:6" x14ac:dyDescent="0.3">
      <c r="A708" s="24"/>
      <c r="B708" s="24" t="s">
        <v>1812</v>
      </c>
      <c r="C708" s="24"/>
      <c r="D708" s="24"/>
      <c r="E708" s="24"/>
      <c r="F708" s="24"/>
    </row>
    <row r="709" spans="1:6" x14ac:dyDescent="0.3">
      <c r="A709" s="25" t="s">
        <v>1814</v>
      </c>
      <c r="B709" s="24" t="s">
        <v>1813</v>
      </c>
      <c r="C709" s="24"/>
      <c r="D709" s="24"/>
      <c r="E709" s="24"/>
      <c r="F709" s="24"/>
    </row>
    <row r="710" spans="1:6" x14ac:dyDescent="0.3">
      <c r="A710" s="24"/>
      <c r="B710" s="24" t="s">
        <v>1815</v>
      </c>
      <c r="C710" s="24"/>
      <c r="D710" s="24"/>
      <c r="E710" s="24"/>
      <c r="F710" s="24"/>
    </row>
    <row r="711" spans="1:6" x14ac:dyDescent="0.3">
      <c r="A711" s="25" t="s">
        <v>1817</v>
      </c>
      <c r="B711" s="24" t="s">
        <v>1816</v>
      </c>
      <c r="C711" s="24"/>
      <c r="D711" s="24"/>
      <c r="E711" s="24"/>
      <c r="F711" s="24"/>
    </row>
    <row r="712" spans="1:6" x14ac:dyDescent="0.3">
      <c r="A712" s="32"/>
      <c r="B712" s="32" t="s">
        <v>1970</v>
      </c>
      <c r="C712" s="32"/>
      <c r="D712" s="32"/>
      <c r="E712" s="32"/>
      <c r="F712" s="32"/>
    </row>
    <row r="713" spans="1:6" x14ac:dyDescent="0.3">
      <c r="A713" s="24"/>
      <c r="B713" s="24" t="s">
        <v>957</v>
      </c>
      <c r="C713" s="24"/>
      <c r="D713" s="24"/>
      <c r="E713" s="24"/>
      <c r="F713" s="24"/>
    </row>
    <row r="714" spans="1:6" x14ac:dyDescent="0.3">
      <c r="A714" s="25" t="s">
        <v>1819</v>
      </c>
      <c r="B714" s="24" t="s">
        <v>1818</v>
      </c>
      <c r="C714" s="26">
        <v>4.31723993640919</v>
      </c>
      <c r="D714" s="26">
        <v>4.2204919409571797</v>
      </c>
      <c r="E714" s="26">
        <v>0.41889231912633101</v>
      </c>
      <c r="F714" s="26">
        <v>0.67120267188315097</v>
      </c>
    </row>
    <row r="715" spans="1:6" x14ac:dyDescent="0.3">
      <c r="A715" s="25" t="s">
        <v>1821</v>
      </c>
      <c r="B715" s="24" t="s">
        <v>1820</v>
      </c>
      <c r="C715" s="24"/>
      <c r="D715" s="24"/>
      <c r="E715" s="24"/>
      <c r="F715" s="24"/>
    </row>
    <row r="716" spans="1:6" x14ac:dyDescent="0.3">
      <c r="A716" s="24"/>
      <c r="B716" s="24" t="s">
        <v>960</v>
      </c>
      <c r="C716" s="24"/>
      <c r="D716" s="24"/>
      <c r="E716" s="24"/>
      <c r="F716" s="24"/>
    </row>
    <row r="717" spans="1:6" x14ac:dyDescent="0.3">
      <c r="A717" s="25" t="s">
        <v>1823</v>
      </c>
      <c r="B717" s="24" t="s">
        <v>1822</v>
      </c>
      <c r="C717" s="26">
        <v>4.6133232681152201</v>
      </c>
      <c r="D717" s="26">
        <v>4.1560117118841999</v>
      </c>
      <c r="E717" s="26">
        <v>0.90569336074684903</v>
      </c>
      <c r="F717" s="26">
        <v>1.2821933893330899</v>
      </c>
    </row>
    <row r="718" spans="1:6" x14ac:dyDescent="0.3">
      <c r="A718" s="25" t="s">
        <v>1825</v>
      </c>
      <c r="B718" s="24" t="s">
        <v>1824</v>
      </c>
      <c r="C718" s="24"/>
      <c r="D718" s="24"/>
      <c r="E718" s="24"/>
      <c r="F718" s="24"/>
    </row>
    <row r="719" spans="1:6" x14ac:dyDescent="0.3">
      <c r="A719" s="24"/>
      <c r="B719" s="24" t="s">
        <v>963</v>
      </c>
      <c r="C719" s="24"/>
      <c r="D719" s="24"/>
      <c r="E719" s="24"/>
      <c r="F719" s="24"/>
    </row>
    <row r="720" spans="1:6" x14ac:dyDescent="0.3">
      <c r="A720" s="25" t="s">
        <v>1827</v>
      </c>
      <c r="B720" s="24" t="s">
        <v>1826</v>
      </c>
      <c r="C720" s="26">
        <v>4.52817412317075</v>
      </c>
      <c r="D720" s="24"/>
      <c r="E720" s="26">
        <v>0.877261641435918</v>
      </c>
      <c r="F720" s="24"/>
    </row>
    <row r="721" spans="1:6" x14ac:dyDescent="0.3">
      <c r="A721" s="24"/>
      <c r="B721" s="24" t="s">
        <v>966</v>
      </c>
      <c r="C721" s="24"/>
      <c r="D721" s="24"/>
      <c r="E721" s="24"/>
      <c r="F721" s="24"/>
    </row>
    <row r="722" spans="1:6" x14ac:dyDescent="0.3">
      <c r="A722" s="25" t="s">
        <v>1829</v>
      </c>
      <c r="B722" s="24" t="s">
        <v>1828</v>
      </c>
      <c r="C722" s="26">
        <v>5.9166137766992799</v>
      </c>
      <c r="D722" s="26">
        <v>5.3249816092015303</v>
      </c>
      <c r="E722" s="26">
        <v>0.59095063364355405</v>
      </c>
      <c r="F722" s="26">
        <v>0.63803664089853596</v>
      </c>
    </row>
    <row r="723" spans="1:6" x14ac:dyDescent="0.3">
      <c r="A723" s="24"/>
      <c r="B723" s="24" t="s">
        <v>969</v>
      </c>
      <c r="C723" s="24"/>
      <c r="D723" s="24"/>
      <c r="E723" s="24"/>
      <c r="F723" s="24"/>
    </row>
    <row r="724" spans="1:6" x14ac:dyDescent="0.3">
      <c r="A724" s="25" t="s">
        <v>1831</v>
      </c>
      <c r="B724" s="24" t="s">
        <v>1830</v>
      </c>
      <c r="C724" s="26">
        <v>5.7415685950739599</v>
      </c>
      <c r="D724" s="26">
        <v>5.3018264668022796</v>
      </c>
      <c r="E724" s="26">
        <v>0.68290380939325102</v>
      </c>
      <c r="F724" s="26">
        <v>0.69842650522407401</v>
      </c>
    </row>
    <row r="725" spans="1:6" x14ac:dyDescent="0.3">
      <c r="A725" s="24"/>
      <c r="B725" s="24" t="s">
        <v>1832</v>
      </c>
      <c r="C725" s="24"/>
      <c r="D725" s="24"/>
      <c r="E725" s="24"/>
      <c r="F725" s="24"/>
    </row>
    <row r="726" spans="1:6" x14ac:dyDescent="0.3">
      <c r="A726" s="25" t="s">
        <v>1834</v>
      </c>
      <c r="B726" s="24" t="s">
        <v>1833</v>
      </c>
      <c r="C726" s="26">
        <v>5.34910843155496</v>
      </c>
      <c r="D726" s="24"/>
      <c r="E726" s="26">
        <v>0.326631588397301</v>
      </c>
      <c r="F726" s="24"/>
    </row>
    <row r="727" spans="1:6" x14ac:dyDescent="0.3">
      <c r="A727" s="25" t="s">
        <v>1836</v>
      </c>
      <c r="B727" s="24" t="s">
        <v>1835</v>
      </c>
      <c r="C727" s="26">
        <v>5.4950586870705704</v>
      </c>
      <c r="D727" s="26">
        <v>5.38497137084883</v>
      </c>
      <c r="E727" s="26">
        <v>0.22283741677725699</v>
      </c>
      <c r="F727" s="26">
        <v>0.30846793283110802</v>
      </c>
    </row>
    <row r="728" spans="1:6" x14ac:dyDescent="0.3">
      <c r="A728" s="24"/>
      <c r="B728" s="24" t="s">
        <v>988</v>
      </c>
      <c r="C728" s="24"/>
      <c r="D728" s="24"/>
      <c r="E728" s="24"/>
      <c r="F728" s="24"/>
    </row>
    <row r="729" spans="1:6" x14ac:dyDescent="0.3">
      <c r="A729" s="25" t="s">
        <v>1838</v>
      </c>
      <c r="B729" s="24" t="s">
        <v>1837</v>
      </c>
      <c r="C729" s="26">
        <v>4.3317207189293798</v>
      </c>
      <c r="D729" s="26">
        <v>4.3570446290851503</v>
      </c>
      <c r="E729" s="26">
        <v>0.47300574967138098</v>
      </c>
      <c r="F729" s="26">
        <v>0.67925248021293805</v>
      </c>
    </row>
    <row r="730" spans="1:6" x14ac:dyDescent="0.3">
      <c r="A730" s="24"/>
      <c r="B730" s="24" t="s">
        <v>991</v>
      </c>
      <c r="C730" s="24"/>
      <c r="D730" s="24"/>
      <c r="E730" s="24"/>
      <c r="F730" s="24"/>
    </row>
    <row r="731" spans="1:6" x14ac:dyDescent="0.3">
      <c r="A731" s="25" t="s">
        <v>1840</v>
      </c>
      <c r="B731" s="24" t="s">
        <v>1839</v>
      </c>
      <c r="C731" s="26">
        <v>2.3294387915761501</v>
      </c>
      <c r="D731" s="24"/>
      <c r="E731" s="26">
        <v>0.71633789119589897</v>
      </c>
      <c r="F731" s="24"/>
    </row>
    <row r="732" spans="1:6" x14ac:dyDescent="0.3">
      <c r="A732" s="24"/>
      <c r="B732" s="24" t="s">
        <v>994</v>
      </c>
      <c r="C732" s="24"/>
      <c r="D732" s="24"/>
      <c r="E732" s="24"/>
      <c r="F732" s="24"/>
    </row>
    <row r="733" spans="1:6" x14ac:dyDescent="0.3">
      <c r="A733" s="25" t="s">
        <v>1842</v>
      </c>
      <c r="B733" s="24" t="s">
        <v>1841</v>
      </c>
      <c r="C733" s="24"/>
      <c r="D733" s="24"/>
      <c r="E733" s="24"/>
      <c r="F733" s="24"/>
    </row>
    <row r="734" spans="1:6" x14ac:dyDescent="0.3">
      <c r="A734" s="24"/>
      <c r="B734" s="24" t="s">
        <v>997</v>
      </c>
      <c r="C734" s="24"/>
      <c r="D734" s="24"/>
      <c r="E734" s="24"/>
      <c r="F734" s="24"/>
    </row>
    <row r="735" spans="1:6" x14ac:dyDescent="0.3">
      <c r="A735" s="25" t="s">
        <v>1844</v>
      </c>
      <c r="B735" s="24" t="s">
        <v>1843</v>
      </c>
      <c r="C735" s="26">
        <v>1.64728309608441</v>
      </c>
      <c r="D735" s="24"/>
      <c r="E735" s="26">
        <v>0.87481803340620601</v>
      </c>
      <c r="F735" s="24"/>
    </row>
    <row r="736" spans="1:6" x14ac:dyDescent="0.3">
      <c r="A736" s="24"/>
      <c r="B736" s="24" t="s">
        <v>1812</v>
      </c>
      <c r="C736" s="24"/>
      <c r="D736" s="24"/>
      <c r="E736" s="24"/>
      <c r="F736" s="24"/>
    </row>
    <row r="737" spans="1:6" x14ac:dyDescent="0.3">
      <c r="A737" s="25" t="s">
        <v>1846</v>
      </c>
      <c r="B737" s="24" t="s">
        <v>1845</v>
      </c>
      <c r="C737" s="24"/>
      <c r="D737" s="24"/>
      <c r="E737" s="24"/>
      <c r="F737" s="24"/>
    </row>
    <row r="738" spans="1:6" x14ac:dyDescent="0.3">
      <c r="A738" s="24"/>
      <c r="B738" s="24" t="s">
        <v>1004</v>
      </c>
      <c r="C738" s="24"/>
      <c r="D738" s="24"/>
      <c r="E738" s="24"/>
      <c r="F738" s="24"/>
    </row>
    <row r="739" spans="1:6" x14ac:dyDescent="0.3">
      <c r="A739" s="25" t="s">
        <v>1848</v>
      </c>
      <c r="B739" s="24" t="s">
        <v>1847</v>
      </c>
      <c r="C739" s="24"/>
      <c r="D739" s="24"/>
      <c r="E739" s="24"/>
      <c r="F739" s="24"/>
    </row>
    <row r="740" spans="1:6" x14ac:dyDescent="0.3">
      <c r="A740" s="24"/>
      <c r="B740" s="24" t="s">
        <v>1849</v>
      </c>
      <c r="C740" s="24"/>
      <c r="D740" s="24"/>
      <c r="E740" s="24"/>
      <c r="F740" s="24"/>
    </row>
    <row r="741" spans="1:6" x14ac:dyDescent="0.3">
      <c r="A741" s="25" t="s">
        <v>1851</v>
      </c>
      <c r="B741" s="24" t="s">
        <v>1850</v>
      </c>
      <c r="C741" s="24"/>
      <c r="D741" s="24"/>
      <c r="E741" s="24"/>
      <c r="F741" s="24"/>
    </row>
    <row r="742" spans="1:6" x14ac:dyDescent="0.3">
      <c r="A742" s="24"/>
      <c r="B742" s="24" t="s">
        <v>1007</v>
      </c>
      <c r="C742" s="24"/>
      <c r="D742" s="24"/>
      <c r="E742" s="24"/>
      <c r="F742" s="24"/>
    </row>
    <row r="743" spans="1:6" x14ac:dyDescent="0.3">
      <c r="A743" s="25" t="s">
        <v>1853</v>
      </c>
      <c r="B743" s="24" t="s">
        <v>1852</v>
      </c>
      <c r="C743" s="26">
        <v>4.4703991232409699</v>
      </c>
      <c r="D743" s="26">
        <v>4.3591460185204598</v>
      </c>
      <c r="E743" s="26">
        <v>0.67795763005723497</v>
      </c>
      <c r="F743" s="26">
        <v>0.57200473666460006</v>
      </c>
    </row>
    <row r="744" spans="1:6" x14ac:dyDescent="0.3">
      <c r="A744" s="25"/>
      <c r="B744" s="24" t="s">
        <v>1971</v>
      </c>
      <c r="C744" s="26">
        <f>MEDIAN(C701:C743)</f>
        <v>4.8315319005818003</v>
      </c>
      <c r="D744" s="26">
        <f>MEDIAN(D701:D743)</f>
        <v>4.5368057369029398</v>
      </c>
      <c r="E744" s="26">
        <f>MEDIAN(E701:E743)</f>
        <v>0.67795763005723497</v>
      </c>
      <c r="F744" s="26">
        <f>MEDIAN(F701:F743)</f>
        <v>0.67925248021293805</v>
      </c>
    </row>
    <row r="745" spans="1:6" x14ac:dyDescent="0.3">
      <c r="A745" s="25"/>
      <c r="B745" s="24" t="s">
        <v>1012</v>
      </c>
      <c r="C745" s="26">
        <v>4.9504946549264304</v>
      </c>
      <c r="D745" s="26">
        <v>4.3986389667581101</v>
      </c>
      <c r="E745" s="26">
        <v>0.70381916283013701</v>
      </c>
      <c r="F745" s="26">
        <v>1.2254230936532899</v>
      </c>
    </row>
    <row r="746" spans="1:6" x14ac:dyDescent="0.3">
      <c r="A746" s="25"/>
      <c r="B746" s="24" t="s">
        <v>1013</v>
      </c>
      <c r="C746" s="26">
        <v>7.0572082031654499</v>
      </c>
      <c r="D746" s="26">
        <v>6.8180391616800202</v>
      </c>
      <c r="E746" s="26">
        <v>0.56804560600532406</v>
      </c>
      <c r="F746" s="26">
        <v>1.0576393707393399</v>
      </c>
    </row>
    <row r="747" spans="1:6" x14ac:dyDescent="0.3">
      <c r="A747" s="25"/>
      <c r="B747" s="24" t="s">
        <v>1014</v>
      </c>
      <c r="C747" s="26">
        <v>5.0783651074081</v>
      </c>
      <c r="D747" s="26">
        <v>4.7276642197731897</v>
      </c>
      <c r="E747" s="26">
        <v>0.80739092343682495</v>
      </c>
      <c r="F747" s="26">
        <v>0.97449739838191096</v>
      </c>
    </row>
    <row r="748" spans="1:6" x14ac:dyDescent="0.3">
      <c r="A748" s="25"/>
      <c r="B748" s="24"/>
      <c r="C748" s="26"/>
      <c r="D748" s="26"/>
      <c r="E748" s="26"/>
      <c r="F748" s="26"/>
    </row>
    <row r="749" spans="1:6" x14ac:dyDescent="0.3">
      <c r="A749" s="25"/>
      <c r="B749" s="24"/>
      <c r="C749" s="26"/>
      <c r="D749" s="26"/>
      <c r="E749" s="26"/>
      <c r="F749" s="26"/>
    </row>
    <row r="750" spans="1:6" x14ac:dyDescent="0.3">
      <c r="A750" s="25"/>
      <c r="B750" s="24"/>
      <c r="C750" s="26"/>
      <c r="D750" s="26"/>
      <c r="E750" s="26"/>
      <c r="F750" s="26"/>
    </row>
    <row r="751" spans="1:6" ht="17.399999999999999" x14ac:dyDescent="0.3">
      <c r="A751" s="23"/>
      <c r="B751" s="23" t="s">
        <v>1015</v>
      </c>
      <c r="C751" s="23"/>
      <c r="D751" s="23"/>
      <c r="E751" s="23"/>
      <c r="F751" s="23"/>
    </row>
    <row r="752" spans="1:6" x14ac:dyDescent="0.3">
      <c r="A752" s="12" t="s">
        <v>0</v>
      </c>
      <c r="B752" s="13"/>
      <c r="C752" s="14" t="s">
        <v>1980</v>
      </c>
      <c r="D752" s="14" t="s">
        <v>1981</v>
      </c>
      <c r="E752" s="14" t="s">
        <v>1982</v>
      </c>
      <c r="F752" s="14" t="s">
        <v>1983</v>
      </c>
    </row>
    <row r="753" spans="1:6" x14ac:dyDescent="0.3">
      <c r="A753" s="32"/>
      <c r="B753" s="32" t="s">
        <v>1969</v>
      </c>
      <c r="C753" s="32"/>
      <c r="D753" s="32"/>
      <c r="E753" s="32"/>
      <c r="F753" s="32"/>
    </row>
    <row r="754" spans="1:6" x14ac:dyDescent="0.3">
      <c r="A754" s="25" t="s">
        <v>1855</v>
      </c>
      <c r="B754" s="24" t="s">
        <v>1854</v>
      </c>
      <c r="C754" s="26">
        <v>1.84124532608823</v>
      </c>
      <c r="D754" s="24"/>
      <c r="E754" s="26">
        <v>1.1676358158620801</v>
      </c>
      <c r="F754" s="24"/>
    </row>
    <row r="755" spans="1:6" x14ac:dyDescent="0.3">
      <c r="A755" s="25" t="s">
        <v>1857</v>
      </c>
      <c r="B755" s="24" t="s">
        <v>1856</v>
      </c>
      <c r="C755" s="24"/>
      <c r="D755" s="24"/>
      <c r="E755" s="24"/>
      <c r="F755" s="24"/>
    </row>
    <row r="756" spans="1:6" x14ac:dyDescent="0.3">
      <c r="A756" s="25" t="s">
        <v>1859</v>
      </c>
      <c r="B756" s="24" t="s">
        <v>1858</v>
      </c>
      <c r="C756" s="26">
        <v>2.5266440651802702</v>
      </c>
      <c r="D756" s="26">
        <v>2.7425385396833799</v>
      </c>
      <c r="E756" s="26">
        <v>-0.10390615274928899</v>
      </c>
      <c r="F756" s="26">
        <v>0.20365287659926601</v>
      </c>
    </row>
    <row r="757" spans="1:6" x14ac:dyDescent="0.3">
      <c r="A757" s="32"/>
      <c r="B757" s="32" t="s">
        <v>1970</v>
      </c>
      <c r="C757" s="32"/>
      <c r="D757" s="32"/>
      <c r="E757" s="32"/>
      <c r="F757" s="32"/>
    </row>
    <row r="758" spans="1:6" x14ac:dyDescent="0.3">
      <c r="A758" s="24"/>
      <c r="B758" s="24" t="s">
        <v>1021</v>
      </c>
      <c r="C758" s="24"/>
      <c r="D758" s="24"/>
      <c r="E758" s="24"/>
      <c r="F758" s="24"/>
    </row>
    <row r="759" spans="1:6" x14ac:dyDescent="0.3">
      <c r="A759" s="25" t="s">
        <v>1861</v>
      </c>
      <c r="B759" s="24" t="s">
        <v>1860</v>
      </c>
      <c r="C759" s="26">
        <v>1.58723600303073</v>
      </c>
      <c r="D759" s="26">
        <v>1.8019855812499199</v>
      </c>
      <c r="E759" s="26">
        <v>1.4915101340638</v>
      </c>
      <c r="F759" s="26">
        <v>1.0961701371271999</v>
      </c>
    </row>
    <row r="760" spans="1:6" x14ac:dyDescent="0.3">
      <c r="A760" s="24"/>
      <c r="B760" s="24" t="s">
        <v>1026</v>
      </c>
      <c r="C760" s="24"/>
      <c r="D760" s="24"/>
      <c r="E760" s="24"/>
      <c r="F760" s="24"/>
    </row>
    <row r="761" spans="1:6" x14ac:dyDescent="0.3">
      <c r="A761" s="25" t="s">
        <v>1863</v>
      </c>
      <c r="B761" s="24" t="s">
        <v>1862</v>
      </c>
      <c r="C761" s="24"/>
      <c r="D761" s="24"/>
      <c r="E761" s="24"/>
      <c r="F761" s="24"/>
    </row>
    <row r="762" spans="1:6" x14ac:dyDescent="0.3">
      <c r="A762" s="25" t="s">
        <v>1865</v>
      </c>
      <c r="B762" s="24" t="s">
        <v>1864</v>
      </c>
      <c r="C762" s="26">
        <v>2.3751666920056498</v>
      </c>
      <c r="D762" s="24"/>
      <c r="E762" s="26">
        <v>0.59079498774449202</v>
      </c>
      <c r="F762" s="24"/>
    </row>
    <row r="763" spans="1:6" x14ac:dyDescent="0.3">
      <c r="A763" s="24"/>
      <c r="B763" s="24" t="s">
        <v>1866</v>
      </c>
      <c r="C763" s="24"/>
      <c r="D763" s="24"/>
      <c r="E763" s="24"/>
      <c r="F763" s="24"/>
    </row>
    <row r="764" spans="1:6" x14ac:dyDescent="0.3">
      <c r="A764" s="25" t="s">
        <v>1868</v>
      </c>
      <c r="B764" s="24" t="s">
        <v>1867</v>
      </c>
      <c r="C764" s="26">
        <v>0.99505742243427497</v>
      </c>
      <c r="D764" s="24"/>
      <c r="E764" s="26">
        <v>1.73843946900145</v>
      </c>
      <c r="F764" s="24"/>
    </row>
    <row r="765" spans="1:6" x14ac:dyDescent="0.3">
      <c r="A765" s="25" t="s">
        <v>1870</v>
      </c>
      <c r="B765" s="24" t="s">
        <v>1869</v>
      </c>
      <c r="C765" s="26">
        <v>0.58538180371590598</v>
      </c>
      <c r="D765" s="24"/>
      <c r="E765" s="26">
        <v>2.26633630079266</v>
      </c>
      <c r="F765" s="24"/>
    </row>
    <row r="766" spans="1:6" x14ac:dyDescent="0.3">
      <c r="A766" s="25" t="s">
        <v>1872</v>
      </c>
      <c r="B766" s="24" t="s">
        <v>1871</v>
      </c>
      <c r="C766" s="26">
        <v>4.9035669748182498</v>
      </c>
      <c r="D766" s="26">
        <v>4.5607910340414497</v>
      </c>
      <c r="E766" s="26">
        <v>0.52638490523498105</v>
      </c>
      <c r="F766" s="26">
        <v>0.63964528086410399</v>
      </c>
    </row>
    <row r="767" spans="1:6" x14ac:dyDescent="0.3">
      <c r="A767" s="25" t="s">
        <v>1874</v>
      </c>
      <c r="B767" s="24" t="s">
        <v>1873</v>
      </c>
      <c r="C767" s="26">
        <v>1.38972992076284</v>
      </c>
      <c r="D767" s="24"/>
      <c r="E767" s="26">
        <v>1.1354353826386501</v>
      </c>
      <c r="F767" s="24"/>
    </row>
    <row r="768" spans="1:6" x14ac:dyDescent="0.3">
      <c r="A768" s="24"/>
      <c r="B768" s="24" t="s">
        <v>1875</v>
      </c>
      <c r="C768" s="24"/>
      <c r="D768" s="24"/>
      <c r="E768" s="24"/>
      <c r="F768" s="24"/>
    </row>
    <row r="769" spans="1:6" x14ac:dyDescent="0.3">
      <c r="A769" s="25" t="s">
        <v>1877</v>
      </c>
      <c r="B769" s="24" t="s">
        <v>1876</v>
      </c>
      <c r="C769" s="26">
        <v>3.61363136647183</v>
      </c>
      <c r="D769" s="24"/>
      <c r="E769" s="26">
        <v>0.55027137255224801</v>
      </c>
      <c r="F769" s="24"/>
    </row>
    <row r="770" spans="1:6" x14ac:dyDescent="0.3">
      <c r="A770" s="25" t="s">
        <v>1879</v>
      </c>
      <c r="B770" s="24" t="s">
        <v>1878</v>
      </c>
      <c r="C770" s="26">
        <v>3.61724046983083</v>
      </c>
      <c r="D770" s="24"/>
      <c r="E770" s="26">
        <v>0.57018095494607401</v>
      </c>
      <c r="F770" s="24"/>
    </row>
    <row r="771" spans="1:6" x14ac:dyDescent="0.3">
      <c r="A771" s="25" t="s">
        <v>1881</v>
      </c>
      <c r="B771" s="24" t="s">
        <v>1880</v>
      </c>
      <c r="C771" s="26">
        <v>3.6174439771181999</v>
      </c>
      <c r="D771" s="24"/>
      <c r="E771" s="26">
        <v>0.598180317027174</v>
      </c>
      <c r="F771" s="24"/>
    </row>
    <row r="772" spans="1:6" x14ac:dyDescent="0.3">
      <c r="A772" s="25" t="s">
        <v>1883</v>
      </c>
      <c r="B772" s="24" t="s">
        <v>1882</v>
      </c>
      <c r="C772" s="26">
        <v>2.63304900413261</v>
      </c>
      <c r="D772" s="26">
        <v>2.6168234905380601</v>
      </c>
      <c r="E772" s="26">
        <v>0.55469229334474601</v>
      </c>
      <c r="F772" s="26">
        <v>0.933570882030612</v>
      </c>
    </row>
    <row r="773" spans="1:6" x14ac:dyDescent="0.3">
      <c r="A773" s="24"/>
      <c r="B773" s="24" t="s">
        <v>894</v>
      </c>
      <c r="C773" s="24"/>
      <c r="D773" s="24"/>
      <c r="E773" s="24"/>
      <c r="F773" s="24"/>
    </row>
    <row r="774" spans="1:6" x14ac:dyDescent="0.3">
      <c r="A774" s="25" t="s">
        <v>1885</v>
      </c>
      <c r="B774" s="24" t="s">
        <v>1884</v>
      </c>
      <c r="C774" s="26">
        <v>4.8895179512261704</v>
      </c>
      <c r="D774" s="26">
        <v>5.3504831200895797</v>
      </c>
      <c r="E774" s="26">
        <v>-0.51353573398977603</v>
      </c>
      <c r="F774" s="26">
        <v>0.16719273475315599</v>
      </c>
    </row>
    <row r="775" spans="1:6" x14ac:dyDescent="0.3">
      <c r="A775" s="25"/>
      <c r="B775" s="24" t="s">
        <v>1971</v>
      </c>
      <c r="C775" s="26">
        <f>MEDIAN(C754:C774)</f>
        <v>2.5266440651802702</v>
      </c>
      <c r="D775" s="26">
        <f>MEDIAN(D754:D774)</f>
        <v>2.7425385396833799</v>
      </c>
      <c r="E775" s="26">
        <f>MEDIAN(E754:E774)</f>
        <v>0.59079498774449202</v>
      </c>
      <c r="F775" s="26">
        <f>MEDIAN(F754:F774)</f>
        <v>0.63964528086410399</v>
      </c>
    </row>
    <row r="776" spans="1:6" x14ac:dyDescent="0.3">
      <c r="A776" s="25"/>
      <c r="B776" s="24"/>
      <c r="C776" s="26"/>
      <c r="D776" s="26"/>
      <c r="E776" s="26"/>
      <c r="F776" s="26"/>
    </row>
    <row r="777" spans="1:6" x14ac:dyDescent="0.3">
      <c r="A777" s="25"/>
      <c r="B777" s="24"/>
      <c r="C777" s="26"/>
      <c r="D777" s="26"/>
      <c r="E777" s="26"/>
      <c r="F777" s="26"/>
    </row>
    <row r="778" spans="1:6" ht="17.399999999999999" x14ac:dyDescent="0.3">
      <c r="A778" s="23"/>
      <c r="B778" s="23" t="s">
        <v>1052</v>
      </c>
      <c r="C778" s="23"/>
      <c r="D778" s="23"/>
      <c r="E778" s="23"/>
      <c r="F778" s="23"/>
    </row>
    <row r="779" spans="1:6" x14ac:dyDescent="0.3">
      <c r="A779" s="12" t="s">
        <v>0</v>
      </c>
      <c r="B779" s="13"/>
      <c r="C779" s="14" t="s">
        <v>1980</v>
      </c>
      <c r="D779" s="14" t="s">
        <v>1981</v>
      </c>
      <c r="E779" s="14" t="s">
        <v>1982</v>
      </c>
      <c r="F779" s="14" t="s">
        <v>1983</v>
      </c>
    </row>
    <row r="780" spans="1:6" x14ac:dyDescent="0.3">
      <c r="A780" s="32"/>
      <c r="B780" s="32" t="s">
        <v>1969</v>
      </c>
      <c r="C780" s="32"/>
      <c r="D780" s="32"/>
      <c r="E780" s="32"/>
      <c r="F780" s="32"/>
    </row>
    <row r="781" spans="1:6" x14ac:dyDescent="0.3">
      <c r="A781" s="25" t="s">
        <v>1887</v>
      </c>
      <c r="B781" s="24" t="s">
        <v>1886</v>
      </c>
      <c r="C781" s="26">
        <v>2.3100915301939602</v>
      </c>
      <c r="D781" s="26">
        <v>2.48832950425499</v>
      </c>
      <c r="E781" s="26">
        <v>1.1611986256478599</v>
      </c>
      <c r="F781" s="26">
        <v>1.1404959175321301</v>
      </c>
    </row>
    <row r="782" spans="1:6" x14ac:dyDescent="0.3">
      <c r="A782" s="24"/>
      <c r="B782" s="24" t="s">
        <v>1888</v>
      </c>
      <c r="C782" s="24"/>
      <c r="D782" s="24"/>
      <c r="E782" s="24"/>
      <c r="F782" s="24"/>
    </row>
    <row r="783" spans="1:6" x14ac:dyDescent="0.3">
      <c r="A783" s="25" t="s">
        <v>1890</v>
      </c>
      <c r="B783" s="24" t="s">
        <v>1889</v>
      </c>
      <c r="C783" s="26">
        <v>0.54706876208155497</v>
      </c>
      <c r="D783" s="26">
        <v>0.73287354580224195</v>
      </c>
      <c r="E783" s="26">
        <v>3.0712562395799199</v>
      </c>
      <c r="F783" s="26">
        <v>1.84782553457153</v>
      </c>
    </row>
    <row r="784" spans="1:6" x14ac:dyDescent="0.3">
      <c r="A784" s="24"/>
      <c r="B784" s="24" t="s">
        <v>1891</v>
      </c>
      <c r="C784" s="24"/>
      <c r="D784" s="24"/>
      <c r="E784" s="24"/>
      <c r="F784" s="24"/>
    </row>
    <row r="785" spans="1:6" x14ac:dyDescent="0.3">
      <c r="A785" s="25" t="s">
        <v>1893</v>
      </c>
      <c r="B785" s="24" t="s">
        <v>1892</v>
      </c>
      <c r="C785" s="26">
        <v>1.88282788527171</v>
      </c>
      <c r="D785" s="26">
        <v>2.1446997178960099</v>
      </c>
      <c r="E785" s="26">
        <v>1.92368298402706</v>
      </c>
      <c r="F785" s="26">
        <v>1.46351204322989</v>
      </c>
    </row>
    <row r="786" spans="1:6" x14ac:dyDescent="0.3">
      <c r="A786" s="25" t="s">
        <v>1895</v>
      </c>
      <c r="B786" s="24" t="s">
        <v>1894</v>
      </c>
      <c r="C786" s="24"/>
      <c r="D786" s="24"/>
      <c r="E786" s="24"/>
      <c r="F786" s="24"/>
    </row>
    <row r="787" spans="1:6" x14ac:dyDescent="0.3">
      <c r="A787" s="25" t="s">
        <v>1897</v>
      </c>
      <c r="B787" s="24" t="s">
        <v>1896</v>
      </c>
      <c r="C787" s="26">
        <v>2.2392421119149799</v>
      </c>
      <c r="D787" s="26">
        <v>2.3607974218729302</v>
      </c>
      <c r="E787" s="26">
        <v>1.7878917602073101</v>
      </c>
      <c r="F787" s="26">
        <v>1.4777468496291499</v>
      </c>
    </row>
    <row r="788" spans="1:6" x14ac:dyDescent="0.3">
      <c r="A788" s="25" t="s">
        <v>1899</v>
      </c>
      <c r="B788" s="24" t="s">
        <v>1898</v>
      </c>
      <c r="C788" s="26">
        <v>2.2825106201705299</v>
      </c>
      <c r="D788" s="24"/>
      <c r="E788" s="26">
        <v>1.77486196317117</v>
      </c>
      <c r="F788" s="24"/>
    </row>
    <row r="789" spans="1:6" x14ac:dyDescent="0.3">
      <c r="A789" s="25" t="s">
        <v>1901</v>
      </c>
      <c r="B789" s="24" t="s">
        <v>1900</v>
      </c>
      <c r="C789" s="26">
        <v>1.41763337393772</v>
      </c>
      <c r="D789" s="24"/>
      <c r="E789" s="26">
        <v>0.90111150432673304</v>
      </c>
      <c r="F789" s="24"/>
    </row>
    <row r="790" spans="1:6" x14ac:dyDescent="0.3">
      <c r="A790" s="25" t="s">
        <v>1903</v>
      </c>
      <c r="B790" s="24" t="s">
        <v>1902</v>
      </c>
      <c r="C790" s="26">
        <v>1.24280449371312</v>
      </c>
      <c r="D790" s="26">
        <v>2.0414755564445302</v>
      </c>
      <c r="E790" s="26">
        <v>2.5160636436034198</v>
      </c>
      <c r="F790" s="26">
        <v>1.4609338067223001</v>
      </c>
    </row>
    <row r="791" spans="1:6" x14ac:dyDescent="0.3">
      <c r="A791" s="32"/>
      <c r="B791" s="32" t="s">
        <v>1970</v>
      </c>
      <c r="C791" s="32"/>
      <c r="D791" s="32"/>
      <c r="E791" s="32"/>
      <c r="F791" s="32"/>
    </row>
    <row r="792" spans="1:6" x14ac:dyDescent="0.3">
      <c r="A792" s="24"/>
      <c r="B792" s="24" t="s">
        <v>1053</v>
      </c>
      <c r="C792" s="24"/>
      <c r="D792" s="24"/>
      <c r="E792" s="24"/>
      <c r="F792" s="24"/>
    </row>
    <row r="793" spans="1:6" x14ac:dyDescent="0.3">
      <c r="A793" s="25" t="s">
        <v>1905</v>
      </c>
      <c r="B793" s="24" t="s">
        <v>1904</v>
      </c>
      <c r="C793" s="26">
        <v>1.61965927035882</v>
      </c>
      <c r="D793" s="26">
        <v>1.8920774289431499</v>
      </c>
      <c r="E793" s="26">
        <v>1.50973860408255</v>
      </c>
      <c r="F793" s="26">
        <v>1.3022534942769399</v>
      </c>
    </row>
    <row r="794" spans="1:6" x14ac:dyDescent="0.3">
      <c r="A794" s="24"/>
      <c r="B794" s="24" t="s">
        <v>1056</v>
      </c>
      <c r="C794" s="24"/>
      <c r="D794" s="24"/>
      <c r="E794" s="24"/>
      <c r="F794" s="24"/>
    </row>
    <row r="795" spans="1:6" x14ac:dyDescent="0.3">
      <c r="A795" s="25" t="s">
        <v>1907</v>
      </c>
      <c r="B795" s="24" t="s">
        <v>1906</v>
      </c>
      <c r="C795" s="26">
        <v>1.5536829983921601</v>
      </c>
      <c r="D795" s="26">
        <v>1.56587116408808</v>
      </c>
      <c r="E795" s="26">
        <v>1.8694994611981699</v>
      </c>
      <c r="F795" s="26">
        <v>1.3915263772270401</v>
      </c>
    </row>
    <row r="796" spans="1:6" x14ac:dyDescent="0.3">
      <c r="A796" s="24"/>
      <c r="B796" s="24" t="s">
        <v>1059</v>
      </c>
      <c r="C796" s="24"/>
      <c r="D796" s="24"/>
      <c r="E796" s="24"/>
      <c r="F796" s="24"/>
    </row>
    <row r="797" spans="1:6" x14ac:dyDescent="0.3">
      <c r="A797" s="25" t="s">
        <v>1909</v>
      </c>
      <c r="B797" s="24" t="s">
        <v>1908</v>
      </c>
      <c r="C797" s="26">
        <v>1.16739399959393</v>
      </c>
      <c r="D797" s="26">
        <v>1.2146548394783301</v>
      </c>
      <c r="E797" s="26">
        <v>2.3137916678100501</v>
      </c>
      <c r="F797" s="26">
        <v>1.62788349400056</v>
      </c>
    </row>
    <row r="798" spans="1:6" x14ac:dyDescent="0.3">
      <c r="A798" s="24"/>
      <c r="B798" s="24" t="s">
        <v>1910</v>
      </c>
      <c r="C798" s="24"/>
      <c r="D798" s="24"/>
      <c r="E798" s="24"/>
      <c r="F798" s="24"/>
    </row>
    <row r="799" spans="1:6" x14ac:dyDescent="0.3">
      <c r="A799" s="25" t="s">
        <v>1912</v>
      </c>
      <c r="B799" s="24" t="s">
        <v>1911</v>
      </c>
      <c r="C799" s="24"/>
      <c r="D799" s="24"/>
      <c r="E799" s="24"/>
      <c r="F799" s="24"/>
    </row>
    <row r="800" spans="1:6" x14ac:dyDescent="0.3">
      <c r="A800" s="25" t="s">
        <v>1914</v>
      </c>
      <c r="B800" s="24" t="s">
        <v>1913</v>
      </c>
      <c r="C800" s="26">
        <v>0.46522905563537398</v>
      </c>
      <c r="D800" s="26">
        <v>0.54676505222865301</v>
      </c>
      <c r="E800" s="26">
        <v>3.0075442599971001</v>
      </c>
      <c r="F800" s="26">
        <v>2.1447437470151298</v>
      </c>
    </row>
    <row r="801" spans="1:6" x14ac:dyDescent="0.3">
      <c r="A801" s="25" t="s">
        <v>1916</v>
      </c>
      <c r="B801" s="24" t="s">
        <v>1915</v>
      </c>
      <c r="C801" s="26">
        <v>1.0400952887345001</v>
      </c>
      <c r="D801" s="26">
        <v>1.22399505055633</v>
      </c>
      <c r="E801" s="26">
        <v>2.2721146112056601</v>
      </c>
      <c r="F801" s="26">
        <v>1.5608540710755101</v>
      </c>
    </row>
    <row r="802" spans="1:6" x14ac:dyDescent="0.3">
      <c r="A802" s="25" t="s">
        <v>1918</v>
      </c>
      <c r="B802" s="24" t="s">
        <v>1917</v>
      </c>
      <c r="C802" s="24"/>
      <c r="D802" s="24"/>
      <c r="E802" s="24"/>
      <c r="F802" s="24"/>
    </row>
    <row r="803" spans="1:6" x14ac:dyDescent="0.3">
      <c r="A803" s="25" t="s">
        <v>1920</v>
      </c>
      <c r="B803" s="24" t="s">
        <v>1919</v>
      </c>
      <c r="C803" s="24"/>
      <c r="D803" s="24"/>
      <c r="E803" s="24"/>
      <c r="F803" s="24"/>
    </row>
    <row r="804" spans="1:6" x14ac:dyDescent="0.3">
      <c r="A804" s="25" t="s">
        <v>1922</v>
      </c>
      <c r="B804" s="24" t="s">
        <v>1921</v>
      </c>
      <c r="C804" s="26">
        <v>1.6913232052973199</v>
      </c>
      <c r="D804" s="26">
        <v>2.0420581733113399</v>
      </c>
      <c r="E804" s="26">
        <v>1.41917608258469</v>
      </c>
      <c r="F804" s="26">
        <v>1.22422012294536</v>
      </c>
    </row>
    <row r="805" spans="1:6" x14ac:dyDescent="0.3">
      <c r="A805" s="25" t="s">
        <v>1924</v>
      </c>
      <c r="B805" s="24" t="s">
        <v>1923</v>
      </c>
      <c r="C805" s="26">
        <v>1.72598555654221</v>
      </c>
      <c r="D805" s="26">
        <v>1.8250608107589501</v>
      </c>
      <c r="E805" s="26">
        <v>1.74094821589003</v>
      </c>
      <c r="F805" s="26">
        <v>1.12872266319727</v>
      </c>
    </row>
    <row r="806" spans="1:6" x14ac:dyDescent="0.3">
      <c r="A806" s="25" t="s">
        <v>1926</v>
      </c>
      <c r="B806" s="24" t="s">
        <v>1925</v>
      </c>
      <c r="C806" s="26">
        <v>1.97270888320961</v>
      </c>
      <c r="D806" s="26">
        <v>2.4272947452640499</v>
      </c>
      <c r="E806" s="26">
        <v>1.00884520598717</v>
      </c>
      <c r="F806" s="26">
        <v>0.95781097696530804</v>
      </c>
    </row>
    <row r="807" spans="1:6" x14ac:dyDescent="0.3">
      <c r="A807" s="24"/>
      <c r="B807" s="24" t="s">
        <v>1064</v>
      </c>
      <c r="C807" s="24"/>
      <c r="D807" s="24"/>
      <c r="E807" s="24"/>
      <c r="F807" s="24"/>
    </row>
    <row r="808" spans="1:6" x14ac:dyDescent="0.3">
      <c r="A808" s="25" t="s">
        <v>1928</v>
      </c>
      <c r="B808" s="24" t="s">
        <v>1927</v>
      </c>
      <c r="C808" s="26">
        <v>1.3528302433645101</v>
      </c>
      <c r="D808" s="26">
        <v>1.7483532994777</v>
      </c>
      <c r="E808" s="26">
        <v>2.2504711846130898</v>
      </c>
      <c r="F808" s="26">
        <v>1.4133290300401899</v>
      </c>
    </row>
    <row r="809" spans="1:6" x14ac:dyDescent="0.3">
      <c r="A809" s="24"/>
      <c r="B809" s="24" t="s">
        <v>1888</v>
      </c>
      <c r="C809" s="24"/>
      <c r="D809" s="24"/>
      <c r="E809" s="24"/>
      <c r="F809" s="24"/>
    </row>
    <row r="810" spans="1:6" x14ac:dyDescent="0.3">
      <c r="A810" s="25" t="s">
        <v>1930</v>
      </c>
      <c r="B810" s="24" t="s">
        <v>1929</v>
      </c>
      <c r="C810" s="24"/>
      <c r="D810" s="24"/>
      <c r="E810" s="24"/>
      <c r="F810" s="24"/>
    </row>
    <row r="811" spans="1:6" x14ac:dyDescent="0.3">
      <c r="A811" s="24"/>
      <c r="B811" s="24" t="s">
        <v>1931</v>
      </c>
      <c r="C811" s="24"/>
      <c r="D811" s="24"/>
      <c r="E811" s="24"/>
      <c r="F811" s="24"/>
    </row>
    <row r="812" spans="1:6" x14ac:dyDescent="0.3">
      <c r="A812" s="25" t="s">
        <v>1933</v>
      </c>
      <c r="B812" s="24" t="s">
        <v>1932</v>
      </c>
      <c r="C812" s="26">
        <v>1.62978228467015</v>
      </c>
      <c r="D812" s="24"/>
      <c r="E812" s="26">
        <v>1.7020884476965801</v>
      </c>
      <c r="F812" s="24"/>
    </row>
    <row r="813" spans="1:6" x14ac:dyDescent="0.3">
      <c r="A813" s="25" t="s">
        <v>1935</v>
      </c>
      <c r="B813" s="24" t="s">
        <v>1934</v>
      </c>
      <c r="C813" s="26">
        <v>1.63283647343845</v>
      </c>
      <c r="D813" s="24"/>
      <c r="E813" s="26">
        <v>1.7380531590013599</v>
      </c>
      <c r="F813" s="24"/>
    </row>
    <row r="814" spans="1:6" x14ac:dyDescent="0.3">
      <c r="A814" s="25" t="s">
        <v>1937</v>
      </c>
      <c r="B814" s="24" t="s">
        <v>1936</v>
      </c>
      <c r="C814" s="26">
        <v>1.63508847379864</v>
      </c>
      <c r="D814" s="24"/>
      <c r="E814" s="26">
        <v>1.76931008881915</v>
      </c>
      <c r="F814" s="24"/>
    </row>
    <row r="815" spans="1:6" x14ac:dyDescent="0.3">
      <c r="A815" s="24"/>
      <c r="B815" s="24" t="s">
        <v>1079</v>
      </c>
      <c r="C815" s="24"/>
      <c r="D815" s="24"/>
      <c r="E815" s="24"/>
      <c r="F815" s="24"/>
    </row>
    <row r="816" spans="1:6" x14ac:dyDescent="0.3">
      <c r="A816" s="25" t="s">
        <v>1939</v>
      </c>
      <c r="B816" s="24" t="s">
        <v>1938</v>
      </c>
      <c r="C816" s="26">
        <v>2.31780615369841</v>
      </c>
      <c r="D816" s="26">
        <v>2.7057845197968899</v>
      </c>
      <c r="E816" s="26">
        <v>1.2521450075376599</v>
      </c>
      <c r="F816" s="26">
        <v>1.13755476353568</v>
      </c>
    </row>
    <row r="817" spans="1:6" x14ac:dyDescent="0.3">
      <c r="A817" s="24"/>
      <c r="B817" s="24" t="s">
        <v>1082</v>
      </c>
      <c r="C817" s="24"/>
      <c r="D817" s="24"/>
      <c r="E817" s="24"/>
      <c r="F817" s="24"/>
    </row>
    <row r="818" spans="1:6" x14ac:dyDescent="0.3">
      <c r="A818" s="25" t="s">
        <v>1941</v>
      </c>
      <c r="B818" s="24" t="s">
        <v>1940</v>
      </c>
      <c r="C818" s="26">
        <v>1.4052456952975401</v>
      </c>
      <c r="D818" s="26">
        <v>1.6584659219412501</v>
      </c>
      <c r="E818" s="26">
        <v>1.5913156023940001</v>
      </c>
      <c r="F818" s="26">
        <v>1.3608220751775499</v>
      </c>
    </row>
    <row r="819" spans="1:6" x14ac:dyDescent="0.3">
      <c r="A819" s="24"/>
      <c r="B819" s="24" t="s">
        <v>1099</v>
      </c>
      <c r="C819" s="24"/>
      <c r="D819" s="24"/>
      <c r="E819" s="24"/>
      <c r="F819" s="24"/>
    </row>
    <row r="820" spans="1:6" x14ac:dyDescent="0.3">
      <c r="A820" s="25" t="s">
        <v>1943</v>
      </c>
      <c r="B820" s="24" t="s">
        <v>1942</v>
      </c>
      <c r="C820" s="26">
        <v>1.3617259887441</v>
      </c>
      <c r="D820" s="24"/>
      <c r="E820" s="26">
        <v>2.1286379603512899</v>
      </c>
      <c r="F820" s="24"/>
    </row>
    <row r="821" spans="1:6" x14ac:dyDescent="0.3">
      <c r="A821" s="25"/>
      <c r="B821" s="24" t="s">
        <v>1971</v>
      </c>
      <c r="C821" s="26">
        <f>MEDIAN(C781:C820)</f>
        <v>1.624720777514485</v>
      </c>
      <c r="D821" s="26">
        <f>MEDIAN(D781:D820)</f>
        <v>1.8585691198510501</v>
      </c>
      <c r="E821" s="26">
        <f>MEDIAN(E781:E820)</f>
        <v>1.7720860259951601</v>
      </c>
      <c r="F821" s="26">
        <f>MEDIAN(F781:F820)</f>
        <v>1.402427703633615</v>
      </c>
    </row>
    <row r="822" spans="1:6" x14ac:dyDescent="0.3">
      <c r="A822" s="25"/>
      <c r="B822" s="24" t="s">
        <v>954</v>
      </c>
      <c r="C822" s="26">
        <v>4.4057872879764801</v>
      </c>
      <c r="D822" s="26">
        <v>4.7827365318011799</v>
      </c>
      <c r="E822" s="26">
        <v>0.68672116166635899</v>
      </c>
      <c r="F822" s="26">
        <v>0.75032023279979798</v>
      </c>
    </row>
    <row r="823" spans="1:6" x14ac:dyDescent="0.3">
      <c r="A823" s="25"/>
      <c r="B823" s="24" t="s">
        <v>955</v>
      </c>
      <c r="C823" s="26">
        <v>2.1564866467635899</v>
      </c>
      <c r="D823" s="26">
        <v>2.2536374494596898</v>
      </c>
      <c r="E823" s="26">
        <v>0.76711661188354596</v>
      </c>
      <c r="F823" s="26">
        <v>0.93491885925100404</v>
      </c>
    </row>
    <row r="824" spans="1:6" x14ac:dyDescent="0.3">
      <c r="A824" s="25"/>
      <c r="B824" s="24"/>
      <c r="C824" s="26"/>
      <c r="D824" s="26"/>
      <c r="E824" s="26"/>
      <c r="F824" s="26"/>
    </row>
    <row r="825" spans="1:6" x14ac:dyDescent="0.3">
      <c r="A825" s="25"/>
      <c r="B825" s="24"/>
      <c r="C825" s="26"/>
      <c r="D825" s="26"/>
      <c r="E825" s="26"/>
      <c r="F825" s="26"/>
    </row>
    <row r="826" spans="1:6" x14ac:dyDescent="0.3">
      <c r="A826" s="25"/>
      <c r="B826" s="24"/>
      <c r="C826" s="26"/>
      <c r="D826" s="26"/>
      <c r="E826" s="26"/>
      <c r="F826" s="26"/>
    </row>
    <row r="827" spans="1:6" ht="17.399999999999999" x14ac:dyDescent="0.3">
      <c r="A827" s="23"/>
      <c r="B827" s="23" t="s">
        <v>1104</v>
      </c>
      <c r="C827" s="23"/>
      <c r="D827" s="23"/>
      <c r="E827" s="23"/>
      <c r="F827" s="23"/>
    </row>
    <row r="828" spans="1:6" x14ac:dyDescent="0.3">
      <c r="A828" s="12" t="s">
        <v>0</v>
      </c>
      <c r="B828" s="13"/>
      <c r="C828" s="14" t="s">
        <v>1980</v>
      </c>
      <c r="D828" s="14" t="s">
        <v>1981</v>
      </c>
      <c r="E828" s="14" t="s">
        <v>1982</v>
      </c>
      <c r="F828" s="14" t="s">
        <v>1983</v>
      </c>
    </row>
    <row r="829" spans="1:6" x14ac:dyDescent="0.3">
      <c r="A829" s="32"/>
      <c r="B829" s="32" t="s">
        <v>1969</v>
      </c>
      <c r="C829" s="32"/>
      <c r="D829" s="32"/>
      <c r="E829" s="32"/>
      <c r="F829" s="32"/>
    </row>
    <row r="830" spans="1:6" x14ac:dyDescent="0.3">
      <c r="A830" s="25" t="s">
        <v>1945</v>
      </c>
      <c r="B830" s="24" t="s">
        <v>1944</v>
      </c>
      <c r="C830" s="24"/>
      <c r="D830" s="24"/>
      <c r="E830" s="24"/>
      <c r="F830" s="24"/>
    </row>
    <row r="831" spans="1:6" x14ac:dyDescent="0.3">
      <c r="A831" s="25" t="s">
        <v>1947</v>
      </c>
      <c r="B831" s="24" t="s">
        <v>1946</v>
      </c>
      <c r="C831" s="26">
        <v>4.6191945888497896</v>
      </c>
      <c r="D831" s="26">
        <v>4.7061968806153498</v>
      </c>
      <c r="E831" s="26">
        <v>0.48849436354534698</v>
      </c>
      <c r="F831" s="26">
        <v>0.57306306030413401</v>
      </c>
    </row>
    <row r="832" spans="1:6" x14ac:dyDescent="0.3">
      <c r="A832" s="32"/>
      <c r="B832" s="32" t="s">
        <v>1970</v>
      </c>
      <c r="C832" s="32"/>
      <c r="D832" s="32"/>
      <c r="E832" s="32"/>
      <c r="F832" s="32"/>
    </row>
    <row r="833" spans="1:6" x14ac:dyDescent="0.3">
      <c r="A833" s="24"/>
      <c r="B833" s="24" t="s">
        <v>1105</v>
      </c>
      <c r="C833" s="24"/>
      <c r="D833" s="24"/>
      <c r="E833" s="24"/>
      <c r="F833" s="24"/>
    </row>
    <row r="834" spans="1:6" x14ac:dyDescent="0.3">
      <c r="A834" s="25" t="s">
        <v>1949</v>
      </c>
      <c r="B834" s="24" t="s">
        <v>1948</v>
      </c>
      <c r="C834" s="26">
        <v>3.3033000313973702</v>
      </c>
      <c r="D834" s="26">
        <v>3.6451240894980401</v>
      </c>
      <c r="E834" s="26">
        <v>0.48446401309709403</v>
      </c>
      <c r="F834" s="26">
        <v>0.52380972400112702</v>
      </c>
    </row>
    <row r="835" spans="1:6" x14ac:dyDescent="0.3">
      <c r="A835" s="24"/>
      <c r="B835" s="24" t="s">
        <v>1108</v>
      </c>
      <c r="C835" s="24"/>
      <c r="D835" s="24"/>
      <c r="E835" s="24"/>
      <c r="F835" s="24"/>
    </row>
    <row r="836" spans="1:6" x14ac:dyDescent="0.3">
      <c r="A836" s="25" t="s">
        <v>1951</v>
      </c>
      <c r="B836" s="24" t="s">
        <v>1950</v>
      </c>
      <c r="C836" s="24"/>
      <c r="D836" s="24"/>
      <c r="E836" s="24"/>
      <c r="F836" s="24"/>
    </row>
    <row r="837" spans="1:6" x14ac:dyDescent="0.3">
      <c r="A837" s="25" t="s">
        <v>1953</v>
      </c>
      <c r="B837" s="24" t="s">
        <v>1952</v>
      </c>
      <c r="C837" s="26">
        <v>4.9110974341484503</v>
      </c>
      <c r="D837" s="26">
        <v>4.93651983356889</v>
      </c>
      <c r="E837" s="26">
        <v>0.46436141351312799</v>
      </c>
      <c r="F837" s="26">
        <v>0.53052792732328002</v>
      </c>
    </row>
    <row r="838" spans="1:6" x14ac:dyDescent="0.3">
      <c r="A838" s="24"/>
      <c r="B838" s="24" t="s">
        <v>1111</v>
      </c>
      <c r="C838" s="24"/>
      <c r="D838" s="24"/>
      <c r="E838" s="24"/>
      <c r="F838" s="24"/>
    </row>
    <row r="839" spans="1:6" x14ac:dyDescent="0.3">
      <c r="A839" s="25" t="s">
        <v>1955</v>
      </c>
      <c r="B839" s="24" t="s">
        <v>1954</v>
      </c>
      <c r="C839" s="26">
        <v>4.9000132886860701</v>
      </c>
      <c r="D839" s="26">
        <v>4.9418004218703802</v>
      </c>
      <c r="E839" s="26">
        <v>0.46658374988878498</v>
      </c>
      <c r="F839" s="26">
        <v>0.53123594789461503</v>
      </c>
    </row>
    <row r="840" spans="1:6" x14ac:dyDescent="0.3">
      <c r="A840" s="24"/>
      <c r="B840" s="24" t="s">
        <v>1114</v>
      </c>
      <c r="C840" s="24"/>
      <c r="D840" s="24"/>
      <c r="E840" s="24"/>
      <c r="F840" s="24"/>
    </row>
    <row r="841" spans="1:6" x14ac:dyDescent="0.3">
      <c r="A841" s="25" t="s">
        <v>1957</v>
      </c>
      <c r="B841" s="24" t="s">
        <v>1956</v>
      </c>
      <c r="C841" s="26">
        <v>2.1292963628858499</v>
      </c>
      <c r="D841" s="24"/>
      <c r="E841" s="26">
        <v>0.123025658853725</v>
      </c>
      <c r="F841" s="24"/>
    </row>
    <row r="842" spans="1:6" x14ac:dyDescent="0.3">
      <c r="A842" s="25"/>
      <c r="B842" s="24" t="s">
        <v>1971</v>
      </c>
      <c r="C842" s="26">
        <f>MEDIAN(C830:C841)</f>
        <v>4.6191945888497896</v>
      </c>
      <c r="D842" s="26">
        <f>MEDIAN(D830:D841)</f>
        <v>4.8213583570921195</v>
      </c>
      <c r="E842" s="26">
        <f>MEDIAN(E830:E841)</f>
        <v>0.46658374988878498</v>
      </c>
      <c r="F842" s="26">
        <f>MEDIAN(F830:F841)</f>
        <v>0.53088193760894753</v>
      </c>
    </row>
    <row r="843" spans="1:6" x14ac:dyDescent="0.3">
      <c r="A843" s="25"/>
      <c r="B843" s="24"/>
      <c r="C843" s="26"/>
      <c r="D843" s="24"/>
      <c r="E843" s="26"/>
      <c r="F843" s="24"/>
    </row>
    <row r="844" spans="1:6" x14ac:dyDescent="0.3">
      <c r="A844" s="25"/>
      <c r="B844" s="24"/>
      <c r="C844" s="26"/>
      <c r="D844" s="24"/>
      <c r="E844" s="26"/>
      <c r="F844" s="24"/>
    </row>
    <row r="845" spans="1:6" x14ac:dyDescent="0.3">
      <c r="A845" s="25"/>
      <c r="B845" s="24"/>
      <c r="C845" s="26"/>
      <c r="D845" s="24"/>
      <c r="E845" s="26"/>
      <c r="F845" s="24"/>
    </row>
    <row r="846" spans="1:6" ht="17.399999999999999" x14ac:dyDescent="0.3">
      <c r="A846" s="23"/>
      <c r="B846" s="23" t="s">
        <v>1119</v>
      </c>
      <c r="C846" s="23"/>
      <c r="D846" s="23"/>
      <c r="E846" s="23"/>
      <c r="F846" s="23"/>
    </row>
    <row r="847" spans="1:6" x14ac:dyDescent="0.3">
      <c r="A847" s="12" t="s">
        <v>0</v>
      </c>
      <c r="B847" s="13"/>
      <c r="C847" s="14" t="s">
        <v>1980</v>
      </c>
      <c r="D847" s="14" t="s">
        <v>1981</v>
      </c>
      <c r="E847" s="14" t="s">
        <v>1982</v>
      </c>
      <c r="F847" s="14" t="s">
        <v>1983</v>
      </c>
    </row>
    <row r="848" spans="1:6" x14ac:dyDescent="0.3">
      <c r="A848" s="32"/>
      <c r="B848" s="32" t="s">
        <v>1969</v>
      </c>
      <c r="C848" s="32"/>
      <c r="D848" s="32"/>
      <c r="E848" s="32"/>
      <c r="F848" s="32"/>
    </row>
    <row r="849" spans="1:6" x14ac:dyDescent="0.3">
      <c r="A849" s="25" t="s">
        <v>1959</v>
      </c>
      <c r="B849" s="24" t="s">
        <v>1958</v>
      </c>
      <c r="C849" s="24"/>
      <c r="D849" s="24"/>
      <c r="E849" s="24"/>
      <c r="F849" s="24"/>
    </row>
    <row r="850" spans="1:6" x14ac:dyDescent="0.3">
      <c r="A850" s="32"/>
      <c r="B850" s="32" t="s">
        <v>1970</v>
      </c>
      <c r="C850" s="32"/>
      <c r="D850" s="32"/>
      <c r="E850" s="32"/>
      <c r="F850" s="32"/>
    </row>
    <row r="851" spans="1:6" x14ac:dyDescent="0.3">
      <c r="A851" s="25" t="s">
        <v>1961</v>
      </c>
      <c r="B851" s="24" t="s">
        <v>1960</v>
      </c>
      <c r="C851" s="26">
        <v>12.4745900923338</v>
      </c>
      <c r="D851" s="26">
        <v>12.4404797141306</v>
      </c>
      <c r="E851" s="26">
        <v>9.5702405784676495E-2</v>
      </c>
      <c r="F851" s="26">
        <v>0.50449224173530804</v>
      </c>
    </row>
    <row r="852" spans="1:6" x14ac:dyDescent="0.3">
      <c r="A852" s="25" t="s">
        <v>1963</v>
      </c>
      <c r="B852" s="24" t="s">
        <v>1962</v>
      </c>
      <c r="C852" s="26">
        <v>8.5410214923688503</v>
      </c>
      <c r="D852" s="26">
        <v>9.0416631265904908</v>
      </c>
      <c r="E852" s="26">
        <v>0.90043636072274102</v>
      </c>
      <c r="F852" s="26">
        <v>0.84610108153452102</v>
      </c>
    </row>
    <row r="853" spans="1:6" x14ac:dyDescent="0.3">
      <c r="A853" s="24"/>
      <c r="B853" s="24" t="s">
        <v>1122</v>
      </c>
      <c r="C853" s="24"/>
      <c r="D853" s="24"/>
      <c r="E853" s="24"/>
      <c r="F853" s="24"/>
    </row>
    <row r="854" spans="1:6" x14ac:dyDescent="0.3">
      <c r="A854" s="25" t="s">
        <v>1965</v>
      </c>
      <c r="B854" s="24" t="s">
        <v>1964</v>
      </c>
      <c r="C854" s="24"/>
      <c r="D854" s="24"/>
      <c r="E854" s="24"/>
      <c r="F854" s="24"/>
    </row>
    <row r="855" spans="1:6" x14ac:dyDescent="0.3">
      <c r="A855" s="25"/>
      <c r="B855" s="24" t="s">
        <v>1971</v>
      </c>
      <c r="C855" s="26"/>
      <c r="D855" s="26"/>
      <c r="E855" s="26"/>
      <c r="F855" s="26"/>
    </row>
    <row r="856" spans="1:6" x14ac:dyDescent="0.3">
      <c r="A856" s="25"/>
      <c r="B856" s="24"/>
      <c r="C856" s="24"/>
      <c r="D856" s="24"/>
      <c r="E856" s="24"/>
      <c r="F856" s="24"/>
    </row>
    <row r="857" spans="1:6" x14ac:dyDescent="0.3">
      <c r="A857" s="25"/>
      <c r="B857" s="24"/>
      <c r="C857" s="24"/>
      <c r="D857" s="24"/>
      <c r="E857" s="24"/>
      <c r="F857" s="24"/>
    </row>
    <row r="858" spans="1:6" ht="17.399999999999999" x14ac:dyDescent="0.3">
      <c r="A858" s="23"/>
      <c r="B858" s="23" t="s">
        <v>1966</v>
      </c>
      <c r="C858" s="23"/>
      <c r="D858" s="23"/>
      <c r="E858" s="23"/>
      <c r="F858" s="23"/>
    </row>
    <row r="859" spans="1:6" x14ac:dyDescent="0.3">
      <c r="A859" s="12" t="s">
        <v>0</v>
      </c>
      <c r="B859" s="13"/>
      <c r="C859" s="14" t="s">
        <v>1980</v>
      </c>
      <c r="D859" s="14" t="s">
        <v>1981</v>
      </c>
      <c r="E859" s="14" t="s">
        <v>1982</v>
      </c>
      <c r="F859" s="14" t="s">
        <v>1983</v>
      </c>
    </row>
    <row r="860" spans="1:6" x14ac:dyDescent="0.3">
      <c r="A860" s="32"/>
      <c r="B860" s="32" t="s">
        <v>1969</v>
      </c>
      <c r="C860" s="32"/>
      <c r="D860" s="32"/>
      <c r="E860" s="32"/>
      <c r="F860" s="32"/>
    </row>
    <row r="861" spans="1:6" x14ac:dyDescent="0.3">
      <c r="A861" s="25" t="s">
        <v>1968</v>
      </c>
      <c r="B861" s="24" t="s">
        <v>1967</v>
      </c>
      <c r="C861" s="26">
        <v>0.150567843551489</v>
      </c>
      <c r="D861" s="26">
        <v>0.142081168484777</v>
      </c>
      <c r="E861" s="26">
        <v>-1.5102542799844301</v>
      </c>
      <c r="F861" s="26">
        <v>-2.4444466294926999</v>
      </c>
    </row>
    <row r="862" spans="1:6" x14ac:dyDescent="0.3">
      <c r="A862" s="24"/>
      <c r="B862" s="24" t="s">
        <v>1971</v>
      </c>
      <c r="C862" s="24"/>
      <c r="D862" s="24"/>
      <c r="E862" s="24"/>
      <c r="F862" s="24"/>
    </row>
  </sheetData>
  <mergeCells count="2">
    <mergeCell ref="A1:F1"/>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13"/>
  <sheetViews>
    <sheetView workbookViewId="0">
      <selection activeCell="D29" sqref="D29"/>
    </sheetView>
  </sheetViews>
  <sheetFormatPr defaultRowHeight="14.4" x14ac:dyDescent="0.3"/>
  <cols>
    <col min="1" max="1" width="24" customWidth="1"/>
    <col min="2" max="2" width="45.33203125" customWidth="1"/>
    <col min="3" max="3" width="23.6640625" customWidth="1"/>
    <col min="4" max="4" width="19.88671875" customWidth="1"/>
    <col min="5" max="5" width="21.88671875" customWidth="1"/>
    <col min="6" max="6" width="15.21875" customWidth="1"/>
  </cols>
  <sheetData>
    <row r="1" spans="1:6" ht="16.2" x14ac:dyDescent="0.3">
      <c r="A1" s="67" t="s">
        <v>2000</v>
      </c>
      <c r="B1" s="67"/>
      <c r="C1" s="75"/>
      <c r="D1" s="75"/>
      <c r="E1" s="75"/>
      <c r="F1" s="75"/>
    </row>
    <row r="2" spans="1:6" ht="15.6" x14ac:dyDescent="0.3">
      <c r="A2" s="78" t="s">
        <v>1996</v>
      </c>
      <c r="B2" s="79"/>
      <c r="C2" s="79"/>
      <c r="D2" s="79"/>
      <c r="E2" s="79"/>
      <c r="F2" s="79"/>
    </row>
    <row r="3" spans="1:6" x14ac:dyDescent="0.3">
      <c r="A3" s="31"/>
      <c r="B3" s="30"/>
      <c r="C3" s="31"/>
      <c r="D3" s="31"/>
      <c r="E3" s="31"/>
      <c r="F3" s="31"/>
    </row>
    <row r="4" spans="1:6" x14ac:dyDescent="0.3">
      <c r="A4" s="31"/>
      <c r="B4" s="30"/>
      <c r="C4" s="31"/>
      <c r="D4" s="31"/>
      <c r="E4" s="31"/>
      <c r="F4" s="31"/>
    </row>
    <row r="5" spans="1:6" ht="17.399999999999999" x14ac:dyDescent="0.3">
      <c r="A5" s="23"/>
      <c r="B5" s="23" t="s">
        <v>1</v>
      </c>
      <c r="C5" s="23"/>
      <c r="D5" s="23"/>
      <c r="E5" s="23"/>
      <c r="F5" s="23"/>
    </row>
    <row r="6" spans="1:6" x14ac:dyDescent="0.3">
      <c r="A6" s="12" t="s">
        <v>0</v>
      </c>
      <c r="B6" s="13"/>
      <c r="C6" s="14" t="s">
        <v>1980</v>
      </c>
      <c r="D6" s="14" t="s">
        <v>1981</v>
      </c>
      <c r="E6" s="14" t="s">
        <v>1982</v>
      </c>
      <c r="F6" s="14" t="s">
        <v>1983</v>
      </c>
    </row>
    <row r="7" spans="1:6" x14ac:dyDescent="0.3">
      <c r="A7" s="32"/>
      <c r="B7" s="32" t="s">
        <v>1969</v>
      </c>
      <c r="C7" s="32"/>
      <c r="D7" s="32"/>
      <c r="E7" s="32"/>
      <c r="F7" s="32"/>
    </row>
    <row r="8" spans="1:6" x14ac:dyDescent="0.3">
      <c r="A8" s="24"/>
      <c r="B8" s="24" t="s">
        <v>2</v>
      </c>
      <c r="C8" s="24"/>
      <c r="D8" s="24"/>
      <c r="E8" s="24"/>
      <c r="F8" s="24"/>
    </row>
    <row r="9" spans="1:6" x14ac:dyDescent="0.3">
      <c r="A9" s="25" t="s">
        <v>4</v>
      </c>
      <c r="B9" s="24" t="s">
        <v>3</v>
      </c>
      <c r="C9" s="26">
        <v>10.434782595168899</v>
      </c>
      <c r="D9" s="24"/>
      <c r="E9" s="26">
        <v>0.77419657765118499</v>
      </c>
      <c r="F9" s="24"/>
    </row>
    <row r="10" spans="1:6" x14ac:dyDescent="0.3">
      <c r="A10" s="24"/>
      <c r="B10" s="24" t="s">
        <v>5</v>
      </c>
      <c r="C10" s="24"/>
      <c r="D10" s="24"/>
      <c r="E10" s="24"/>
      <c r="F10" s="24"/>
    </row>
    <row r="11" spans="1:6" x14ac:dyDescent="0.3">
      <c r="A11" s="25" t="s">
        <v>7</v>
      </c>
      <c r="B11" s="24" t="s">
        <v>6</v>
      </c>
      <c r="C11" s="26">
        <v>10.4944625458876</v>
      </c>
      <c r="D11" s="26">
        <v>10.3680131259001</v>
      </c>
      <c r="E11" s="26">
        <v>0.81110717011897804</v>
      </c>
      <c r="F11" s="26">
        <v>1.6231999091239899</v>
      </c>
    </row>
    <row r="12" spans="1:6" x14ac:dyDescent="0.3">
      <c r="A12" s="24"/>
      <c r="B12" s="24" t="s">
        <v>8</v>
      </c>
      <c r="C12" s="24"/>
      <c r="D12" s="24"/>
      <c r="E12" s="24"/>
      <c r="F12" s="24"/>
    </row>
    <row r="13" spans="1:6" x14ac:dyDescent="0.3">
      <c r="A13" s="25" t="s">
        <v>10</v>
      </c>
      <c r="B13" s="24" t="s">
        <v>9</v>
      </c>
      <c r="C13" s="24"/>
      <c r="D13" s="24"/>
      <c r="E13" s="24"/>
      <c r="F13" s="24"/>
    </row>
    <row r="14" spans="1:6" x14ac:dyDescent="0.3">
      <c r="A14" s="24"/>
      <c r="B14" s="24" t="s">
        <v>11</v>
      </c>
      <c r="C14" s="24"/>
      <c r="D14" s="24"/>
      <c r="E14" s="24"/>
      <c r="F14" s="24"/>
    </row>
    <row r="15" spans="1:6" x14ac:dyDescent="0.3">
      <c r="A15" s="25" t="s">
        <v>13</v>
      </c>
      <c r="B15" s="24" t="s">
        <v>12</v>
      </c>
      <c r="C15" s="26">
        <v>13.3732375855814</v>
      </c>
      <c r="D15" s="26">
        <v>13.636128814686201</v>
      </c>
      <c r="E15" s="26">
        <v>0.67508088425420198</v>
      </c>
      <c r="F15" s="26">
        <v>1.30990366076734</v>
      </c>
    </row>
    <row r="16" spans="1:6" x14ac:dyDescent="0.3">
      <c r="A16" s="25" t="s">
        <v>15</v>
      </c>
      <c r="B16" s="24" t="s">
        <v>14</v>
      </c>
      <c r="C16" s="26">
        <v>11.1694240151435</v>
      </c>
      <c r="D16" s="26">
        <v>11.2169651761879</v>
      </c>
      <c r="E16" s="26">
        <v>0.62577007726857603</v>
      </c>
      <c r="F16" s="26">
        <v>1.4365486603404201</v>
      </c>
    </row>
    <row r="17" spans="1:6" x14ac:dyDescent="0.3">
      <c r="A17" s="24"/>
      <c r="B17" s="24" t="s">
        <v>16</v>
      </c>
      <c r="C17" s="24"/>
      <c r="D17" s="24"/>
      <c r="E17" s="24"/>
      <c r="F17" s="24"/>
    </row>
    <row r="18" spans="1:6" x14ac:dyDescent="0.3">
      <c r="A18" s="25" t="s">
        <v>18</v>
      </c>
      <c r="B18" s="24" t="s">
        <v>17</v>
      </c>
      <c r="C18" s="26">
        <v>10.978571267355701</v>
      </c>
      <c r="D18" s="26">
        <v>11.2221431844862</v>
      </c>
      <c r="E18" s="26">
        <v>0.68405778908245796</v>
      </c>
      <c r="F18" s="26">
        <v>1.57107556653392</v>
      </c>
    </row>
    <row r="19" spans="1:6" x14ac:dyDescent="0.3">
      <c r="A19" s="24"/>
      <c r="B19" s="24" t="s">
        <v>19</v>
      </c>
      <c r="C19" s="24"/>
      <c r="D19" s="24"/>
      <c r="E19" s="24"/>
      <c r="F19" s="24"/>
    </row>
    <row r="20" spans="1:6" x14ac:dyDescent="0.3">
      <c r="A20" s="25" t="s">
        <v>21</v>
      </c>
      <c r="B20" s="24" t="s">
        <v>20</v>
      </c>
      <c r="C20" s="26">
        <v>11.0057675060962</v>
      </c>
      <c r="D20" s="26">
        <v>11.561880628612901</v>
      </c>
      <c r="E20" s="26">
        <v>0.56596079529021504</v>
      </c>
      <c r="F20" s="26">
        <v>1.5630888554661</v>
      </c>
    </row>
    <row r="21" spans="1:6" x14ac:dyDescent="0.3">
      <c r="A21" s="24"/>
      <c r="B21" s="24" t="s">
        <v>22</v>
      </c>
      <c r="C21" s="24"/>
      <c r="D21" s="24"/>
      <c r="E21" s="24"/>
      <c r="F21" s="24"/>
    </row>
    <row r="22" spans="1:6" x14ac:dyDescent="0.3">
      <c r="A22" s="25" t="s">
        <v>24</v>
      </c>
      <c r="B22" s="24" t="s">
        <v>23</v>
      </c>
      <c r="C22" s="26">
        <v>10.784843451230801</v>
      </c>
      <c r="D22" s="26">
        <v>10.776680074183099</v>
      </c>
      <c r="E22" s="26">
        <v>0.859496685676158</v>
      </c>
      <c r="F22" s="26">
        <v>1.5333329867222001</v>
      </c>
    </row>
    <row r="23" spans="1:6" x14ac:dyDescent="0.3">
      <c r="A23" s="24"/>
      <c r="B23" s="24" t="s">
        <v>25</v>
      </c>
      <c r="C23" s="24"/>
      <c r="D23" s="24"/>
      <c r="E23" s="24"/>
      <c r="F23" s="24"/>
    </row>
    <row r="24" spans="1:6" x14ac:dyDescent="0.3">
      <c r="A24" s="25" t="s">
        <v>27</v>
      </c>
      <c r="B24" s="24" t="s">
        <v>26</v>
      </c>
      <c r="C24" s="26">
        <v>11.4375248276913</v>
      </c>
      <c r="D24" s="26">
        <v>10.585261183838901</v>
      </c>
      <c r="E24" s="26">
        <v>1.4228039907755601</v>
      </c>
      <c r="F24" s="26">
        <v>1.7823888015315801</v>
      </c>
    </row>
    <row r="25" spans="1:6" x14ac:dyDescent="0.3">
      <c r="A25" s="24"/>
      <c r="B25" s="24" t="s">
        <v>28</v>
      </c>
      <c r="C25" s="24"/>
      <c r="D25" s="24"/>
      <c r="E25" s="24"/>
      <c r="F25" s="24"/>
    </row>
    <row r="26" spans="1:6" x14ac:dyDescent="0.3">
      <c r="A26" s="25" t="s">
        <v>30</v>
      </c>
      <c r="B26" s="24" t="s">
        <v>29</v>
      </c>
      <c r="C26" s="26">
        <v>10.9885991845386</v>
      </c>
      <c r="D26" s="26">
        <v>11.1877639775439</v>
      </c>
      <c r="E26" s="26">
        <v>0.69062498996802102</v>
      </c>
      <c r="F26" s="26">
        <v>1.5864523264783399</v>
      </c>
    </row>
    <row r="27" spans="1:6" x14ac:dyDescent="0.3">
      <c r="A27" s="25" t="s">
        <v>32</v>
      </c>
      <c r="B27" s="24" t="s">
        <v>31</v>
      </c>
      <c r="C27" s="26">
        <v>13.157829794671301</v>
      </c>
      <c r="D27" s="26">
        <v>13.8354798643048</v>
      </c>
      <c r="E27" s="26">
        <v>0.67580491502804396</v>
      </c>
      <c r="F27" s="26">
        <v>1.61141806909053</v>
      </c>
    </row>
    <row r="28" spans="1:6" x14ac:dyDescent="0.3">
      <c r="A28" s="25" t="s">
        <v>34</v>
      </c>
      <c r="B28" s="24" t="s">
        <v>33</v>
      </c>
      <c r="C28" s="26">
        <v>13.140685201134501</v>
      </c>
      <c r="D28" s="24"/>
      <c r="E28" s="26">
        <v>0.64605563488733397</v>
      </c>
      <c r="F28" s="24"/>
    </row>
    <row r="29" spans="1:6" x14ac:dyDescent="0.3">
      <c r="A29" s="24"/>
      <c r="B29" s="24" t="s">
        <v>35</v>
      </c>
      <c r="C29" s="24"/>
      <c r="D29" s="24"/>
      <c r="E29" s="24"/>
      <c r="F29" s="24"/>
    </row>
    <row r="30" spans="1:6" x14ac:dyDescent="0.3">
      <c r="A30" s="25" t="s">
        <v>37</v>
      </c>
      <c r="B30" s="24" t="s">
        <v>36</v>
      </c>
      <c r="C30" s="26">
        <v>11.4165484682647</v>
      </c>
      <c r="D30" s="26">
        <v>11.4234251438694</v>
      </c>
      <c r="E30" s="26">
        <v>0.85182547003911102</v>
      </c>
      <c r="F30" s="26">
        <v>1.5914878758972</v>
      </c>
    </row>
    <row r="31" spans="1:6" x14ac:dyDescent="0.3">
      <c r="A31" s="25" t="s">
        <v>39</v>
      </c>
      <c r="B31" s="24" t="s">
        <v>38</v>
      </c>
      <c r="C31" s="24"/>
      <c r="D31" s="24"/>
      <c r="E31" s="24"/>
      <c r="F31" s="24"/>
    </row>
    <row r="32" spans="1:6" x14ac:dyDescent="0.3">
      <c r="A32" s="25" t="s">
        <v>41</v>
      </c>
      <c r="B32" s="24" t="s">
        <v>40</v>
      </c>
      <c r="C32" s="26">
        <v>10.7068515822547</v>
      </c>
      <c r="D32" s="26">
        <v>10.734090593931199</v>
      </c>
      <c r="E32" s="26">
        <v>0.76520607899259996</v>
      </c>
      <c r="F32" s="26">
        <v>1.5594596151124001</v>
      </c>
    </row>
    <row r="33" spans="1:6" x14ac:dyDescent="0.3">
      <c r="A33" s="25" t="s">
        <v>43</v>
      </c>
      <c r="B33" s="24" t="s">
        <v>42</v>
      </c>
      <c r="C33" s="26">
        <v>11.360080006442599</v>
      </c>
      <c r="D33" s="26">
        <v>11.104125172368599</v>
      </c>
      <c r="E33" s="26">
        <v>0.475419976426883</v>
      </c>
      <c r="F33" s="26">
        <v>1.3476572742955899</v>
      </c>
    </row>
    <row r="34" spans="1:6" x14ac:dyDescent="0.3">
      <c r="A34" s="24"/>
      <c r="B34" s="24" t="s">
        <v>44</v>
      </c>
      <c r="C34" s="24"/>
      <c r="D34" s="24"/>
      <c r="E34" s="24"/>
      <c r="F34" s="24"/>
    </row>
    <row r="35" spans="1:6" x14ac:dyDescent="0.3">
      <c r="A35" s="25" t="s">
        <v>46</v>
      </c>
      <c r="B35" s="24" t="s">
        <v>45</v>
      </c>
      <c r="C35" s="26">
        <v>11.196815389013899</v>
      </c>
      <c r="D35" s="26">
        <v>11.2451605003082</v>
      </c>
      <c r="E35" s="26">
        <v>0.69465398404971801</v>
      </c>
      <c r="F35" s="26">
        <v>1.42513053968369</v>
      </c>
    </row>
    <row r="36" spans="1:6" x14ac:dyDescent="0.3">
      <c r="A36" s="25" t="s">
        <v>48</v>
      </c>
      <c r="B36" s="24" t="s">
        <v>47</v>
      </c>
      <c r="C36" s="26">
        <v>9.9914806124612401</v>
      </c>
      <c r="D36" s="26">
        <v>10.5562003268323</v>
      </c>
      <c r="E36" s="26">
        <v>0.74414791389665702</v>
      </c>
      <c r="F36" s="26">
        <v>1.6164310295775</v>
      </c>
    </row>
    <row r="37" spans="1:6" x14ac:dyDescent="0.3">
      <c r="A37" s="25" t="s">
        <v>50</v>
      </c>
      <c r="B37" s="24" t="s">
        <v>49</v>
      </c>
      <c r="C37" s="26">
        <v>10.2078677796442</v>
      </c>
      <c r="D37" s="26">
        <v>11.3911610286639</v>
      </c>
      <c r="E37" s="26">
        <v>0.89417792139743901</v>
      </c>
      <c r="F37" s="26">
        <v>1.8220114454037799</v>
      </c>
    </row>
    <row r="38" spans="1:6" x14ac:dyDescent="0.3">
      <c r="A38" s="25" t="s">
        <v>52</v>
      </c>
      <c r="B38" s="24" t="s">
        <v>51</v>
      </c>
      <c r="C38" s="26">
        <v>11.106860025867199</v>
      </c>
      <c r="D38" s="26">
        <v>10.833070866705301</v>
      </c>
      <c r="E38" s="26">
        <v>0.890435818183966</v>
      </c>
      <c r="F38" s="26">
        <v>1.6073121301093201</v>
      </c>
    </row>
    <row r="39" spans="1:6" x14ac:dyDescent="0.3">
      <c r="A39" s="25" t="s">
        <v>54</v>
      </c>
      <c r="B39" s="24" t="s">
        <v>53</v>
      </c>
      <c r="C39" s="26">
        <v>11.052772008996101</v>
      </c>
      <c r="D39" s="26">
        <v>10.7798312011327</v>
      </c>
      <c r="E39" s="26">
        <v>0.86787953164722997</v>
      </c>
      <c r="F39" s="26">
        <v>1.5920204534653399</v>
      </c>
    </row>
    <row r="40" spans="1:6" x14ac:dyDescent="0.3">
      <c r="A40" s="25" t="s">
        <v>56</v>
      </c>
      <c r="B40" s="24" t="s">
        <v>55</v>
      </c>
      <c r="C40" s="26">
        <v>11.232076299609799</v>
      </c>
      <c r="D40" s="26">
        <v>11.343359532938599</v>
      </c>
      <c r="E40" s="26">
        <v>0.76439079574368796</v>
      </c>
      <c r="F40" s="26">
        <v>1.5106170728795101</v>
      </c>
    </row>
    <row r="41" spans="1:6" x14ac:dyDescent="0.3">
      <c r="A41" s="24"/>
      <c r="B41" s="24" t="s">
        <v>57</v>
      </c>
      <c r="C41" s="24"/>
      <c r="D41" s="24"/>
      <c r="E41" s="24"/>
      <c r="F41" s="24"/>
    </row>
    <row r="42" spans="1:6" x14ac:dyDescent="0.3">
      <c r="A42" s="25" t="s">
        <v>59</v>
      </c>
      <c r="B42" s="24" t="s">
        <v>58</v>
      </c>
      <c r="C42" s="26">
        <v>11.0553245692807</v>
      </c>
      <c r="D42" s="26">
        <v>10.796578952556899</v>
      </c>
      <c r="E42" s="26">
        <v>0.691659794948425</v>
      </c>
      <c r="F42" s="26">
        <v>1.48388291471047</v>
      </c>
    </row>
    <row r="43" spans="1:6" x14ac:dyDescent="0.3">
      <c r="A43" s="24"/>
      <c r="B43" s="24" t="s">
        <v>60</v>
      </c>
      <c r="C43" s="24"/>
      <c r="D43" s="24"/>
      <c r="E43" s="24"/>
      <c r="F43" s="24"/>
    </row>
    <row r="44" spans="1:6" x14ac:dyDescent="0.3">
      <c r="A44" s="25" t="s">
        <v>62</v>
      </c>
      <c r="B44" s="24" t="s">
        <v>61</v>
      </c>
      <c r="C44" s="26">
        <v>11.158911786269099</v>
      </c>
      <c r="D44" s="26">
        <v>10.888244605414901</v>
      </c>
      <c r="E44" s="26">
        <v>0.73864377482132504</v>
      </c>
      <c r="F44" s="26">
        <v>1.5182018045139101</v>
      </c>
    </row>
    <row r="45" spans="1:6" x14ac:dyDescent="0.3">
      <c r="A45" s="24"/>
      <c r="B45" s="24" t="s">
        <v>63</v>
      </c>
      <c r="C45" s="24"/>
      <c r="D45" s="24"/>
      <c r="E45" s="24"/>
      <c r="F45" s="24"/>
    </row>
    <row r="46" spans="1:6" x14ac:dyDescent="0.3">
      <c r="A46" s="25" t="s">
        <v>65</v>
      </c>
      <c r="B46" s="24" t="s">
        <v>64</v>
      </c>
      <c r="C46" s="26">
        <v>9.3910875569447398</v>
      </c>
      <c r="D46" s="26">
        <v>10.2280415841498</v>
      </c>
      <c r="E46" s="26">
        <v>0.90238294830394405</v>
      </c>
      <c r="F46" s="26">
        <v>1.57412190414061</v>
      </c>
    </row>
    <row r="47" spans="1:6" x14ac:dyDescent="0.3">
      <c r="A47" s="24"/>
      <c r="B47" s="24" t="s">
        <v>66</v>
      </c>
      <c r="C47" s="24"/>
      <c r="D47" s="24"/>
      <c r="E47" s="24"/>
      <c r="F47" s="24"/>
    </row>
    <row r="48" spans="1:6" x14ac:dyDescent="0.3">
      <c r="A48" s="25" t="s">
        <v>68</v>
      </c>
      <c r="B48" s="24" t="s">
        <v>67</v>
      </c>
      <c r="C48" s="26">
        <v>10.4301989683402</v>
      </c>
      <c r="D48" s="26">
        <v>10.865515597818799</v>
      </c>
      <c r="E48" s="26">
        <v>0.58115254487401102</v>
      </c>
      <c r="F48" s="26">
        <v>1.41586536980685</v>
      </c>
    </row>
    <row r="49" spans="1:6" x14ac:dyDescent="0.3">
      <c r="A49" s="25"/>
      <c r="B49" s="24" t="s">
        <v>1971</v>
      </c>
      <c r="C49" s="26">
        <f>MEDIAN(C7:C48)</f>
        <v>11.0540482891384</v>
      </c>
      <c r="D49" s="26">
        <f>MEDIAN(D7:D48)</f>
        <v>10.996184888891751</v>
      </c>
      <c r="E49" s="26">
        <f>MEDIAN(E7:E48)</f>
        <v>0.74139584435899097</v>
      </c>
      <c r="F49" s="26"/>
    </row>
    <row r="50" spans="1:6" x14ac:dyDescent="0.3">
      <c r="A50" s="25"/>
      <c r="B50" s="24" t="s">
        <v>69</v>
      </c>
      <c r="C50" s="26">
        <v>11.4700246420478</v>
      </c>
      <c r="D50" s="26">
        <v>12.1045533996269</v>
      </c>
      <c r="E50" s="26">
        <v>0.54946110085778199</v>
      </c>
      <c r="F50" s="26">
        <v>1.3134784673320199</v>
      </c>
    </row>
    <row r="51" spans="1:6" x14ac:dyDescent="0.3">
      <c r="A51" s="25"/>
      <c r="B51" s="24" t="s">
        <v>70</v>
      </c>
      <c r="C51" s="26">
        <v>10.841233114021</v>
      </c>
      <c r="D51" s="26">
        <v>10.7957541344259</v>
      </c>
      <c r="E51" s="26">
        <v>0.92489799759969205</v>
      </c>
      <c r="F51" s="26">
        <v>1.59672570849824</v>
      </c>
    </row>
    <row r="52" spans="1:6" x14ac:dyDescent="0.3">
      <c r="A52" s="25"/>
      <c r="B52" s="24"/>
      <c r="C52" s="26"/>
      <c r="D52" s="26"/>
      <c r="E52" s="26"/>
      <c r="F52" s="26"/>
    </row>
    <row r="53" spans="1:6" x14ac:dyDescent="0.3">
      <c r="A53" s="25"/>
      <c r="B53" s="24"/>
      <c r="C53" s="26"/>
      <c r="D53" s="26"/>
      <c r="E53" s="26"/>
      <c r="F53" s="26"/>
    </row>
    <row r="54" spans="1:6" x14ac:dyDescent="0.3">
      <c r="A54" s="25"/>
      <c r="B54" s="24"/>
      <c r="C54" s="26"/>
      <c r="D54" s="26"/>
      <c r="E54" s="26"/>
      <c r="F54" s="26"/>
    </row>
    <row r="55" spans="1:6" x14ac:dyDescent="0.3">
      <c r="A55" s="25"/>
      <c r="B55" s="24"/>
      <c r="C55" s="26"/>
      <c r="D55" s="26"/>
      <c r="E55" s="26"/>
      <c r="F55" s="26"/>
    </row>
    <row r="56" spans="1:6" ht="17.399999999999999" x14ac:dyDescent="0.3">
      <c r="A56" s="24"/>
      <c r="B56" s="23" t="s">
        <v>71</v>
      </c>
      <c r="C56" s="24"/>
      <c r="D56" s="24"/>
      <c r="E56" s="24"/>
      <c r="F56" s="24"/>
    </row>
    <row r="57" spans="1:6" x14ac:dyDescent="0.3">
      <c r="A57" s="12" t="s">
        <v>0</v>
      </c>
      <c r="B57" s="13"/>
      <c r="C57" s="14" t="s">
        <v>1980</v>
      </c>
      <c r="D57" s="14" t="s">
        <v>1981</v>
      </c>
      <c r="E57" s="14" t="s">
        <v>1982</v>
      </c>
      <c r="F57" s="14" t="s">
        <v>1983</v>
      </c>
    </row>
    <row r="58" spans="1:6" x14ac:dyDescent="0.3">
      <c r="A58" s="32"/>
      <c r="B58" s="32" t="s">
        <v>1969</v>
      </c>
      <c r="C58" s="32"/>
      <c r="D58" s="32"/>
      <c r="E58" s="32"/>
      <c r="F58" s="32"/>
    </row>
    <row r="59" spans="1:6" x14ac:dyDescent="0.3">
      <c r="A59" s="24"/>
      <c r="B59" s="24" t="s">
        <v>72</v>
      </c>
      <c r="C59" s="24"/>
      <c r="D59" s="24"/>
      <c r="E59" s="24"/>
      <c r="F59" s="24"/>
    </row>
    <row r="60" spans="1:6" x14ac:dyDescent="0.3">
      <c r="A60" s="25" t="s">
        <v>74</v>
      </c>
      <c r="B60" s="24" t="s">
        <v>73</v>
      </c>
      <c r="C60" s="26">
        <v>11.774182965533599</v>
      </c>
      <c r="D60" s="26">
        <v>12.942065212274001</v>
      </c>
      <c r="E60" s="26">
        <v>0.65418971456513197</v>
      </c>
      <c r="F60" s="26">
        <v>0.64565374976029599</v>
      </c>
    </row>
    <row r="61" spans="1:6" x14ac:dyDescent="0.3">
      <c r="A61" s="25"/>
      <c r="B61" s="24"/>
      <c r="C61" s="26"/>
      <c r="D61" s="26"/>
      <c r="E61" s="26"/>
      <c r="F61" s="26"/>
    </row>
    <row r="62" spans="1:6" x14ac:dyDescent="0.3">
      <c r="A62" s="25"/>
      <c r="B62" s="24"/>
      <c r="C62" s="26"/>
      <c r="D62" s="26"/>
      <c r="E62" s="26"/>
      <c r="F62" s="26"/>
    </row>
    <row r="63" spans="1:6" x14ac:dyDescent="0.3">
      <c r="A63" s="25"/>
      <c r="B63" s="24"/>
      <c r="C63" s="26"/>
      <c r="D63" s="26"/>
      <c r="E63" s="26"/>
      <c r="F63" s="26"/>
    </row>
    <row r="64" spans="1:6" x14ac:dyDescent="0.3">
      <c r="A64" s="25"/>
      <c r="B64" s="24"/>
      <c r="C64" s="26"/>
      <c r="D64" s="26"/>
      <c r="E64" s="26"/>
      <c r="F64" s="26"/>
    </row>
    <row r="65" spans="1:6" ht="17.399999999999999" x14ac:dyDescent="0.3">
      <c r="A65" s="23"/>
      <c r="B65" s="23" t="s">
        <v>75</v>
      </c>
      <c r="C65" s="23"/>
      <c r="D65" s="23"/>
      <c r="E65" s="23"/>
      <c r="F65" s="23"/>
    </row>
    <row r="66" spans="1:6" x14ac:dyDescent="0.3">
      <c r="A66" s="12" t="s">
        <v>0</v>
      </c>
      <c r="B66" s="13"/>
      <c r="C66" s="14" t="s">
        <v>1980</v>
      </c>
      <c r="D66" s="14" t="s">
        <v>1981</v>
      </c>
      <c r="E66" s="14" t="s">
        <v>1982</v>
      </c>
      <c r="F66" s="14" t="s">
        <v>1983</v>
      </c>
    </row>
    <row r="67" spans="1:6" x14ac:dyDescent="0.3">
      <c r="A67" s="32"/>
      <c r="B67" s="32" t="s">
        <v>1969</v>
      </c>
      <c r="C67" s="32"/>
      <c r="D67" s="32"/>
      <c r="E67" s="32"/>
      <c r="F67" s="32"/>
    </row>
    <row r="68" spans="1:6" x14ac:dyDescent="0.3">
      <c r="A68" s="24"/>
      <c r="B68" s="24" t="s">
        <v>76</v>
      </c>
      <c r="C68" s="24"/>
      <c r="D68" s="24"/>
      <c r="E68" s="24"/>
      <c r="F68" s="24"/>
    </row>
    <row r="69" spans="1:6" x14ac:dyDescent="0.3">
      <c r="A69" s="25" t="s">
        <v>78</v>
      </c>
      <c r="B69" s="24" t="s">
        <v>77</v>
      </c>
      <c r="C69" s="26">
        <v>14.4456657089933</v>
      </c>
      <c r="D69" s="24"/>
      <c r="E69" s="26">
        <v>0.26750051735611002</v>
      </c>
      <c r="F69" s="24"/>
    </row>
    <row r="70" spans="1:6" x14ac:dyDescent="0.3">
      <c r="A70" s="24"/>
      <c r="B70" s="24" t="s">
        <v>79</v>
      </c>
      <c r="C70" s="24"/>
      <c r="D70" s="24"/>
      <c r="E70" s="24"/>
      <c r="F70" s="24"/>
    </row>
    <row r="71" spans="1:6" x14ac:dyDescent="0.3">
      <c r="A71" s="25" t="s">
        <v>81</v>
      </c>
      <c r="B71" s="24" t="s">
        <v>80</v>
      </c>
      <c r="C71" s="26">
        <v>11.407363079381801</v>
      </c>
      <c r="D71" s="26">
        <v>10.604609596126201</v>
      </c>
      <c r="E71" s="26">
        <v>-0.109295076737025</v>
      </c>
      <c r="F71" s="26">
        <v>0.34880288450616598</v>
      </c>
    </row>
    <row r="72" spans="1:6" x14ac:dyDescent="0.3">
      <c r="A72" s="25" t="s">
        <v>83</v>
      </c>
      <c r="B72" s="24" t="s">
        <v>82</v>
      </c>
      <c r="C72" s="26">
        <v>14.838965968375099</v>
      </c>
      <c r="D72" s="24"/>
      <c r="E72" s="26">
        <v>0.339963545152702</v>
      </c>
      <c r="F72" s="24"/>
    </row>
    <row r="73" spans="1:6" x14ac:dyDescent="0.3">
      <c r="A73" s="24"/>
      <c r="B73" s="24" t="s">
        <v>84</v>
      </c>
      <c r="C73" s="24"/>
      <c r="D73" s="24"/>
      <c r="E73" s="24"/>
      <c r="F73" s="24"/>
    </row>
    <row r="74" spans="1:6" x14ac:dyDescent="0.3">
      <c r="A74" s="25" t="s">
        <v>86</v>
      </c>
      <c r="B74" s="24" t="s">
        <v>85</v>
      </c>
      <c r="C74" s="26">
        <v>13.405510825720601</v>
      </c>
      <c r="D74" s="26">
        <v>13.351345554607899</v>
      </c>
      <c r="E74" s="26">
        <v>2.9677281339060099E-2</v>
      </c>
      <c r="F74" s="26">
        <v>0.237637177834118</v>
      </c>
    </row>
    <row r="75" spans="1:6" x14ac:dyDescent="0.3">
      <c r="A75" s="24"/>
      <c r="B75" s="24" t="s">
        <v>87</v>
      </c>
      <c r="C75" s="24"/>
      <c r="D75" s="24"/>
      <c r="E75" s="24"/>
      <c r="F75" s="24"/>
    </row>
    <row r="76" spans="1:6" x14ac:dyDescent="0.3">
      <c r="A76" s="25" t="s">
        <v>89</v>
      </c>
      <c r="B76" s="24" t="s">
        <v>88</v>
      </c>
      <c r="C76" s="26">
        <v>13.5365101670664</v>
      </c>
      <c r="D76" s="26">
        <v>13.4064381552282</v>
      </c>
      <c r="E76" s="26">
        <v>1.2656903246673901E-2</v>
      </c>
      <c r="F76" s="26">
        <v>0.21956995075595401</v>
      </c>
    </row>
    <row r="77" spans="1:6" x14ac:dyDescent="0.3">
      <c r="A77" s="24"/>
      <c r="B77" s="24" t="s">
        <v>90</v>
      </c>
      <c r="C77" s="24"/>
      <c r="D77" s="24"/>
      <c r="E77" s="24"/>
      <c r="F77" s="24"/>
    </row>
    <row r="78" spans="1:6" x14ac:dyDescent="0.3">
      <c r="A78" s="25" t="s">
        <v>92</v>
      </c>
      <c r="B78" s="24" t="s">
        <v>91</v>
      </c>
      <c r="C78" s="24"/>
      <c r="D78" s="24"/>
      <c r="E78" s="24"/>
      <c r="F78" s="24"/>
    </row>
    <row r="79" spans="1:6" x14ac:dyDescent="0.3">
      <c r="A79" s="24"/>
      <c r="B79" s="24" t="s">
        <v>93</v>
      </c>
      <c r="C79" s="24"/>
      <c r="D79" s="24"/>
      <c r="E79" s="24"/>
      <c r="F79" s="24"/>
    </row>
    <row r="80" spans="1:6" x14ac:dyDescent="0.3">
      <c r="A80" s="25" t="s">
        <v>95</v>
      </c>
      <c r="B80" s="24" t="s">
        <v>94</v>
      </c>
      <c r="C80" s="26">
        <v>11.934424510587201</v>
      </c>
      <c r="D80" s="26">
        <v>12.122623621707699</v>
      </c>
      <c r="E80" s="26">
        <v>-4.8002742039663399E-2</v>
      </c>
      <c r="F80" s="26">
        <v>0.15779426248461101</v>
      </c>
    </row>
    <row r="81" spans="1:6" x14ac:dyDescent="0.3">
      <c r="A81" s="24"/>
      <c r="B81" s="24" t="s">
        <v>96</v>
      </c>
      <c r="C81" s="24"/>
      <c r="D81" s="24"/>
      <c r="E81" s="24"/>
      <c r="F81" s="24"/>
    </row>
    <row r="82" spans="1:6" x14ac:dyDescent="0.3">
      <c r="A82" s="25" t="s">
        <v>98</v>
      </c>
      <c r="B82" s="24" t="s">
        <v>97</v>
      </c>
      <c r="C82" s="26">
        <v>13.351945326510901</v>
      </c>
      <c r="D82" s="26">
        <v>13.233285315683</v>
      </c>
      <c r="E82" s="26">
        <v>4.1339005704239297E-2</v>
      </c>
      <c r="F82" s="26">
        <v>0.24146983485281701</v>
      </c>
    </row>
    <row r="83" spans="1:6" x14ac:dyDescent="0.3">
      <c r="A83" s="25" t="s">
        <v>100</v>
      </c>
      <c r="B83" s="24" t="s">
        <v>99</v>
      </c>
      <c r="C83" s="26">
        <v>14.0913261700286</v>
      </c>
      <c r="D83" s="26">
        <v>13.194038395558</v>
      </c>
      <c r="E83" s="26">
        <v>0.38269604519637701</v>
      </c>
      <c r="F83" s="26">
        <v>0.57526974085572202</v>
      </c>
    </row>
    <row r="84" spans="1:6" x14ac:dyDescent="0.3">
      <c r="A84" s="25" t="s">
        <v>102</v>
      </c>
      <c r="B84" s="24" t="s">
        <v>101</v>
      </c>
      <c r="C84" s="26">
        <v>13.023234545678401</v>
      </c>
      <c r="D84" s="26">
        <v>12.6804362311976</v>
      </c>
      <c r="E84" s="26">
        <v>0.17809686262112201</v>
      </c>
      <c r="F84" s="26">
        <v>0.45492382801568798</v>
      </c>
    </row>
    <row r="85" spans="1:6" x14ac:dyDescent="0.3">
      <c r="A85" s="24"/>
      <c r="B85" s="24" t="s">
        <v>103</v>
      </c>
      <c r="C85" s="24"/>
      <c r="D85" s="24"/>
      <c r="E85" s="24"/>
      <c r="F85" s="24"/>
    </row>
    <row r="86" spans="1:6" x14ac:dyDescent="0.3">
      <c r="A86" s="25" t="s">
        <v>105</v>
      </c>
      <c r="B86" s="24" t="s">
        <v>104</v>
      </c>
      <c r="C86" s="26">
        <v>16.588909539683801</v>
      </c>
      <c r="D86" s="24"/>
      <c r="E86" s="26">
        <v>6.6518865310180905E-2</v>
      </c>
      <c r="F86" s="24"/>
    </row>
    <row r="87" spans="1:6" x14ac:dyDescent="0.3">
      <c r="A87" s="25" t="s">
        <v>107</v>
      </c>
      <c r="B87" s="24" t="s">
        <v>106</v>
      </c>
      <c r="C87" s="26">
        <v>13.9826718920182</v>
      </c>
      <c r="D87" s="26">
        <v>13.3514713140999</v>
      </c>
      <c r="E87" s="26">
        <v>0.28095822481127802</v>
      </c>
      <c r="F87" s="26">
        <v>0.495002389486846</v>
      </c>
    </row>
    <row r="88" spans="1:6" x14ac:dyDescent="0.3">
      <c r="A88" s="25" t="s">
        <v>109</v>
      </c>
      <c r="B88" s="24" t="s">
        <v>108</v>
      </c>
      <c r="C88" s="24"/>
      <c r="D88" s="24"/>
      <c r="E88" s="24"/>
      <c r="F88" s="24"/>
    </row>
    <row r="89" spans="1:6" x14ac:dyDescent="0.3">
      <c r="A89" s="25" t="s">
        <v>111</v>
      </c>
      <c r="B89" s="24" t="s">
        <v>110</v>
      </c>
      <c r="C89" s="26">
        <v>14.7239874186326</v>
      </c>
      <c r="D89" s="24"/>
      <c r="E89" s="26">
        <v>0.34522124017176198</v>
      </c>
      <c r="F89" s="24"/>
    </row>
    <row r="90" spans="1:6" x14ac:dyDescent="0.3">
      <c r="A90" s="25" t="s">
        <v>113</v>
      </c>
      <c r="B90" s="24" t="s">
        <v>112</v>
      </c>
      <c r="C90" s="26">
        <v>13.836105079986</v>
      </c>
      <c r="D90" s="26">
        <v>13.272868092231001</v>
      </c>
      <c r="E90" s="26">
        <v>0.50048028762886398</v>
      </c>
      <c r="F90" s="26">
        <v>0.52872597553429901</v>
      </c>
    </row>
    <row r="91" spans="1:6" x14ac:dyDescent="0.3">
      <c r="A91" s="25" t="s">
        <v>115</v>
      </c>
      <c r="B91" s="24" t="s">
        <v>114</v>
      </c>
      <c r="C91" s="26">
        <v>13.8553495826564</v>
      </c>
      <c r="D91" s="26">
        <v>13.3027568586303</v>
      </c>
      <c r="E91" s="26">
        <v>0.49260978006225198</v>
      </c>
      <c r="F91" s="26">
        <v>0.52578015892609598</v>
      </c>
    </row>
    <row r="92" spans="1:6" x14ac:dyDescent="0.3">
      <c r="A92" s="24"/>
      <c r="B92" s="24" t="s">
        <v>116</v>
      </c>
      <c r="C92" s="24"/>
      <c r="D92" s="24"/>
      <c r="E92" s="24"/>
      <c r="F92" s="24"/>
    </row>
    <row r="93" spans="1:6" x14ac:dyDescent="0.3">
      <c r="A93" s="25" t="s">
        <v>118</v>
      </c>
      <c r="B93" s="24" t="s">
        <v>117</v>
      </c>
      <c r="C93" s="26">
        <v>15.2133438160962</v>
      </c>
      <c r="D93" s="26">
        <v>13.7959326472438</v>
      </c>
      <c r="E93" s="26">
        <v>0.17893676954260501</v>
      </c>
      <c r="F93" s="26">
        <v>0.35684244025110601</v>
      </c>
    </row>
    <row r="94" spans="1:6" x14ac:dyDescent="0.3">
      <c r="A94" s="24"/>
      <c r="B94" s="24" t="s">
        <v>119</v>
      </c>
      <c r="C94" s="24"/>
      <c r="D94" s="24"/>
      <c r="E94" s="24"/>
      <c r="F94" s="24"/>
    </row>
    <row r="95" spans="1:6" x14ac:dyDescent="0.3">
      <c r="A95" s="25" t="s">
        <v>121</v>
      </c>
      <c r="B95" s="24" t="s">
        <v>120</v>
      </c>
      <c r="C95" s="26">
        <v>14.940092027753799</v>
      </c>
      <c r="D95" s="26">
        <v>14.4954044428389</v>
      </c>
      <c r="E95" s="26">
        <v>0.22826739014182701</v>
      </c>
      <c r="F95" s="26">
        <v>0.38642218671851702</v>
      </c>
    </row>
    <row r="96" spans="1:6" x14ac:dyDescent="0.3">
      <c r="A96" s="24"/>
      <c r="B96" s="24" t="s">
        <v>122</v>
      </c>
      <c r="C96" s="24"/>
      <c r="D96" s="24"/>
      <c r="E96" s="24"/>
      <c r="F96" s="24"/>
    </row>
    <row r="97" spans="1:6" x14ac:dyDescent="0.3">
      <c r="A97" s="25" t="s">
        <v>124</v>
      </c>
      <c r="B97" s="24" t="s">
        <v>123</v>
      </c>
      <c r="C97" s="26">
        <v>15.432967381162101</v>
      </c>
      <c r="D97" s="26">
        <v>15.0769408321102</v>
      </c>
      <c r="E97" s="26">
        <v>0.53166450450289904</v>
      </c>
      <c r="F97" s="26">
        <v>0.61969483318083396</v>
      </c>
    </row>
    <row r="98" spans="1:6" x14ac:dyDescent="0.3">
      <c r="A98" s="25" t="s">
        <v>126</v>
      </c>
      <c r="B98" s="24" t="s">
        <v>125</v>
      </c>
      <c r="C98" s="26">
        <v>15.580044214734601</v>
      </c>
      <c r="D98" s="26">
        <v>15.2083239878389</v>
      </c>
      <c r="E98" s="26">
        <v>0.51243061480074503</v>
      </c>
      <c r="F98" s="26">
        <v>0.59568177029203795</v>
      </c>
    </row>
    <row r="99" spans="1:6" x14ac:dyDescent="0.3">
      <c r="A99" s="24"/>
      <c r="B99" s="24" t="s">
        <v>127</v>
      </c>
      <c r="C99" s="24"/>
      <c r="D99" s="24"/>
      <c r="E99" s="24"/>
      <c r="F99" s="24"/>
    </row>
    <row r="100" spans="1:6" x14ac:dyDescent="0.3">
      <c r="A100" s="25" t="s">
        <v>129</v>
      </c>
      <c r="B100" s="24" t="s">
        <v>128</v>
      </c>
      <c r="C100" s="26">
        <v>13.5979371270975</v>
      </c>
      <c r="D100" s="24"/>
      <c r="E100" s="26">
        <v>0.33120213677549298</v>
      </c>
      <c r="F100" s="24"/>
    </row>
    <row r="101" spans="1:6" x14ac:dyDescent="0.3">
      <c r="A101" s="24"/>
      <c r="B101" s="24" t="s">
        <v>130</v>
      </c>
      <c r="C101" s="24"/>
      <c r="D101" s="24"/>
      <c r="E101" s="24"/>
      <c r="F101" s="24"/>
    </row>
    <row r="102" spans="1:6" x14ac:dyDescent="0.3">
      <c r="A102" s="25" t="s">
        <v>132</v>
      </c>
      <c r="B102" s="24" t="s">
        <v>131</v>
      </c>
      <c r="C102" s="26">
        <v>13.491024036551901</v>
      </c>
      <c r="D102" s="24"/>
      <c r="E102" s="26">
        <v>0.33618424671014202</v>
      </c>
      <c r="F102" s="24"/>
    </row>
    <row r="103" spans="1:6" x14ac:dyDescent="0.3">
      <c r="A103" s="32"/>
      <c r="B103" s="32" t="s">
        <v>1970</v>
      </c>
      <c r="C103" s="32"/>
      <c r="D103" s="32"/>
      <c r="E103" s="32"/>
      <c r="F103" s="32"/>
    </row>
    <row r="104" spans="1:6" x14ac:dyDescent="0.3">
      <c r="A104" s="24"/>
      <c r="B104" s="24" t="s">
        <v>116</v>
      </c>
      <c r="C104" s="24"/>
      <c r="D104" s="24"/>
      <c r="E104" s="24"/>
      <c r="F104" s="24"/>
    </row>
    <row r="105" spans="1:6" x14ac:dyDescent="0.3">
      <c r="A105" s="25" t="s">
        <v>135</v>
      </c>
      <c r="B105" s="24" t="s">
        <v>134</v>
      </c>
      <c r="C105" s="26">
        <v>15.213813691911</v>
      </c>
      <c r="D105" s="24"/>
      <c r="E105" s="26">
        <v>0.194123564236446</v>
      </c>
      <c r="F105" s="24"/>
    </row>
    <row r="106" spans="1:6" x14ac:dyDescent="0.3">
      <c r="A106" s="25" t="s">
        <v>137</v>
      </c>
      <c r="B106" s="24" t="s">
        <v>136</v>
      </c>
      <c r="C106" s="26">
        <v>15.227620043308701</v>
      </c>
      <c r="D106" s="24"/>
      <c r="E106" s="26">
        <v>0.21061067169537101</v>
      </c>
      <c r="F106" s="24"/>
    </row>
    <row r="107" spans="1:6" x14ac:dyDescent="0.3">
      <c r="A107" s="25" t="s">
        <v>139</v>
      </c>
      <c r="B107" s="24" t="s">
        <v>138</v>
      </c>
      <c r="C107" s="26">
        <v>15.3152424216259</v>
      </c>
      <c r="D107" s="24"/>
      <c r="E107" s="26">
        <v>0.22459538616875299</v>
      </c>
      <c r="F107" s="24"/>
    </row>
    <row r="108" spans="1:6" x14ac:dyDescent="0.3">
      <c r="A108" s="24"/>
      <c r="B108" s="24" t="s">
        <v>140</v>
      </c>
      <c r="C108" s="24"/>
      <c r="D108" s="24"/>
      <c r="E108" s="24"/>
      <c r="F108" s="24"/>
    </row>
    <row r="109" spans="1:6" x14ac:dyDescent="0.3">
      <c r="A109" s="25" t="s">
        <v>142</v>
      </c>
      <c r="B109" s="24" t="s">
        <v>141</v>
      </c>
      <c r="C109" s="26">
        <v>14.403125674012101</v>
      </c>
      <c r="D109" s="26">
        <v>13.747613687160699</v>
      </c>
      <c r="E109" s="26">
        <v>0.20952159774823001</v>
      </c>
      <c r="F109" s="26">
        <v>0.32117796586936598</v>
      </c>
    </row>
    <row r="110" spans="1:6" x14ac:dyDescent="0.3">
      <c r="A110" s="25"/>
      <c r="B110" s="24" t="s">
        <v>1971</v>
      </c>
      <c r="C110" s="26">
        <f>(MEDIAN(C69:C109))</f>
        <v>14.24722592202035</v>
      </c>
      <c r="D110" s="26">
        <f>(MEDIAN(D69:D109))</f>
        <v>13.351345554607899</v>
      </c>
      <c r="E110" s="26">
        <f>(MEDIAN(E69:E109))</f>
        <v>0.22643138815529001</v>
      </c>
      <c r="F110" s="26"/>
    </row>
    <row r="111" spans="1:6" x14ac:dyDescent="0.3">
      <c r="A111" s="25"/>
      <c r="B111" s="24" t="s">
        <v>143</v>
      </c>
      <c r="C111" s="26">
        <v>13.493060588629699</v>
      </c>
      <c r="D111" s="26">
        <v>12.6306358895363</v>
      </c>
      <c r="E111" s="26">
        <v>0.30686970976664202</v>
      </c>
      <c r="F111" s="26">
        <v>0.56548346452934894</v>
      </c>
    </row>
    <row r="112" spans="1:6" x14ac:dyDescent="0.3">
      <c r="A112" s="25"/>
      <c r="B112" s="24"/>
      <c r="C112" s="26"/>
      <c r="D112" s="26"/>
      <c r="E112" s="26"/>
      <c r="F112" s="26"/>
    </row>
    <row r="113" spans="1:6" x14ac:dyDescent="0.3">
      <c r="A113" s="25"/>
      <c r="B113" s="24"/>
      <c r="C113" s="26"/>
      <c r="D113" s="26"/>
      <c r="E113" s="26"/>
      <c r="F113" s="26"/>
    </row>
    <row r="114" spans="1:6" x14ac:dyDescent="0.3">
      <c r="A114" s="25"/>
      <c r="B114" s="24"/>
      <c r="C114" s="26"/>
      <c r="D114" s="26"/>
      <c r="E114" s="26"/>
      <c r="F114" s="26"/>
    </row>
    <row r="115" spans="1:6" x14ac:dyDescent="0.3">
      <c r="A115" s="24"/>
      <c r="B115" s="24"/>
      <c r="C115" s="24"/>
      <c r="D115" s="24"/>
      <c r="E115" s="24"/>
      <c r="F115" s="24"/>
    </row>
    <row r="116" spans="1:6" ht="17.399999999999999" x14ac:dyDescent="0.3">
      <c r="A116" s="23"/>
      <c r="B116" s="23" t="s">
        <v>144</v>
      </c>
      <c r="C116" s="23"/>
      <c r="D116" s="23"/>
      <c r="E116" s="23"/>
      <c r="F116" s="23"/>
    </row>
    <row r="117" spans="1:6" x14ac:dyDescent="0.3">
      <c r="A117" s="12" t="s">
        <v>0</v>
      </c>
      <c r="B117" s="13"/>
      <c r="C117" s="14" t="s">
        <v>1980</v>
      </c>
      <c r="D117" s="14" t="s">
        <v>1981</v>
      </c>
      <c r="E117" s="14" t="s">
        <v>1982</v>
      </c>
      <c r="F117" s="14" t="s">
        <v>1983</v>
      </c>
    </row>
    <row r="118" spans="1:6" x14ac:dyDescent="0.3">
      <c r="A118" s="32"/>
      <c r="B118" s="32" t="s">
        <v>1969</v>
      </c>
      <c r="C118" s="32"/>
      <c r="D118" s="32"/>
      <c r="E118" s="32"/>
      <c r="F118" s="32"/>
    </row>
    <row r="119" spans="1:6" x14ac:dyDescent="0.3">
      <c r="A119" s="25" t="s">
        <v>146</v>
      </c>
      <c r="B119" s="24" t="s">
        <v>145</v>
      </c>
      <c r="C119" s="26">
        <v>15.3978778332937</v>
      </c>
      <c r="D119" s="26">
        <v>17.950831614580601</v>
      </c>
      <c r="E119" s="26">
        <v>0.19853144601034201</v>
      </c>
      <c r="F119" s="26">
        <v>0.67340772937563897</v>
      </c>
    </row>
    <row r="120" spans="1:6" x14ac:dyDescent="0.3">
      <c r="A120" s="25" t="s">
        <v>148</v>
      </c>
      <c r="B120" s="24" t="s">
        <v>147</v>
      </c>
      <c r="C120" s="26">
        <v>16.080999715106099</v>
      </c>
      <c r="D120" s="26">
        <v>17.533415533467799</v>
      </c>
      <c r="E120" s="26">
        <v>0.42875167857122698</v>
      </c>
      <c r="F120" s="26">
        <v>0.90172307875818603</v>
      </c>
    </row>
    <row r="121" spans="1:6" x14ac:dyDescent="0.3">
      <c r="A121" s="25"/>
      <c r="B121" s="24"/>
      <c r="C121" s="26"/>
      <c r="D121" s="26"/>
      <c r="E121" s="26"/>
      <c r="F121" s="26"/>
    </row>
    <row r="122" spans="1:6" x14ac:dyDescent="0.3">
      <c r="A122" s="25"/>
      <c r="B122" s="24"/>
      <c r="C122" s="26"/>
      <c r="D122" s="26"/>
      <c r="E122" s="26"/>
      <c r="F122" s="26"/>
    </row>
    <row r="123" spans="1:6" x14ac:dyDescent="0.3">
      <c r="A123" s="25"/>
      <c r="B123" s="24"/>
      <c r="C123" s="26"/>
      <c r="D123" s="26"/>
      <c r="E123" s="26"/>
      <c r="F123" s="26"/>
    </row>
    <row r="124" spans="1:6" ht="17.399999999999999" x14ac:dyDescent="0.3">
      <c r="A124" s="23"/>
      <c r="B124" s="23" t="s">
        <v>149</v>
      </c>
      <c r="C124" s="23"/>
      <c r="D124" s="23"/>
      <c r="E124" s="23"/>
      <c r="F124" s="23"/>
    </row>
    <row r="125" spans="1:6" x14ac:dyDescent="0.3">
      <c r="A125" s="12" t="s">
        <v>0</v>
      </c>
      <c r="B125" s="13"/>
      <c r="C125" s="14" t="s">
        <v>1980</v>
      </c>
      <c r="D125" s="14" t="s">
        <v>1981</v>
      </c>
      <c r="E125" s="14" t="s">
        <v>1982</v>
      </c>
      <c r="F125" s="14" t="s">
        <v>1983</v>
      </c>
    </row>
    <row r="126" spans="1:6" x14ac:dyDescent="0.3">
      <c r="A126" s="32"/>
      <c r="B126" s="32" t="s">
        <v>1969</v>
      </c>
      <c r="C126" s="32"/>
      <c r="D126" s="32"/>
      <c r="E126" s="32"/>
      <c r="F126" s="32"/>
    </row>
    <row r="127" spans="1:6" x14ac:dyDescent="0.3">
      <c r="A127" s="24"/>
      <c r="B127" s="24" t="s">
        <v>150</v>
      </c>
      <c r="C127" s="24"/>
      <c r="D127" s="24"/>
      <c r="E127" s="24"/>
      <c r="F127" s="24"/>
    </row>
    <row r="128" spans="1:6" x14ac:dyDescent="0.3">
      <c r="A128" s="25" t="s">
        <v>152</v>
      </c>
      <c r="B128" s="24" t="s">
        <v>151</v>
      </c>
      <c r="C128" s="26">
        <v>13.275413240087801</v>
      </c>
      <c r="D128" s="24"/>
      <c r="E128" s="26">
        <v>0.35950509170126899</v>
      </c>
      <c r="F128" s="24"/>
    </row>
    <row r="129" spans="1:6" x14ac:dyDescent="0.3">
      <c r="A129" s="24"/>
      <c r="B129" s="24" t="s">
        <v>153</v>
      </c>
      <c r="C129" s="24"/>
      <c r="D129" s="24"/>
      <c r="E129" s="24"/>
      <c r="F129" s="24"/>
    </row>
    <row r="130" spans="1:6" x14ac:dyDescent="0.3">
      <c r="A130" s="25" t="s">
        <v>155</v>
      </c>
      <c r="B130" s="24" t="s">
        <v>154</v>
      </c>
      <c r="C130" s="26">
        <v>9.8143467973187999</v>
      </c>
      <c r="D130" s="26">
        <v>9.5601416363485701</v>
      </c>
      <c r="E130" s="26">
        <v>0.29285919709953101</v>
      </c>
      <c r="F130" s="26">
        <v>0.63462660295530005</v>
      </c>
    </row>
    <row r="131" spans="1:6" x14ac:dyDescent="0.3">
      <c r="A131" s="25" t="s">
        <v>157</v>
      </c>
      <c r="B131" s="24" t="s">
        <v>156</v>
      </c>
      <c r="C131" s="26">
        <v>12.0441816899581</v>
      </c>
      <c r="D131" s="26">
        <v>11.8863770942363</v>
      </c>
      <c r="E131" s="26">
        <v>-0.149890180622644</v>
      </c>
      <c r="F131" s="26">
        <v>0.283303953360594</v>
      </c>
    </row>
    <row r="132" spans="1:6" x14ac:dyDescent="0.3">
      <c r="A132" s="25" t="s">
        <v>159</v>
      </c>
      <c r="B132" s="24" t="s">
        <v>158</v>
      </c>
      <c r="C132" s="26">
        <v>12.1002569879993</v>
      </c>
      <c r="D132" s="26">
        <v>11.928916459219501</v>
      </c>
      <c r="E132" s="26">
        <v>-0.14481191641542701</v>
      </c>
      <c r="F132" s="26">
        <v>0.292671651852142</v>
      </c>
    </row>
    <row r="133" spans="1:6" x14ac:dyDescent="0.3">
      <c r="A133" s="24"/>
      <c r="B133" s="24" t="s">
        <v>160</v>
      </c>
      <c r="C133" s="24"/>
      <c r="D133" s="24"/>
      <c r="E133" s="24"/>
      <c r="F133" s="24"/>
    </row>
    <row r="134" spans="1:6" x14ac:dyDescent="0.3">
      <c r="A134" s="25" t="s">
        <v>162</v>
      </c>
      <c r="B134" s="24" t="s">
        <v>161</v>
      </c>
      <c r="C134" s="26">
        <v>10.799173272375</v>
      </c>
      <c r="D134" s="26">
        <v>10.568272946497499</v>
      </c>
      <c r="E134" s="26">
        <v>0.14416783583708201</v>
      </c>
      <c r="F134" s="26">
        <v>0.68927896454760196</v>
      </c>
    </row>
    <row r="135" spans="1:6" x14ac:dyDescent="0.3">
      <c r="A135" s="24"/>
      <c r="B135" s="24" t="s">
        <v>163</v>
      </c>
      <c r="C135" s="24"/>
      <c r="D135" s="24"/>
      <c r="E135" s="24"/>
      <c r="F135" s="24"/>
    </row>
    <row r="136" spans="1:6" x14ac:dyDescent="0.3">
      <c r="A136" s="25" t="s">
        <v>165</v>
      </c>
      <c r="B136" s="24" t="s">
        <v>164</v>
      </c>
      <c r="C136" s="26">
        <v>10.761116347673701</v>
      </c>
      <c r="D136" s="26">
        <v>10.5349497815129</v>
      </c>
      <c r="E136" s="26">
        <v>0.145264220542656</v>
      </c>
      <c r="F136" s="26">
        <v>0.69974166307682295</v>
      </c>
    </row>
    <row r="137" spans="1:6" x14ac:dyDescent="0.3">
      <c r="A137" s="24"/>
      <c r="B137" s="24" t="s">
        <v>166</v>
      </c>
      <c r="C137" s="24"/>
      <c r="D137" s="24"/>
      <c r="E137" s="24"/>
      <c r="F137" s="24"/>
    </row>
    <row r="138" spans="1:6" x14ac:dyDescent="0.3">
      <c r="A138" s="25" t="s">
        <v>168</v>
      </c>
      <c r="B138" s="24" t="s">
        <v>167</v>
      </c>
      <c r="C138" s="26">
        <v>12.908945859469201</v>
      </c>
      <c r="D138" s="26">
        <v>12.1903541309721</v>
      </c>
      <c r="E138" s="26">
        <v>0.25748431202488498</v>
      </c>
      <c r="F138" s="26">
        <v>0.76693208246505196</v>
      </c>
    </row>
    <row r="139" spans="1:6" x14ac:dyDescent="0.3">
      <c r="A139" s="24"/>
      <c r="B139" s="24" t="s">
        <v>169</v>
      </c>
      <c r="C139" s="24"/>
      <c r="D139" s="24"/>
      <c r="E139" s="24"/>
      <c r="F139" s="24"/>
    </row>
    <row r="140" spans="1:6" x14ac:dyDescent="0.3">
      <c r="A140" s="25" t="s">
        <v>171</v>
      </c>
      <c r="B140" s="24" t="s">
        <v>170</v>
      </c>
      <c r="C140" s="26">
        <v>12.033710911499099</v>
      </c>
      <c r="D140" s="26">
        <v>11.298484891354001</v>
      </c>
      <c r="E140" s="26">
        <v>0.204347278255781</v>
      </c>
      <c r="F140" s="26">
        <v>0.72057742912651201</v>
      </c>
    </row>
    <row r="141" spans="1:6" x14ac:dyDescent="0.3">
      <c r="A141" s="24"/>
      <c r="B141" s="24" t="s">
        <v>172</v>
      </c>
      <c r="C141" s="24"/>
      <c r="D141" s="24"/>
      <c r="E141" s="24"/>
      <c r="F141" s="24"/>
    </row>
    <row r="142" spans="1:6" x14ac:dyDescent="0.3">
      <c r="A142" s="25" t="s">
        <v>174</v>
      </c>
      <c r="B142" s="24" t="s">
        <v>173</v>
      </c>
      <c r="C142" s="26">
        <v>11.355847150063999</v>
      </c>
      <c r="D142" s="26">
        <v>10.909827578673999</v>
      </c>
      <c r="E142" s="26">
        <v>3.27069096499603E-2</v>
      </c>
      <c r="F142" s="26">
        <v>0.583629611963141</v>
      </c>
    </row>
    <row r="143" spans="1:6" x14ac:dyDescent="0.3">
      <c r="A143" s="24"/>
      <c r="B143" s="24" t="s">
        <v>175</v>
      </c>
      <c r="C143" s="24"/>
      <c r="D143" s="24"/>
      <c r="E143" s="24"/>
      <c r="F143" s="24"/>
    </row>
    <row r="144" spans="1:6" x14ac:dyDescent="0.3">
      <c r="A144" s="25" t="s">
        <v>177</v>
      </c>
      <c r="B144" s="24" t="s">
        <v>176</v>
      </c>
      <c r="C144" s="24"/>
      <c r="D144" s="24"/>
      <c r="E144" s="24"/>
      <c r="F144" s="24"/>
    </row>
    <row r="145" spans="1:6" x14ac:dyDescent="0.3">
      <c r="A145" s="25" t="s">
        <v>179</v>
      </c>
      <c r="B145" s="24" t="s">
        <v>178</v>
      </c>
      <c r="C145" s="26">
        <v>13.523240468968501</v>
      </c>
      <c r="D145" s="26">
        <v>12.180611141895101</v>
      </c>
      <c r="E145" s="26">
        <v>0.84933023767494398</v>
      </c>
      <c r="F145" s="26">
        <v>1.1021561155490101</v>
      </c>
    </row>
    <row r="146" spans="1:6" x14ac:dyDescent="0.3">
      <c r="A146" s="24"/>
      <c r="B146" s="24" t="s">
        <v>180</v>
      </c>
      <c r="C146" s="24"/>
      <c r="D146" s="24"/>
      <c r="E146" s="24"/>
      <c r="F146" s="24"/>
    </row>
    <row r="147" spans="1:6" x14ac:dyDescent="0.3">
      <c r="A147" s="25" t="s">
        <v>182</v>
      </c>
      <c r="B147" s="24" t="s">
        <v>181</v>
      </c>
      <c r="C147" s="26">
        <v>11.690955576146701</v>
      </c>
      <c r="D147" s="26">
        <v>11.3116720466488</v>
      </c>
      <c r="E147" s="26">
        <v>0.21582691169567</v>
      </c>
      <c r="F147" s="26">
        <v>0.60911713976867499</v>
      </c>
    </row>
    <row r="148" spans="1:6" x14ac:dyDescent="0.3">
      <c r="A148" s="25" t="s">
        <v>184</v>
      </c>
      <c r="B148" s="24" t="s">
        <v>183</v>
      </c>
      <c r="C148" s="26">
        <v>12.389063198216199</v>
      </c>
      <c r="D148" s="26">
        <v>11.820869558141901</v>
      </c>
      <c r="E148" s="26">
        <v>-2.6184428838474899E-3</v>
      </c>
      <c r="F148" s="26">
        <v>0.606314336828494</v>
      </c>
    </row>
    <row r="149" spans="1:6" x14ac:dyDescent="0.3">
      <c r="A149" s="25" t="s">
        <v>186</v>
      </c>
      <c r="B149" s="24" t="s">
        <v>185</v>
      </c>
      <c r="C149" s="26">
        <v>10.9707534366415</v>
      </c>
      <c r="D149" s="26">
        <v>10.4104772922246</v>
      </c>
      <c r="E149" s="26">
        <v>0.104105495149574</v>
      </c>
      <c r="F149" s="26">
        <v>0.63264513096475605</v>
      </c>
    </row>
    <row r="150" spans="1:6" x14ac:dyDescent="0.3">
      <c r="A150" s="25" t="s">
        <v>188</v>
      </c>
      <c r="B150" s="24" t="s">
        <v>187</v>
      </c>
      <c r="C150" s="26">
        <v>11.982509176820299</v>
      </c>
      <c r="D150" s="26">
        <v>11.610747745323501</v>
      </c>
      <c r="E150" s="26">
        <v>0.14202819775529801</v>
      </c>
      <c r="F150" s="26">
        <v>0.64393373243237095</v>
      </c>
    </row>
    <row r="151" spans="1:6" x14ac:dyDescent="0.3">
      <c r="A151" s="25" t="s">
        <v>190</v>
      </c>
      <c r="B151" s="24" t="s">
        <v>189</v>
      </c>
      <c r="C151" s="26">
        <v>11.595193677204101</v>
      </c>
      <c r="D151" s="26">
        <v>10.8689377742555</v>
      </c>
      <c r="E151" s="26">
        <v>0.81943134742225399</v>
      </c>
      <c r="F151" s="26">
        <v>1.1978468870619099</v>
      </c>
    </row>
    <row r="152" spans="1:6" x14ac:dyDescent="0.3">
      <c r="A152" s="25" t="s">
        <v>192</v>
      </c>
      <c r="B152" s="24" t="s">
        <v>191</v>
      </c>
      <c r="C152" s="24"/>
      <c r="D152" s="24"/>
      <c r="E152" s="24"/>
      <c r="F152" s="24"/>
    </row>
    <row r="153" spans="1:6" x14ac:dyDescent="0.3">
      <c r="A153" s="25" t="s">
        <v>194</v>
      </c>
      <c r="B153" s="24" t="s">
        <v>193</v>
      </c>
      <c r="C153" s="26">
        <v>11.6509353841869</v>
      </c>
      <c r="D153" s="26">
        <v>11.143782385444201</v>
      </c>
      <c r="E153" s="26">
        <v>-5.1301981519657397E-2</v>
      </c>
      <c r="F153" s="26">
        <v>0.52761148391735302</v>
      </c>
    </row>
    <row r="154" spans="1:6" x14ac:dyDescent="0.3">
      <c r="A154" s="25" t="s">
        <v>196</v>
      </c>
      <c r="B154" s="24" t="s">
        <v>195</v>
      </c>
      <c r="C154" s="26">
        <v>11.6265474207165</v>
      </c>
      <c r="D154" s="26">
        <v>11.1775346310092</v>
      </c>
      <c r="E154" s="26">
        <v>-3.9734230907010802E-2</v>
      </c>
      <c r="F154" s="26">
        <v>0.53823033366419604</v>
      </c>
    </row>
    <row r="155" spans="1:6" x14ac:dyDescent="0.3">
      <c r="A155" s="25" t="s">
        <v>198</v>
      </c>
      <c r="B155" s="24" t="s">
        <v>197</v>
      </c>
      <c r="C155" s="26">
        <v>12.5975563638131</v>
      </c>
      <c r="D155" s="24"/>
      <c r="E155" s="26">
        <v>0.261704675073406</v>
      </c>
      <c r="F155" s="24"/>
    </row>
    <row r="156" spans="1:6" x14ac:dyDescent="0.3">
      <c r="A156" s="25" t="s">
        <v>200</v>
      </c>
      <c r="B156" s="24" t="s">
        <v>199</v>
      </c>
      <c r="C156" s="26">
        <v>11.511922212134699</v>
      </c>
      <c r="D156" s="26">
        <v>10.899951202887401</v>
      </c>
      <c r="E156" s="26">
        <v>0.14071679641534701</v>
      </c>
      <c r="F156" s="26">
        <v>0.66431322378715696</v>
      </c>
    </row>
    <row r="157" spans="1:6" x14ac:dyDescent="0.3">
      <c r="A157" s="24"/>
      <c r="B157" s="24" t="s">
        <v>201</v>
      </c>
      <c r="C157" s="24"/>
      <c r="D157" s="24"/>
      <c r="E157" s="24"/>
      <c r="F157" s="24"/>
    </row>
    <row r="158" spans="1:6" x14ac:dyDescent="0.3">
      <c r="A158" s="25" t="s">
        <v>203</v>
      </c>
      <c r="B158" s="24" t="s">
        <v>202</v>
      </c>
      <c r="C158" s="26">
        <v>11.1646922799378</v>
      </c>
      <c r="D158" s="26">
        <v>10.661137814743901</v>
      </c>
      <c r="E158" s="26">
        <v>0.39888723217913302</v>
      </c>
      <c r="F158" s="26">
        <v>0.92266948151869199</v>
      </c>
    </row>
    <row r="159" spans="1:6" x14ac:dyDescent="0.3">
      <c r="A159" s="24"/>
      <c r="B159" s="24" t="s">
        <v>204</v>
      </c>
      <c r="C159" s="24"/>
      <c r="D159" s="24"/>
      <c r="E159" s="24"/>
      <c r="F159" s="24"/>
    </row>
    <row r="160" spans="1:6" x14ac:dyDescent="0.3">
      <c r="A160" s="25" t="s">
        <v>206</v>
      </c>
      <c r="B160" s="24" t="s">
        <v>205</v>
      </c>
      <c r="C160" s="26">
        <v>13.802781071037501</v>
      </c>
      <c r="D160" s="26">
        <v>12.819949844970701</v>
      </c>
      <c r="E160" s="26">
        <v>0.58486265293672002</v>
      </c>
      <c r="F160" s="26">
        <v>1.27399735156759</v>
      </c>
    </row>
    <row r="161" spans="1:6" x14ac:dyDescent="0.3">
      <c r="A161" s="24"/>
      <c r="B161" s="24" t="s">
        <v>207</v>
      </c>
      <c r="C161" s="24"/>
      <c r="D161" s="24"/>
      <c r="E161" s="24"/>
      <c r="F161" s="24"/>
    </row>
    <row r="162" spans="1:6" x14ac:dyDescent="0.3">
      <c r="A162" s="25" t="s">
        <v>209</v>
      </c>
      <c r="B162" s="24" t="s">
        <v>208</v>
      </c>
      <c r="C162" s="26">
        <v>13.2219703253208</v>
      </c>
      <c r="D162" s="26">
        <v>12.762280705374399</v>
      </c>
      <c r="E162" s="26">
        <v>0.39110450196392299</v>
      </c>
      <c r="F162" s="26">
        <v>0.76237673604011602</v>
      </c>
    </row>
    <row r="163" spans="1:6" x14ac:dyDescent="0.3">
      <c r="A163" s="24"/>
      <c r="B163" s="24" t="s">
        <v>210</v>
      </c>
      <c r="C163" s="24"/>
      <c r="D163" s="24"/>
      <c r="E163" s="24"/>
      <c r="F163" s="24"/>
    </row>
    <row r="164" spans="1:6" x14ac:dyDescent="0.3">
      <c r="A164" s="25" t="s">
        <v>212</v>
      </c>
      <c r="B164" s="24" t="s">
        <v>211</v>
      </c>
      <c r="C164" s="26">
        <v>12.197852973817801</v>
      </c>
      <c r="D164" s="26">
        <v>11.0775283446646</v>
      </c>
      <c r="E164" s="26">
        <v>0.27158015295641702</v>
      </c>
      <c r="F164" s="26">
        <v>0.68339941421482597</v>
      </c>
    </row>
    <row r="165" spans="1:6" x14ac:dyDescent="0.3">
      <c r="A165" s="24"/>
      <c r="B165" s="24" t="s">
        <v>213</v>
      </c>
      <c r="C165" s="24"/>
      <c r="D165" s="24"/>
      <c r="E165" s="24"/>
      <c r="F165" s="24"/>
    </row>
    <row r="166" spans="1:6" x14ac:dyDescent="0.3">
      <c r="A166" s="25" t="s">
        <v>215</v>
      </c>
      <c r="B166" s="24" t="s">
        <v>214</v>
      </c>
      <c r="C166" s="24"/>
      <c r="D166" s="24"/>
      <c r="E166" s="24"/>
      <c r="F166" s="24"/>
    </row>
    <row r="167" spans="1:6" x14ac:dyDescent="0.3">
      <c r="A167" s="25"/>
      <c r="B167" s="24" t="s">
        <v>1971</v>
      </c>
      <c r="C167" s="26">
        <f>MEDIAN(C128:C166)</f>
        <v>11.982509176820299</v>
      </c>
      <c r="D167" s="26">
        <f>MEDIAN(D128:D166)</f>
        <v>11.1775346310092</v>
      </c>
      <c r="E167" s="26">
        <f>MEDIAN(E128:E166)</f>
        <v>0.204347278255781</v>
      </c>
      <c r="F167" s="24"/>
    </row>
    <row r="168" spans="1:6" x14ac:dyDescent="0.3">
      <c r="A168" s="25"/>
      <c r="B168" s="24" t="s">
        <v>216</v>
      </c>
      <c r="C168" s="26">
        <v>12.085060857417201</v>
      </c>
      <c r="D168" s="26">
        <v>11.4045946970021</v>
      </c>
      <c r="E168" s="26">
        <v>0.23382412266247701</v>
      </c>
      <c r="F168" s="26">
        <v>0.72614461928601404</v>
      </c>
    </row>
    <row r="169" spans="1:6" x14ac:dyDescent="0.3">
      <c r="A169" s="25"/>
      <c r="B169" s="24"/>
      <c r="C169" s="26"/>
      <c r="D169" s="26"/>
      <c r="E169" s="26"/>
      <c r="F169" s="26"/>
    </row>
    <row r="170" spans="1:6" x14ac:dyDescent="0.3">
      <c r="A170" s="25"/>
      <c r="B170" s="24"/>
      <c r="C170" s="26"/>
      <c r="D170" s="26"/>
      <c r="E170" s="26"/>
      <c r="F170" s="26"/>
    </row>
    <row r="171" spans="1:6" x14ac:dyDescent="0.3">
      <c r="A171" s="25"/>
      <c r="B171" s="24"/>
      <c r="C171" s="26"/>
      <c r="D171" s="26"/>
      <c r="E171" s="26"/>
      <c r="F171" s="26"/>
    </row>
    <row r="172" spans="1:6" ht="17.399999999999999" x14ac:dyDescent="0.3">
      <c r="A172" s="23"/>
      <c r="B172" s="23" t="s">
        <v>217</v>
      </c>
      <c r="C172" s="23"/>
      <c r="D172" s="23"/>
      <c r="E172" s="23"/>
      <c r="F172" s="23"/>
    </row>
    <row r="173" spans="1:6" x14ac:dyDescent="0.3">
      <c r="A173" s="12" t="s">
        <v>0</v>
      </c>
      <c r="B173" s="13"/>
      <c r="C173" s="14" t="s">
        <v>1980</v>
      </c>
      <c r="D173" s="14" t="s">
        <v>1981</v>
      </c>
      <c r="E173" s="14" t="s">
        <v>1982</v>
      </c>
      <c r="F173" s="14" t="s">
        <v>1983</v>
      </c>
    </row>
    <row r="174" spans="1:6" x14ac:dyDescent="0.3">
      <c r="A174" s="32"/>
      <c r="B174" s="32" t="s">
        <v>1969</v>
      </c>
      <c r="C174" s="32"/>
      <c r="D174" s="32"/>
      <c r="E174" s="32"/>
      <c r="F174" s="32"/>
    </row>
    <row r="175" spans="1:6" x14ac:dyDescent="0.3">
      <c r="A175" s="24"/>
      <c r="B175" s="24" t="s">
        <v>218</v>
      </c>
      <c r="C175" s="24"/>
      <c r="D175" s="24"/>
      <c r="E175" s="24"/>
      <c r="F175" s="24"/>
    </row>
    <row r="176" spans="1:6" x14ac:dyDescent="0.3">
      <c r="A176" s="25" t="s">
        <v>220</v>
      </c>
      <c r="B176" s="24" t="s">
        <v>219</v>
      </c>
      <c r="C176" s="26">
        <v>15.0345299175483</v>
      </c>
      <c r="D176" s="26">
        <v>13.673867626617399</v>
      </c>
      <c r="E176" s="26">
        <v>0.311276618915448</v>
      </c>
      <c r="F176" s="26">
        <v>0.64298860079828202</v>
      </c>
    </row>
    <row r="177" spans="1:6" x14ac:dyDescent="0.3">
      <c r="A177" s="24"/>
      <c r="B177" s="24" t="s">
        <v>221</v>
      </c>
      <c r="C177" s="24"/>
      <c r="D177" s="24"/>
      <c r="E177" s="24"/>
      <c r="F177" s="24"/>
    </row>
    <row r="178" spans="1:6" x14ac:dyDescent="0.3">
      <c r="A178" s="25" t="s">
        <v>223</v>
      </c>
      <c r="B178" s="24" t="s">
        <v>222</v>
      </c>
      <c r="C178" s="26">
        <v>16.010793803286202</v>
      </c>
      <c r="D178" s="26">
        <v>14.394007978807</v>
      </c>
      <c r="E178" s="26">
        <v>0.44383538466147299</v>
      </c>
      <c r="F178" s="26">
        <v>0.85048515639341504</v>
      </c>
    </row>
    <row r="179" spans="1:6" x14ac:dyDescent="0.3">
      <c r="A179" s="25" t="s">
        <v>225</v>
      </c>
      <c r="B179" s="24" t="s">
        <v>224</v>
      </c>
      <c r="C179" s="26">
        <v>13.630594940435399</v>
      </c>
      <c r="D179" s="26">
        <v>12.6435053825971</v>
      </c>
      <c r="E179" s="26">
        <v>0.37469341099259201</v>
      </c>
      <c r="F179" s="26">
        <v>0.76838075787506399</v>
      </c>
    </row>
    <row r="180" spans="1:6" x14ac:dyDescent="0.3">
      <c r="A180" s="25" t="s">
        <v>227</v>
      </c>
      <c r="B180" s="24" t="s">
        <v>226</v>
      </c>
      <c r="C180" s="26">
        <v>13.558488424980601</v>
      </c>
      <c r="D180" s="26">
        <v>12.7714584593892</v>
      </c>
      <c r="E180" s="26">
        <v>0.13152493163291101</v>
      </c>
      <c r="F180" s="26">
        <v>0.442186500466968</v>
      </c>
    </row>
    <row r="181" spans="1:6" x14ac:dyDescent="0.3">
      <c r="A181" s="24"/>
      <c r="B181" s="24" t="s">
        <v>228</v>
      </c>
      <c r="C181" s="24"/>
      <c r="D181" s="24"/>
      <c r="E181" s="24"/>
      <c r="F181" s="24"/>
    </row>
    <row r="182" spans="1:6" x14ac:dyDescent="0.3">
      <c r="A182" s="25" t="s">
        <v>230</v>
      </c>
      <c r="B182" s="24" t="s">
        <v>229</v>
      </c>
      <c r="C182" s="26">
        <v>14.7843254888614</v>
      </c>
      <c r="D182" s="26">
        <v>13.387669117776399</v>
      </c>
      <c r="E182" s="26">
        <v>0.69165103979722498</v>
      </c>
      <c r="F182" s="26">
        <v>0.93916819326571399</v>
      </c>
    </row>
    <row r="183" spans="1:6" x14ac:dyDescent="0.3">
      <c r="A183" s="25" t="s">
        <v>232</v>
      </c>
      <c r="B183" s="24" t="s">
        <v>231</v>
      </c>
      <c r="C183" s="26">
        <v>13.971791556616701</v>
      </c>
      <c r="D183" s="26">
        <v>13.096453283801401</v>
      </c>
      <c r="E183" s="26">
        <v>0.24936564119372501</v>
      </c>
      <c r="F183" s="26">
        <v>0.74510323569671799</v>
      </c>
    </row>
    <row r="184" spans="1:6" x14ac:dyDescent="0.3">
      <c r="A184" s="25" t="s">
        <v>234</v>
      </c>
      <c r="B184" s="24" t="s">
        <v>233</v>
      </c>
      <c r="C184" s="26">
        <v>15.4947955844303</v>
      </c>
      <c r="D184" s="26">
        <v>14.039644605278999</v>
      </c>
      <c r="E184" s="26">
        <v>0.44741798761573198</v>
      </c>
      <c r="F184" s="26">
        <v>0.79294315766987999</v>
      </c>
    </row>
    <row r="185" spans="1:6" x14ac:dyDescent="0.3">
      <c r="A185" s="24"/>
      <c r="B185" s="24" t="s">
        <v>235</v>
      </c>
      <c r="C185" s="24"/>
      <c r="D185" s="24"/>
      <c r="E185" s="24"/>
      <c r="F185" s="24"/>
    </row>
    <row r="186" spans="1:6" x14ac:dyDescent="0.3">
      <c r="A186" s="25" t="s">
        <v>237</v>
      </c>
      <c r="B186" s="24" t="s">
        <v>236</v>
      </c>
      <c r="C186" s="26">
        <v>14.088897160388299</v>
      </c>
      <c r="D186" s="26">
        <v>13.479545042185499</v>
      </c>
      <c r="E186" s="26">
        <v>0.190342125189503</v>
      </c>
      <c r="F186" s="26">
        <v>0.62559502988382998</v>
      </c>
    </row>
    <row r="187" spans="1:6" x14ac:dyDescent="0.3">
      <c r="A187" s="24"/>
      <c r="B187" s="24" t="s">
        <v>238</v>
      </c>
      <c r="C187" s="24"/>
      <c r="D187" s="24"/>
      <c r="E187" s="24"/>
      <c r="F187" s="24"/>
    </row>
    <row r="188" spans="1:6" x14ac:dyDescent="0.3">
      <c r="A188" s="25" t="s">
        <v>240</v>
      </c>
      <c r="B188" s="24" t="s">
        <v>239</v>
      </c>
      <c r="C188" s="26">
        <v>14.144898887658499</v>
      </c>
      <c r="D188" s="26">
        <v>13.5368548408421</v>
      </c>
      <c r="E188" s="26">
        <v>0.204726200136405</v>
      </c>
      <c r="F188" s="26">
        <v>0.64470265671970794</v>
      </c>
    </row>
    <row r="189" spans="1:6" x14ac:dyDescent="0.3">
      <c r="A189" s="25" t="s">
        <v>242</v>
      </c>
      <c r="B189" s="24" t="s">
        <v>241</v>
      </c>
      <c r="C189" s="26">
        <v>13.322610485796901</v>
      </c>
      <c r="D189" s="26">
        <v>13.314476861548799</v>
      </c>
      <c r="E189" s="26">
        <v>-0.40653118867516003</v>
      </c>
      <c r="F189" s="26">
        <v>0.55977763668741398</v>
      </c>
    </row>
    <row r="190" spans="1:6" x14ac:dyDescent="0.3">
      <c r="A190" s="25"/>
      <c r="B190" s="24" t="s">
        <v>1971</v>
      </c>
      <c r="C190" s="26">
        <f>MEDIAN(C176:C189)</f>
        <v>14.116898024023399</v>
      </c>
      <c r="D190" s="26">
        <f>MEDIAN(D176:D189)</f>
        <v>13.433607079980948</v>
      </c>
      <c r="E190" s="26">
        <f>MEDIAN(E176:E189)</f>
        <v>0.28032113005458648</v>
      </c>
      <c r="F190" s="26"/>
    </row>
    <row r="191" spans="1:6" x14ac:dyDescent="0.3">
      <c r="A191" s="25"/>
      <c r="B191" s="24" t="s">
        <v>243</v>
      </c>
      <c r="C191" s="26">
        <v>13.6637634981128</v>
      </c>
      <c r="D191" s="26">
        <v>12.6991420310487</v>
      </c>
      <c r="E191" s="26">
        <v>0.40094124484163601</v>
      </c>
      <c r="F191" s="26">
        <v>0.79648064078856196</v>
      </c>
    </row>
    <row r="192" spans="1:6" x14ac:dyDescent="0.3">
      <c r="A192" s="25"/>
      <c r="B192" s="24"/>
      <c r="C192" s="26"/>
      <c r="D192" s="26"/>
      <c r="E192" s="26"/>
      <c r="F192" s="26"/>
    </row>
    <row r="193" spans="1:6" ht="17.399999999999999" x14ac:dyDescent="0.3">
      <c r="A193" s="23"/>
      <c r="B193" s="23" t="s">
        <v>244</v>
      </c>
      <c r="C193" s="23"/>
      <c r="D193" s="23"/>
      <c r="E193" s="23"/>
      <c r="F193" s="23"/>
    </row>
    <row r="194" spans="1:6" x14ac:dyDescent="0.3">
      <c r="A194" s="12" t="s">
        <v>0</v>
      </c>
      <c r="B194" s="13"/>
      <c r="C194" s="14" t="s">
        <v>1980</v>
      </c>
      <c r="D194" s="14" t="s">
        <v>1981</v>
      </c>
      <c r="E194" s="14" t="s">
        <v>1982</v>
      </c>
      <c r="F194" s="14" t="s">
        <v>1983</v>
      </c>
    </row>
    <row r="195" spans="1:6" x14ac:dyDescent="0.3">
      <c r="A195" s="32"/>
      <c r="B195" s="32" t="s">
        <v>1969</v>
      </c>
      <c r="C195" s="32"/>
      <c r="D195" s="32"/>
      <c r="E195" s="32"/>
      <c r="F195" s="32"/>
    </row>
    <row r="196" spans="1:6" x14ac:dyDescent="0.3">
      <c r="A196" s="25" t="s">
        <v>246</v>
      </c>
      <c r="B196" s="24" t="s">
        <v>245</v>
      </c>
      <c r="C196" s="26">
        <v>11.653601413926101</v>
      </c>
      <c r="D196" s="26">
        <v>10.499196364908</v>
      </c>
      <c r="E196" s="26">
        <v>0.38515486072125799</v>
      </c>
      <c r="F196" s="26">
        <v>0.89971152163260304</v>
      </c>
    </row>
    <row r="197" spans="1:6" x14ac:dyDescent="0.3">
      <c r="A197" s="24"/>
      <c r="B197" s="24" t="s">
        <v>247</v>
      </c>
      <c r="C197" s="24"/>
      <c r="D197" s="24"/>
      <c r="E197" s="24"/>
      <c r="F197" s="24"/>
    </row>
    <row r="198" spans="1:6" x14ac:dyDescent="0.3">
      <c r="A198" s="25" t="s">
        <v>249</v>
      </c>
      <c r="B198" s="24" t="s">
        <v>248</v>
      </c>
      <c r="C198" s="26">
        <v>11.7826757143284</v>
      </c>
      <c r="D198" s="26">
        <v>10.426235120628901</v>
      </c>
      <c r="E198" s="26">
        <v>0.32419365182404097</v>
      </c>
      <c r="F198" s="26">
        <v>0.89569897237836205</v>
      </c>
    </row>
    <row r="199" spans="1:6" x14ac:dyDescent="0.3">
      <c r="A199" s="24"/>
      <c r="B199" s="24" t="s">
        <v>250</v>
      </c>
      <c r="C199" s="24"/>
      <c r="D199" s="24"/>
      <c r="E199" s="24"/>
      <c r="F199" s="24"/>
    </row>
    <row r="200" spans="1:6" x14ac:dyDescent="0.3">
      <c r="A200" s="25" t="s">
        <v>252</v>
      </c>
      <c r="B200" s="24" t="s">
        <v>251</v>
      </c>
      <c r="C200" s="26">
        <v>11.5263087853006</v>
      </c>
      <c r="D200" s="26">
        <v>10.422251619074</v>
      </c>
      <c r="E200" s="26">
        <v>0.23719959102569699</v>
      </c>
      <c r="F200" s="26">
        <v>0.84958700848092294</v>
      </c>
    </row>
    <row r="201" spans="1:6" x14ac:dyDescent="0.3">
      <c r="A201" s="24"/>
      <c r="B201" s="24" t="s">
        <v>253</v>
      </c>
      <c r="C201" s="24"/>
      <c r="D201" s="24"/>
      <c r="E201" s="24"/>
      <c r="F201" s="24"/>
    </row>
    <row r="202" spans="1:6" x14ac:dyDescent="0.3">
      <c r="A202" s="25" t="s">
        <v>255</v>
      </c>
      <c r="B202" s="24" t="s">
        <v>254</v>
      </c>
      <c r="C202" s="26">
        <v>11.721676810103499</v>
      </c>
      <c r="D202" s="26">
        <v>10.3803553449121</v>
      </c>
      <c r="E202" s="26">
        <v>0.33217149185443601</v>
      </c>
      <c r="F202" s="26">
        <v>0.90619569800850197</v>
      </c>
    </row>
    <row r="203" spans="1:6" x14ac:dyDescent="0.3">
      <c r="A203" s="24"/>
      <c r="B203" s="24" t="s">
        <v>256</v>
      </c>
      <c r="C203" s="24"/>
      <c r="D203" s="24"/>
      <c r="E203" s="24"/>
      <c r="F203" s="24"/>
    </row>
    <row r="204" spans="1:6" x14ac:dyDescent="0.3">
      <c r="A204" s="25" t="s">
        <v>258</v>
      </c>
      <c r="B204" s="24" t="s">
        <v>257</v>
      </c>
      <c r="C204" s="26">
        <v>9.1807930327214997</v>
      </c>
      <c r="D204" s="26">
        <v>9.8899458027965395</v>
      </c>
      <c r="E204" s="26">
        <v>0.34248114523305301</v>
      </c>
      <c r="F204" s="26">
        <v>0.83023785966599195</v>
      </c>
    </row>
    <row r="205" spans="1:6" x14ac:dyDescent="0.3">
      <c r="A205" s="24"/>
      <c r="B205" s="24" t="s">
        <v>259</v>
      </c>
      <c r="C205" s="24"/>
      <c r="D205" s="24"/>
      <c r="E205" s="24"/>
      <c r="F205" s="24"/>
    </row>
    <row r="206" spans="1:6" x14ac:dyDescent="0.3">
      <c r="A206" s="25" t="s">
        <v>261</v>
      </c>
      <c r="B206" s="24" t="s">
        <v>260</v>
      </c>
      <c r="C206" s="26">
        <v>9.8607975151438794</v>
      </c>
      <c r="D206" s="26">
        <v>9.2202354742321404</v>
      </c>
      <c r="E206" s="26">
        <v>0.55078693262918199</v>
      </c>
      <c r="F206" s="26">
        <v>1.0262562923773</v>
      </c>
    </row>
    <row r="207" spans="1:6" x14ac:dyDescent="0.3">
      <c r="A207" s="24"/>
      <c r="B207" s="24" t="s">
        <v>262</v>
      </c>
      <c r="C207" s="24"/>
      <c r="D207" s="24"/>
      <c r="E207" s="24"/>
      <c r="F207" s="24"/>
    </row>
    <row r="208" spans="1:6" x14ac:dyDescent="0.3">
      <c r="A208" s="25" t="s">
        <v>264</v>
      </c>
      <c r="B208" s="24" t="s">
        <v>263</v>
      </c>
      <c r="C208" s="24"/>
      <c r="D208" s="24"/>
      <c r="E208" s="24"/>
      <c r="F208" s="24"/>
    </row>
    <row r="209" spans="1:6" x14ac:dyDescent="0.3">
      <c r="A209" s="24"/>
      <c r="B209" s="24" t="s">
        <v>265</v>
      </c>
      <c r="C209" s="24"/>
      <c r="D209" s="24"/>
      <c r="E209" s="24"/>
      <c r="F209" s="24"/>
    </row>
    <row r="210" spans="1:6" x14ac:dyDescent="0.3">
      <c r="A210" s="25" t="s">
        <v>267</v>
      </c>
      <c r="B210" s="24" t="s">
        <v>266</v>
      </c>
      <c r="C210" s="26">
        <v>11.3973929395524</v>
      </c>
      <c r="D210" s="26">
        <v>11.116185304081201</v>
      </c>
      <c r="E210" s="26">
        <v>0.353627388892501</v>
      </c>
      <c r="F210" s="26">
        <v>1.0220084843083701</v>
      </c>
    </row>
    <row r="211" spans="1:6" x14ac:dyDescent="0.3">
      <c r="A211" s="24"/>
      <c r="B211" s="24" t="s">
        <v>268</v>
      </c>
      <c r="C211" s="24"/>
      <c r="D211" s="24"/>
      <c r="E211" s="24"/>
      <c r="F211" s="24"/>
    </row>
    <row r="212" spans="1:6" x14ac:dyDescent="0.3">
      <c r="A212" s="25" t="s">
        <v>270</v>
      </c>
      <c r="B212" s="24" t="s">
        <v>269</v>
      </c>
      <c r="C212" s="26">
        <v>11.7743641918681</v>
      </c>
      <c r="D212" s="26">
        <v>11.292652620141199</v>
      </c>
      <c r="E212" s="26">
        <v>0.37283285457005</v>
      </c>
      <c r="F212" s="26">
        <v>0.97545771523160296</v>
      </c>
    </row>
    <row r="213" spans="1:6" x14ac:dyDescent="0.3">
      <c r="A213" s="25" t="s">
        <v>272</v>
      </c>
      <c r="B213" s="24" t="s">
        <v>271</v>
      </c>
      <c r="C213" s="26">
        <v>9.7870275431972296</v>
      </c>
      <c r="D213" s="24"/>
      <c r="E213" s="26">
        <v>0.386394037747255</v>
      </c>
      <c r="F213" s="24"/>
    </row>
    <row r="214" spans="1:6" x14ac:dyDescent="0.3">
      <c r="A214" s="24"/>
      <c r="B214" s="24" t="s">
        <v>273</v>
      </c>
      <c r="C214" s="24"/>
      <c r="D214" s="24"/>
      <c r="E214" s="24"/>
      <c r="F214" s="24"/>
    </row>
    <row r="215" spans="1:6" x14ac:dyDescent="0.3">
      <c r="A215" s="25" t="s">
        <v>275</v>
      </c>
      <c r="B215" s="24" t="s">
        <v>274</v>
      </c>
      <c r="C215" s="26">
        <v>9.7772402201818807</v>
      </c>
      <c r="D215" s="24"/>
      <c r="E215" s="26">
        <v>0.383651367633282</v>
      </c>
      <c r="F215" s="24"/>
    </row>
    <row r="216" spans="1:6" x14ac:dyDescent="0.3">
      <c r="A216" s="24"/>
      <c r="B216" s="24" t="s">
        <v>276</v>
      </c>
      <c r="C216" s="24"/>
      <c r="D216" s="24"/>
      <c r="E216" s="24"/>
      <c r="F216" s="24"/>
    </row>
    <row r="217" spans="1:6" x14ac:dyDescent="0.3">
      <c r="A217" s="25" t="s">
        <v>278</v>
      </c>
      <c r="B217" s="24" t="s">
        <v>277</v>
      </c>
      <c r="C217" s="26">
        <v>9.5667995138014508</v>
      </c>
      <c r="D217" s="26">
        <v>9.00199920444871</v>
      </c>
      <c r="E217" s="26">
        <v>0.77350463800617197</v>
      </c>
      <c r="F217" s="26">
        <v>1.07287352381863</v>
      </c>
    </row>
    <row r="218" spans="1:6" x14ac:dyDescent="0.3">
      <c r="A218" s="24"/>
      <c r="B218" s="24" t="s">
        <v>279</v>
      </c>
      <c r="C218" s="24"/>
      <c r="D218" s="24"/>
      <c r="E218" s="24"/>
      <c r="F218" s="24"/>
    </row>
    <row r="219" spans="1:6" x14ac:dyDescent="0.3">
      <c r="A219" s="25" t="s">
        <v>281</v>
      </c>
      <c r="B219" s="24" t="s">
        <v>280</v>
      </c>
      <c r="C219" s="26">
        <v>11.117073950622499</v>
      </c>
      <c r="D219" s="26">
        <v>10.0449382262103</v>
      </c>
      <c r="E219" s="26">
        <v>0.58495275999893903</v>
      </c>
      <c r="F219" s="26">
        <v>1.13407661945005</v>
      </c>
    </row>
    <row r="220" spans="1:6" x14ac:dyDescent="0.3">
      <c r="A220" s="25" t="s">
        <v>283</v>
      </c>
      <c r="B220" s="24" t="s">
        <v>282</v>
      </c>
      <c r="C220" s="26">
        <v>10.3364208506819</v>
      </c>
      <c r="D220" s="26">
        <v>10.0387153864799</v>
      </c>
      <c r="E220" s="26">
        <v>0.43473618080890303</v>
      </c>
      <c r="F220" s="26">
        <v>0.97246345739508899</v>
      </c>
    </row>
    <row r="221" spans="1:6" x14ac:dyDescent="0.3">
      <c r="A221" s="24"/>
      <c r="B221" s="24" t="s">
        <v>284</v>
      </c>
      <c r="C221" s="24"/>
      <c r="D221" s="24"/>
      <c r="E221" s="24"/>
      <c r="F221" s="24"/>
    </row>
    <row r="222" spans="1:6" x14ac:dyDescent="0.3">
      <c r="A222" s="25" t="s">
        <v>286</v>
      </c>
      <c r="B222" s="24" t="s">
        <v>285</v>
      </c>
      <c r="C222" s="26">
        <v>10.3299885904138</v>
      </c>
      <c r="D222" s="26">
        <v>10.0439088386841</v>
      </c>
      <c r="E222" s="26">
        <v>0.450249843322375</v>
      </c>
      <c r="F222" s="26">
        <v>0.97807508343932004</v>
      </c>
    </row>
    <row r="223" spans="1:6" x14ac:dyDescent="0.3">
      <c r="A223" s="25" t="s">
        <v>288</v>
      </c>
      <c r="B223" s="24" t="s">
        <v>287</v>
      </c>
      <c r="C223" s="26">
        <v>10.4021135261771</v>
      </c>
      <c r="D223" s="26">
        <v>10.0965462783135</v>
      </c>
      <c r="E223" s="26">
        <v>0.44936182623114002</v>
      </c>
      <c r="F223" s="26">
        <v>0.97993410151256599</v>
      </c>
    </row>
    <row r="224" spans="1:6" x14ac:dyDescent="0.3">
      <c r="A224" s="24"/>
      <c r="B224" s="24" t="s">
        <v>289</v>
      </c>
      <c r="C224" s="24"/>
      <c r="D224" s="24"/>
      <c r="E224" s="24"/>
      <c r="F224" s="24"/>
    </row>
    <row r="225" spans="1:6" x14ac:dyDescent="0.3">
      <c r="A225" s="25" t="s">
        <v>291</v>
      </c>
      <c r="B225" s="24" t="s">
        <v>290</v>
      </c>
      <c r="C225" s="26">
        <v>10.278109815004999</v>
      </c>
      <c r="D225" s="26">
        <v>10.0011911272112</v>
      </c>
      <c r="E225" s="26">
        <v>0.44129245480042401</v>
      </c>
      <c r="F225" s="26">
        <v>0.97670201296648895</v>
      </c>
    </row>
    <row r="226" spans="1:6" x14ac:dyDescent="0.3">
      <c r="A226" s="24"/>
      <c r="B226" s="24" t="s">
        <v>292</v>
      </c>
      <c r="C226" s="24"/>
      <c r="D226" s="24"/>
      <c r="E226" s="24"/>
      <c r="F226" s="24"/>
    </row>
    <row r="227" spans="1:6" x14ac:dyDescent="0.3">
      <c r="A227" s="25" t="s">
        <v>294</v>
      </c>
      <c r="B227" s="24" t="s">
        <v>293</v>
      </c>
      <c r="C227" s="26">
        <v>10.438565821478701</v>
      </c>
      <c r="D227" s="26">
        <v>9.8130712560522007</v>
      </c>
      <c r="E227" s="26">
        <v>0.64054992321484905</v>
      </c>
      <c r="F227" s="26">
        <v>1.0742635603975601</v>
      </c>
    </row>
    <row r="228" spans="1:6" x14ac:dyDescent="0.3">
      <c r="A228" s="25" t="s">
        <v>296</v>
      </c>
      <c r="B228" s="24" t="s">
        <v>295</v>
      </c>
      <c r="C228" s="26">
        <v>11.973315862276801</v>
      </c>
      <c r="D228" s="26">
        <v>12.6170395300484</v>
      </c>
      <c r="E228" s="26">
        <v>0.32467919675116302</v>
      </c>
      <c r="F228" s="26">
        <v>0.449086452003993</v>
      </c>
    </row>
    <row r="229" spans="1:6" x14ac:dyDescent="0.3">
      <c r="A229" s="25" t="s">
        <v>298</v>
      </c>
      <c r="B229" s="24" t="s">
        <v>297</v>
      </c>
      <c r="C229" s="26">
        <v>11.906642057472499</v>
      </c>
      <c r="D229" s="24"/>
      <c r="E229" s="26">
        <v>0.30144720852554402</v>
      </c>
      <c r="F229" s="24"/>
    </row>
    <row r="230" spans="1:6" x14ac:dyDescent="0.3">
      <c r="A230" s="24"/>
      <c r="B230" s="24" t="s">
        <v>299</v>
      </c>
      <c r="C230" s="24"/>
      <c r="D230" s="24"/>
      <c r="E230" s="24"/>
      <c r="F230" s="24"/>
    </row>
    <row r="231" spans="1:6" x14ac:dyDescent="0.3">
      <c r="A231" s="25" t="s">
        <v>301</v>
      </c>
      <c r="B231" s="24" t="s">
        <v>300</v>
      </c>
      <c r="C231" s="26">
        <v>10.7141784926305</v>
      </c>
      <c r="D231" s="26">
        <v>10.0936961281064</v>
      </c>
      <c r="E231" s="26">
        <v>0.61409580533609398</v>
      </c>
      <c r="F231" s="26">
        <v>0.97509130410137701</v>
      </c>
    </row>
    <row r="232" spans="1:6" x14ac:dyDescent="0.3">
      <c r="A232" s="25" t="s">
        <v>303</v>
      </c>
      <c r="B232" s="24" t="s">
        <v>302</v>
      </c>
      <c r="C232" s="26">
        <v>9.8970339222971901</v>
      </c>
      <c r="D232" s="24"/>
      <c r="E232" s="26">
        <v>0.45802117856088398</v>
      </c>
      <c r="F232" s="24"/>
    </row>
    <row r="233" spans="1:6" x14ac:dyDescent="0.3">
      <c r="A233" s="25" t="s">
        <v>305</v>
      </c>
      <c r="B233" s="24" t="s">
        <v>304</v>
      </c>
      <c r="C233" s="26">
        <v>11.779270971439001</v>
      </c>
      <c r="D233" s="26">
        <v>11.0148559480381</v>
      </c>
      <c r="E233" s="26">
        <v>8.7884139034007394E-2</v>
      </c>
      <c r="F233" s="26">
        <v>0.78864282256863505</v>
      </c>
    </row>
    <row r="234" spans="1:6" x14ac:dyDescent="0.3">
      <c r="A234" s="25" t="s">
        <v>307</v>
      </c>
      <c r="B234" s="24" t="s">
        <v>306</v>
      </c>
      <c r="C234" s="26">
        <v>11.5725541121927</v>
      </c>
      <c r="D234" s="26">
        <v>10.696921037671901</v>
      </c>
      <c r="E234" s="26">
        <v>0.205619609683826</v>
      </c>
      <c r="F234" s="26">
        <v>0.85417292214804197</v>
      </c>
    </row>
    <row r="235" spans="1:6" x14ac:dyDescent="0.3">
      <c r="A235" s="25" t="s">
        <v>309</v>
      </c>
      <c r="B235" s="24" t="s">
        <v>308</v>
      </c>
      <c r="C235" s="26">
        <v>11.8749356786467</v>
      </c>
      <c r="D235" s="26">
        <v>10.936363838570401</v>
      </c>
      <c r="E235" s="26">
        <v>0.16001470421658301</v>
      </c>
      <c r="F235" s="26">
        <v>0.83482801631353898</v>
      </c>
    </row>
    <row r="236" spans="1:6" x14ac:dyDescent="0.3">
      <c r="A236" s="25" t="s">
        <v>311</v>
      </c>
      <c r="B236" s="24" t="s">
        <v>310</v>
      </c>
      <c r="C236" s="26">
        <v>11.492301987314701</v>
      </c>
      <c r="D236" s="26">
        <v>10.461765784102001</v>
      </c>
      <c r="E236" s="26">
        <v>0.225506813267218</v>
      </c>
      <c r="F236" s="26">
        <v>0.73621203062933205</v>
      </c>
    </row>
    <row r="237" spans="1:6" x14ac:dyDescent="0.3">
      <c r="A237" s="24"/>
      <c r="B237" s="24" t="s">
        <v>312</v>
      </c>
      <c r="C237" s="24"/>
      <c r="D237" s="24"/>
      <c r="E237" s="24"/>
      <c r="F237" s="24"/>
    </row>
    <row r="238" spans="1:6" x14ac:dyDescent="0.3">
      <c r="A238" s="25" t="s">
        <v>314</v>
      </c>
      <c r="B238" s="24" t="s">
        <v>313</v>
      </c>
      <c r="C238" s="26">
        <v>12.166414237948</v>
      </c>
      <c r="D238" s="26">
        <v>11.7059019938283</v>
      </c>
      <c r="E238" s="26">
        <v>0.277629778735769</v>
      </c>
      <c r="F238" s="26">
        <v>0.97039257050269001</v>
      </c>
    </row>
    <row r="239" spans="1:6" x14ac:dyDescent="0.3">
      <c r="A239" s="24"/>
      <c r="B239" s="24" t="s">
        <v>315</v>
      </c>
      <c r="C239" s="24"/>
      <c r="D239" s="24"/>
      <c r="E239" s="24"/>
      <c r="F239" s="24"/>
    </row>
    <row r="240" spans="1:6" x14ac:dyDescent="0.3">
      <c r="A240" s="25" t="s">
        <v>317</v>
      </c>
      <c r="B240" s="24" t="s">
        <v>316</v>
      </c>
      <c r="C240" s="26">
        <v>11.801223224024101</v>
      </c>
      <c r="D240" s="26">
        <v>10.8205014373219</v>
      </c>
      <c r="E240" s="26">
        <v>0.62228847745719695</v>
      </c>
      <c r="F240" s="26">
        <v>1.0093676292162299</v>
      </c>
    </row>
    <row r="241" spans="1:6" x14ac:dyDescent="0.3">
      <c r="A241" s="24"/>
      <c r="B241" s="24" t="s">
        <v>318</v>
      </c>
      <c r="C241" s="24"/>
      <c r="D241" s="24"/>
      <c r="E241" s="24"/>
      <c r="F241" s="24"/>
    </row>
    <row r="242" spans="1:6" x14ac:dyDescent="0.3">
      <c r="A242" s="25" t="s">
        <v>320</v>
      </c>
      <c r="B242" s="24" t="s">
        <v>319</v>
      </c>
      <c r="C242" s="26">
        <v>11.175710964958</v>
      </c>
      <c r="D242" s="24"/>
      <c r="E242" s="26">
        <v>0.52694954573475095</v>
      </c>
      <c r="F242" s="24"/>
    </row>
    <row r="243" spans="1:6" x14ac:dyDescent="0.3">
      <c r="A243" s="24"/>
      <c r="B243" s="24" t="s">
        <v>321</v>
      </c>
      <c r="C243" s="24"/>
      <c r="D243" s="24"/>
      <c r="E243" s="24"/>
      <c r="F243" s="24"/>
    </row>
    <row r="244" spans="1:6" x14ac:dyDescent="0.3">
      <c r="A244" s="25" t="s">
        <v>323</v>
      </c>
      <c r="B244" s="24" t="s">
        <v>322</v>
      </c>
      <c r="C244" s="26">
        <v>11.217149640361599</v>
      </c>
      <c r="D244" s="26">
        <v>10.3269781934187</v>
      </c>
      <c r="E244" s="26">
        <v>0.53371533701041696</v>
      </c>
      <c r="F244" s="26">
        <v>1.28184957612106</v>
      </c>
    </row>
    <row r="245" spans="1:6" x14ac:dyDescent="0.3">
      <c r="A245" s="25" t="s">
        <v>325</v>
      </c>
      <c r="B245" s="24" t="s">
        <v>324</v>
      </c>
      <c r="C245" s="26">
        <v>11.8483684189165</v>
      </c>
      <c r="D245" s="26">
        <v>10.412059278693601</v>
      </c>
      <c r="E245" s="26">
        <v>0.802511583785669</v>
      </c>
      <c r="F245" s="26">
        <v>1.0618141375274099</v>
      </c>
    </row>
    <row r="246" spans="1:6" x14ac:dyDescent="0.3">
      <c r="A246" s="25" t="s">
        <v>327</v>
      </c>
      <c r="B246" s="24" t="s">
        <v>326</v>
      </c>
      <c r="C246" s="26">
        <v>10.2090863395733</v>
      </c>
      <c r="D246" s="26">
        <v>9.6016993700568101</v>
      </c>
      <c r="E246" s="26">
        <v>0.53349312912623903</v>
      </c>
      <c r="F246" s="26">
        <v>1.20113804996716</v>
      </c>
    </row>
    <row r="247" spans="1:6" x14ac:dyDescent="0.3">
      <c r="A247" s="25" t="s">
        <v>329</v>
      </c>
      <c r="B247" s="24" t="s">
        <v>328</v>
      </c>
      <c r="C247" s="26">
        <v>10.2002993264257</v>
      </c>
      <c r="D247" s="26">
        <v>9.6024675033102795</v>
      </c>
      <c r="E247" s="26">
        <v>0.51990241654471103</v>
      </c>
      <c r="F247" s="26">
        <v>1.19310199161038</v>
      </c>
    </row>
    <row r="248" spans="1:6" x14ac:dyDescent="0.3">
      <c r="A248" s="25" t="s">
        <v>331</v>
      </c>
      <c r="B248" s="24" t="s">
        <v>330</v>
      </c>
      <c r="C248" s="24"/>
      <c r="D248" s="24"/>
      <c r="E248" s="24"/>
      <c r="F248" s="24"/>
    </row>
    <row r="249" spans="1:6" x14ac:dyDescent="0.3">
      <c r="A249" s="25" t="s">
        <v>333</v>
      </c>
      <c r="B249" s="24" t="s">
        <v>332</v>
      </c>
      <c r="C249" s="26">
        <v>10.8600593074767</v>
      </c>
      <c r="D249" s="24"/>
      <c r="E249" s="26">
        <v>0.53708699519861802</v>
      </c>
      <c r="F249" s="24"/>
    </row>
    <row r="250" spans="1:6" x14ac:dyDescent="0.3">
      <c r="A250" s="25" t="s">
        <v>335</v>
      </c>
      <c r="B250" s="24" t="s">
        <v>334</v>
      </c>
      <c r="C250" s="26">
        <v>12.012613371715601</v>
      </c>
      <c r="D250" s="26">
        <v>10.888435622501399</v>
      </c>
      <c r="E250" s="26">
        <v>0.77768444935145398</v>
      </c>
      <c r="F250" s="26">
        <v>1.0205359083842001</v>
      </c>
    </row>
    <row r="251" spans="1:6" x14ac:dyDescent="0.3">
      <c r="A251" s="25" t="s">
        <v>337</v>
      </c>
      <c r="B251" s="24" t="s">
        <v>336</v>
      </c>
      <c r="C251" s="26">
        <v>11.413609713421</v>
      </c>
      <c r="D251" s="26">
        <v>10.229222081752599</v>
      </c>
      <c r="E251" s="26">
        <v>0.58118671665029398</v>
      </c>
      <c r="F251" s="26">
        <v>1.1216910085718099</v>
      </c>
    </row>
    <row r="252" spans="1:6" x14ac:dyDescent="0.3">
      <c r="A252" s="25" t="s">
        <v>339</v>
      </c>
      <c r="B252" s="24" t="s">
        <v>338</v>
      </c>
      <c r="C252" s="26">
        <v>10.6681600476486</v>
      </c>
      <c r="D252" s="26">
        <v>9.6335355553159907</v>
      </c>
      <c r="E252" s="26">
        <v>0.24194214242284701</v>
      </c>
      <c r="F252" s="26">
        <v>0.851771566503424</v>
      </c>
    </row>
    <row r="253" spans="1:6" x14ac:dyDescent="0.3">
      <c r="A253" s="25" t="s">
        <v>341</v>
      </c>
      <c r="B253" s="24" t="s">
        <v>340</v>
      </c>
      <c r="C253" s="26">
        <v>9.0507017583001801</v>
      </c>
      <c r="D253" s="26">
        <v>8.5305360732479407</v>
      </c>
      <c r="E253" s="26">
        <v>0.50820052002719396</v>
      </c>
      <c r="F253" s="26">
        <v>1.12555270454308</v>
      </c>
    </row>
    <row r="254" spans="1:6" x14ac:dyDescent="0.3">
      <c r="A254" s="25" t="s">
        <v>343</v>
      </c>
      <c r="B254" s="24" t="s">
        <v>342</v>
      </c>
      <c r="C254" s="26">
        <v>8.4881669349828197</v>
      </c>
      <c r="D254" s="26">
        <v>7.9604719306409697</v>
      </c>
      <c r="E254" s="26">
        <v>0.55162127166944097</v>
      </c>
      <c r="F254" s="26">
        <v>0.99104956869299599</v>
      </c>
    </row>
    <row r="255" spans="1:6" x14ac:dyDescent="0.3">
      <c r="A255" s="25" t="s">
        <v>345</v>
      </c>
      <c r="B255" s="24" t="s">
        <v>344</v>
      </c>
      <c r="C255" s="26">
        <v>11.7896703127007</v>
      </c>
      <c r="D255" s="26">
        <v>10.4693778123762</v>
      </c>
      <c r="E255" s="26">
        <v>0.82602152423171704</v>
      </c>
      <c r="F255" s="26">
        <v>1.2971190701728501</v>
      </c>
    </row>
    <row r="256" spans="1:6" x14ac:dyDescent="0.3">
      <c r="A256" s="25" t="s">
        <v>347</v>
      </c>
      <c r="B256" s="24" t="s">
        <v>346</v>
      </c>
      <c r="C256" s="26">
        <v>11.773943738071999</v>
      </c>
      <c r="D256" s="26">
        <v>10.5442171054233</v>
      </c>
      <c r="E256" s="26">
        <v>0.82815383032609402</v>
      </c>
      <c r="F256" s="26">
        <v>1.2656494644653</v>
      </c>
    </row>
    <row r="257" spans="1:6" x14ac:dyDescent="0.3">
      <c r="A257" s="25" t="s">
        <v>349</v>
      </c>
      <c r="B257" s="24" t="s">
        <v>348</v>
      </c>
      <c r="C257" s="24"/>
      <c r="D257" s="24"/>
      <c r="E257" s="24"/>
      <c r="F257" s="24"/>
    </row>
    <row r="258" spans="1:6" x14ac:dyDescent="0.3">
      <c r="A258" s="25" t="s">
        <v>351</v>
      </c>
      <c r="B258" s="24" t="s">
        <v>350</v>
      </c>
      <c r="C258" s="24"/>
      <c r="D258" s="24"/>
      <c r="E258" s="24"/>
      <c r="F258" s="24"/>
    </row>
    <row r="259" spans="1:6" x14ac:dyDescent="0.3">
      <c r="A259" s="25" t="s">
        <v>353</v>
      </c>
      <c r="B259" s="24" t="s">
        <v>352</v>
      </c>
      <c r="C259" s="24"/>
      <c r="D259" s="24"/>
      <c r="E259" s="24"/>
      <c r="F259" s="24"/>
    </row>
    <row r="260" spans="1:6" x14ac:dyDescent="0.3">
      <c r="A260" s="25" t="s">
        <v>355</v>
      </c>
      <c r="B260" s="24" t="s">
        <v>354</v>
      </c>
      <c r="C260" s="24"/>
      <c r="D260" s="24"/>
      <c r="E260" s="24"/>
      <c r="F260" s="24"/>
    </row>
    <row r="261" spans="1:6" x14ac:dyDescent="0.3">
      <c r="A261" s="25" t="s">
        <v>357</v>
      </c>
      <c r="B261" s="24" t="s">
        <v>356</v>
      </c>
      <c r="C261" s="26">
        <v>11.8598965677522</v>
      </c>
      <c r="D261" s="26">
        <v>11.269346921666299</v>
      </c>
      <c r="E261" s="26">
        <v>0.237268691080047</v>
      </c>
      <c r="F261" s="26">
        <v>1.0503148546749299</v>
      </c>
    </row>
    <row r="262" spans="1:6" x14ac:dyDescent="0.3">
      <c r="A262" s="25" t="s">
        <v>359</v>
      </c>
      <c r="B262" s="24" t="s">
        <v>358</v>
      </c>
      <c r="C262" s="26">
        <v>11.7474499151245</v>
      </c>
      <c r="D262" s="26">
        <v>10.6865959795482</v>
      </c>
      <c r="E262" s="26">
        <v>0.56932949443937297</v>
      </c>
      <c r="F262" s="26">
        <v>1.0009465503186401</v>
      </c>
    </row>
    <row r="263" spans="1:6" x14ac:dyDescent="0.3">
      <c r="A263" s="25" t="s">
        <v>361</v>
      </c>
      <c r="B263" s="24" t="s">
        <v>360</v>
      </c>
      <c r="C263" s="26">
        <v>12.7927925731139</v>
      </c>
      <c r="D263" s="26">
        <v>11.6196266578749</v>
      </c>
      <c r="E263" s="26">
        <v>0.54253061872274499</v>
      </c>
      <c r="F263" s="26">
        <v>1.08779122549492</v>
      </c>
    </row>
    <row r="264" spans="1:6" x14ac:dyDescent="0.3">
      <c r="A264" s="24"/>
      <c r="B264" s="24" t="s">
        <v>362</v>
      </c>
      <c r="C264" s="24"/>
      <c r="D264" s="24"/>
      <c r="E264" s="24"/>
      <c r="F264" s="24"/>
    </row>
    <row r="265" spans="1:6" x14ac:dyDescent="0.3">
      <c r="A265" s="25" t="s">
        <v>364</v>
      </c>
      <c r="B265" s="24" t="s">
        <v>363</v>
      </c>
      <c r="C265" s="26">
        <v>14.8193408218778</v>
      </c>
      <c r="D265" s="24"/>
      <c r="E265" s="26">
        <v>0.38150002747021899</v>
      </c>
      <c r="F265" s="24"/>
    </row>
    <row r="266" spans="1:6" x14ac:dyDescent="0.3">
      <c r="A266" s="25" t="s">
        <v>366</v>
      </c>
      <c r="B266" s="24" t="s">
        <v>365</v>
      </c>
      <c r="C266" s="24"/>
      <c r="D266" s="24"/>
      <c r="E266" s="24"/>
      <c r="F266" s="24"/>
    </row>
    <row r="267" spans="1:6" x14ac:dyDescent="0.3">
      <c r="A267" s="24"/>
      <c r="B267" s="24" t="s">
        <v>367</v>
      </c>
      <c r="C267" s="24"/>
      <c r="D267" s="24"/>
      <c r="E267" s="24"/>
      <c r="F267" s="24"/>
    </row>
    <row r="268" spans="1:6" x14ac:dyDescent="0.3">
      <c r="A268" s="25" t="s">
        <v>369</v>
      </c>
      <c r="B268" s="24" t="s">
        <v>368</v>
      </c>
      <c r="C268" s="26">
        <v>13.313155900837801</v>
      </c>
      <c r="D268" s="26">
        <v>11.908555422042101</v>
      </c>
      <c r="E268" s="26">
        <v>0.35246629237385502</v>
      </c>
      <c r="F268" s="26">
        <v>0.65799171678531498</v>
      </c>
    </row>
    <row r="269" spans="1:6" x14ac:dyDescent="0.3">
      <c r="A269" s="24"/>
      <c r="B269" s="24" t="s">
        <v>370</v>
      </c>
      <c r="C269" s="24"/>
      <c r="D269" s="24"/>
      <c r="E269" s="24"/>
      <c r="F269" s="24"/>
    </row>
    <row r="270" spans="1:6" x14ac:dyDescent="0.3">
      <c r="A270" s="25" t="s">
        <v>372</v>
      </c>
      <c r="B270" s="24" t="s">
        <v>371</v>
      </c>
      <c r="C270" s="24"/>
      <c r="D270" s="24"/>
      <c r="E270" s="24"/>
      <c r="F270" s="24"/>
    </row>
    <row r="271" spans="1:6" x14ac:dyDescent="0.3">
      <c r="A271" s="24"/>
      <c r="B271" s="24" t="s">
        <v>373</v>
      </c>
      <c r="C271" s="24"/>
      <c r="D271" s="24"/>
      <c r="E271" s="24"/>
      <c r="F271" s="24"/>
    </row>
    <row r="272" spans="1:6" x14ac:dyDescent="0.3">
      <c r="A272" s="25" t="s">
        <v>375</v>
      </c>
      <c r="B272" s="24" t="s">
        <v>374</v>
      </c>
      <c r="C272" s="26">
        <v>13.689180590814001</v>
      </c>
      <c r="D272" s="26">
        <v>12.182123555512099</v>
      </c>
      <c r="E272" s="26">
        <v>0.31020146765359902</v>
      </c>
      <c r="F272" s="26">
        <v>0.590348260342767</v>
      </c>
    </row>
    <row r="273" spans="1:6" x14ac:dyDescent="0.3">
      <c r="A273" s="24"/>
      <c r="B273" s="24" t="s">
        <v>376</v>
      </c>
      <c r="C273" s="24"/>
      <c r="D273" s="24"/>
      <c r="E273" s="24"/>
      <c r="F273" s="24"/>
    </row>
    <row r="274" spans="1:6" x14ac:dyDescent="0.3">
      <c r="A274" s="25" t="s">
        <v>378</v>
      </c>
      <c r="B274" s="24" t="s">
        <v>377</v>
      </c>
      <c r="C274" s="26">
        <v>11.8658507764915</v>
      </c>
      <c r="D274" s="26">
        <v>10.8264417516072</v>
      </c>
      <c r="E274" s="26">
        <v>0.52617520705541998</v>
      </c>
      <c r="F274" s="26">
        <v>0.93408508588904204</v>
      </c>
    </row>
    <row r="275" spans="1:6" x14ac:dyDescent="0.3">
      <c r="A275" s="24"/>
      <c r="B275" s="24" t="s">
        <v>379</v>
      </c>
      <c r="C275" s="24"/>
      <c r="D275" s="24"/>
      <c r="E275" s="24"/>
      <c r="F275" s="24"/>
    </row>
    <row r="276" spans="1:6" x14ac:dyDescent="0.3">
      <c r="A276" s="25" t="s">
        <v>381</v>
      </c>
      <c r="B276" s="24" t="s">
        <v>380</v>
      </c>
      <c r="C276" s="26">
        <v>10.9693203614256</v>
      </c>
      <c r="D276" s="26">
        <v>10.9317624800592</v>
      </c>
      <c r="E276" s="26">
        <v>0.60337579772296801</v>
      </c>
      <c r="F276" s="26">
        <v>1.02305191130366</v>
      </c>
    </row>
    <row r="277" spans="1:6" x14ac:dyDescent="0.3">
      <c r="A277" s="24"/>
      <c r="B277" s="24" t="s">
        <v>382</v>
      </c>
      <c r="C277" s="24"/>
      <c r="D277" s="24"/>
      <c r="E277" s="24"/>
      <c r="F277" s="24"/>
    </row>
    <row r="278" spans="1:6" x14ac:dyDescent="0.3">
      <c r="A278" s="25" t="s">
        <v>384</v>
      </c>
      <c r="B278" s="24" t="s">
        <v>383</v>
      </c>
      <c r="C278" s="26">
        <v>11.073454595265099</v>
      </c>
      <c r="D278" s="26">
        <v>10.9615955467197</v>
      </c>
      <c r="E278" s="26">
        <v>0.62274708759596697</v>
      </c>
      <c r="F278" s="26">
        <v>1.0421303500561601</v>
      </c>
    </row>
    <row r="279" spans="1:6" x14ac:dyDescent="0.3">
      <c r="A279" s="24"/>
      <c r="B279" s="24" t="s">
        <v>385</v>
      </c>
      <c r="C279" s="24"/>
      <c r="D279" s="24"/>
      <c r="E279" s="24"/>
      <c r="F279" s="24"/>
    </row>
    <row r="280" spans="1:6" x14ac:dyDescent="0.3">
      <c r="A280" s="25" t="s">
        <v>387</v>
      </c>
      <c r="B280" s="24" t="s">
        <v>386</v>
      </c>
      <c r="C280" s="26">
        <v>11.9157936384452</v>
      </c>
      <c r="D280" s="26">
        <v>10.9386459939714</v>
      </c>
      <c r="E280" s="26">
        <v>0.493535756664499</v>
      </c>
      <c r="F280" s="26">
        <v>0.92234232928725401</v>
      </c>
    </row>
    <row r="281" spans="1:6" x14ac:dyDescent="0.3">
      <c r="A281" s="25" t="s">
        <v>389</v>
      </c>
      <c r="B281" s="24" t="s">
        <v>388</v>
      </c>
      <c r="C281" s="26">
        <v>10.5385910259554</v>
      </c>
      <c r="D281" s="26">
        <v>10.0019122625473</v>
      </c>
      <c r="E281" s="26">
        <v>0.57347258398825396</v>
      </c>
      <c r="F281" s="26">
        <v>1.0645662084721199</v>
      </c>
    </row>
    <row r="282" spans="1:6" x14ac:dyDescent="0.3">
      <c r="A282" s="25" t="s">
        <v>391</v>
      </c>
      <c r="B282" s="24" t="s">
        <v>390</v>
      </c>
      <c r="C282" s="26">
        <v>10.378412257220001</v>
      </c>
      <c r="D282" s="26">
        <v>10.043800544148</v>
      </c>
      <c r="E282" s="26">
        <v>0.18960521042803</v>
      </c>
      <c r="F282" s="26">
        <v>0.80424784051739495</v>
      </c>
    </row>
    <row r="283" spans="1:6" x14ac:dyDescent="0.3">
      <c r="A283" s="24"/>
      <c r="B283" s="24" t="s">
        <v>392</v>
      </c>
      <c r="C283" s="24"/>
      <c r="D283" s="24"/>
      <c r="E283" s="24"/>
      <c r="F283" s="24"/>
    </row>
    <row r="284" spans="1:6" x14ac:dyDescent="0.3">
      <c r="A284" s="25" t="s">
        <v>394</v>
      </c>
      <c r="B284" s="24" t="s">
        <v>393</v>
      </c>
      <c r="C284" s="24"/>
      <c r="D284" s="24"/>
      <c r="E284" s="24"/>
      <c r="F284" s="24"/>
    </row>
    <row r="285" spans="1:6" x14ac:dyDescent="0.3">
      <c r="A285" s="24"/>
      <c r="B285" s="24" t="s">
        <v>395</v>
      </c>
      <c r="C285" s="24"/>
      <c r="D285" s="24"/>
      <c r="E285" s="24"/>
      <c r="F285" s="24"/>
    </row>
    <row r="286" spans="1:6" x14ac:dyDescent="0.3">
      <c r="A286" s="25" t="s">
        <v>397</v>
      </c>
      <c r="B286" s="24" t="s">
        <v>396</v>
      </c>
      <c r="C286" s="26">
        <v>10.8387464867648</v>
      </c>
      <c r="D286" s="26">
        <v>9.80605653759023</v>
      </c>
      <c r="E286" s="26">
        <v>0.55469138895967995</v>
      </c>
      <c r="F286" s="26">
        <v>1.05886482389388</v>
      </c>
    </row>
    <row r="287" spans="1:6" x14ac:dyDescent="0.3">
      <c r="A287" s="24"/>
      <c r="B287" s="24" t="s">
        <v>398</v>
      </c>
      <c r="C287" s="24"/>
      <c r="D287" s="24"/>
      <c r="E287" s="24"/>
      <c r="F287" s="24"/>
    </row>
    <row r="288" spans="1:6" x14ac:dyDescent="0.3">
      <c r="A288" s="25" t="s">
        <v>400</v>
      </c>
      <c r="B288" s="24" t="s">
        <v>399</v>
      </c>
      <c r="C288" s="26">
        <v>9.6481710522842992</v>
      </c>
      <c r="D288" s="26">
        <v>9.3771387398689505</v>
      </c>
      <c r="E288" s="26">
        <v>0.659508169551973</v>
      </c>
      <c r="F288" s="26">
        <v>1.10455064501722</v>
      </c>
    </row>
    <row r="289" spans="1:6" x14ac:dyDescent="0.3">
      <c r="A289" s="24"/>
      <c r="B289" s="24" t="s">
        <v>401</v>
      </c>
      <c r="C289" s="24"/>
      <c r="D289" s="24"/>
      <c r="E289" s="24"/>
      <c r="F289" s="24"/>
    </row>
    <row r="290" spans="1:6" x14ac:dyDescent="0.3">
      <c r="A290" s="25" t="s">
        <v>403</v>
      </c>
      <c r="B290" s="24" t="s">
        <v>402</v>
      </c>
      <c r="C290" s="26">
        <v>9.6331343763789601</v>
      </c>
      <c r="D290" s="26">
        <v>9.3596868664984303</v>
      </c>
      <c r="E290" s="26">
        <v>0.67812472324588102</v>
      </c>
      <c r="F290" s="26">
        <v>1.1146991842953999</v>
      </c>
    </row>
    <row r="291" spans="1:6" x14ac:dyDescent="0.3">
      <c r="A291" s="25" t="s">
        <v>405</v>
      </c>
      <c r="B291" s="24" t="s">
        <v>404</v>
      </c>
      <c r="C291" s="24"/>
      <c r="D291" s="24"/>
      <c r="E291" s="24"/>
      <c r="F291" s="24"/>
    </row>
    <row r="292" spans="1:6" x14ac:dyDescent="0.3">
      <c r="A292" s="25" t="s">
        <v>407</v>
      </c>
      <c r="B292" s="24" t="s">
        <v>406</v>
      </c>
      <c r="C292" s="24"/>
      <c r="D292" s="24"/>
      <c r="E292" s="24"/>
      <c r="F292" s="24"/>
    </row>
    <row r="293" spans="1:6" x14ac:dyDescent="0.3">
      <c r="A293" s="25" t="s">
        <v>409</v>
      </c>
      <c r="B293" s="24" t="s">
        <v>408</v>
      </c>
      <c r="C293" s="26">
        <v>12.613650102632</v>
      </c>
      <c r="D293" s="24"/>
      <c r="E293" s="26">
        <v>0.22514764295005801</v>
      </c>
      <c r="F293" s="24"/>
    </row>
    <row r="294" spans="1:6" x14ac:dyDescent="0.3">
      <c r="A294" s="24"/>
      <c r="B294" s="24" t="s">
        <v>410</v>
      </c>
      <c r="C294" s="24"/>
      <c r="D294" s="24"/>
      <c r="E294" s="24"/>
      <c r="F294" s="24"/>
    </row>
    <row r="295" spans="1:6" x14ac:dyDescent="0.3">
      <c r="A295" s="25" t="s">
        <v>412</v>
      </c>
      <c r="B295" s="24" t="s">
        <v>411</v>
      </c>
      <c r="C295" s="24"/>
      <c r="D295" s="24"/>
      <c r="E295" s="24"/>
      <c r="F295" s="24"/>
    </row>
    <row r="296" spans="1:6" x14ac:dyDescent="0.3">
      <c r="A296" s="24"/>
      <c r="B296" s="24" t="s">
        <v>413</v>
      </c>
      <c r="C296" s="24"/>
      <c r="D296" s="24"/>
      <c r="E296" s="24"/>
      <c r="F296" s="24"/>
    </row>
    <row r="297" spans="1:6" x14ac:dyDescent="0.3">
      <c r="A297" s="25" t="s">
        <v>415</v>
      </c>
      <c r="B297" s="24" t="s">
        <v>414</v>
      </c>
      <c r="C297" s="26">
        <v>10.9465943374327</v>
      </c>
      <c r="D297" s="24"/>
      <c r="E297" s="26">
        <v>0.56910099668324599</v>
      </c>
      <c r="F297" s="24"/>
    </row>
    <row r="298" spans="1:6" x14ac:dyDescent="0.3">
      <c r="A298" s="25" t="s">
        <v>417</v>
      </c>
      <c r="B298" s="24" t="s">
        <v>416</v>
      </c>
      <c r="C298" s="26">
        <v>8.1909497149821195</v>
      </c>
      <c r="D298" s="24"/>
      <c r="E298" s="26">
        <v>0.58637957179224998</v>
      </c>
      <c r="F298" s="24"/>
    </row>
    <row r="299" spans="1:6" x14ac:dyDescent="0.3">
      <c r="A299" s="32"/>
      <c r="B299" s="32" t="s">
        <v>1970</v>
      </c>
      <c r="C299" s="32"/>
      <c r="D299" s="32"/>
      <c r="E299" s="32"/>
      <c r="F299" s="32"/>
    </row>
    <row r="300" spans="1:6" x14ac:dyDescent="0.3">
      <c r="A300" s="25" t="s">
        <v>419</v>
      </c>
      <c r="B300" s="24" t="s">
        <v>418</v>
      </c>
      <c r="C300" s="24"/>
      <c r="D300" s="24"/>
      <c r="E300" s="24"/>
      <c r="F300" s="24"/>
    </row>
    <row r="301" spans="1:6" x14ac:dyDescent="0.3">
      <c r="A301" s="25"/>
      <c r="B301" s="24" t="s">
        <v>1972</v>
      </c>
      <c r="C301" s="26">
        <f>MEDIAN(C196:C300)</f>
        <v>11.196430302659799</v>
      </c>
      <c r="D301" s="26">
        <f>MEDIAN(D196:D300)</f>
        <v>10.417155448883801</v>
      </c>
      <c r="E301" s="26">
        <f>MEDIAN(E196:E300)</f>
        <v>0.50086813834584643</v>
      </c>
      <c r="F301" s="26">
        <f>MEDIAN(F196:F300)</f>
        <v>0.99599805950581799</v>
      </c>
    </row>
    <row r="302" spans="1:6" x14ac:dyDescent="0.3">
      <c r="A302" s="25"/>
      <c r="B302" s="24" t="s">
        <v>420</v>
      </c>
      <c r="C302" s="26">
        <v>11.152079968776199</v>
      </c>
      <c r="D302" s="26">
        <v>10.094186407708699</v>
      </c>
      <c r="E302" s="26">
        <v>0.61249932297505305</v>
      </c>
      <c r="F302" s="26">
        <v>1.1633883511801399</v>
      </c>
    </row>
    <row r="303" spans="1:6" x14ac:dyDescent="0.3">
      <c r="A303" s="25"/>
      <c r="B303" s="24" t="s">
        <v>421</v>
      </c>
      <c r="C303" s="26">
        <v>10.9418088591393</v>
      </c>
      <c r="D303" s="26">
        <v>9.9129427479587306</v>
      </c>
      <c r="E303" s="26">
        <v>0.59964654196961198</v>
      </c>
      <c r="F303" s="26">
        <v>1.1360146964846201</v>
      </c>
    </row>
    <row r="304" spans="1:6" x14ac:dyDescent="0.3">
      <c r="A304" s="25"/>
      <c r="B304" s="24"/>
      <c r="C304" s="26"/>
      <c r="D304" s="26"/>
      <c r="E304" s="26"/>
      <c r="F304" s="26"/>
    </row>
    <row r="305" spans="1:6" x14ac:dyDescent="0.3">
      <c r="A305" s="25"/>
      <c r="B305" s="24"/>
      <c r="C305" s="26"/>
      <c r="D305" s="26"/>
      <c r="E305" s="26"/>
      <c r="F305" s="26"/>
    </row>
    <row r="306" spans="1:6" x14ac:dyDescent="0.3">
      <c r="A306" s="25"/>
      <c r="B306" s="24"/>
      <c r="C306" s="26"/>
      <c r="D306" s="26"/>
      <c r="E306" s="26"/>
      <c r="F306" s="26"/>
    </row>
    <row r="307" spans="1:6" ht="17.399999999999999" x14ac:dyDescent="0.3">
      <c r="A307" s="23"/>
      <c r="B307" s="23" t="s">
        <v>422</v>
      </c>
      <c r="C307" s="23"/>
      <c r="D307" s="23"/>
      <c r="E307" s="23"/>
      <c r="F307" s="23"/>
    </row>
    <row r="308" spans="1:6" x14ac:dyDescent="0.3">
      <c r="A308" s="12" t="s">
        <v>0</v>
      </c>
      <c r="B308" s="13"/>
      <c r="C308" s="14" t="s">
        <v>1980</v>
      </c>
      <c r="D308" s="14" t="s">
        <v>1981</v>
      </c>
      <c r="E308" s="14" t="s">
        <v>1982</v>
      </c>
      <c r="F308" s="14" t="s">
        <v>1983</v>
      </c>
    </row>
    <row r="309" spans="1:6" x14ac:dyDescent="0.3">
      <c r="A309" s="32"/>
      <c r="B309" s="32" t="s">
        <v>1969</v>
      </c>
      <c r="C309" s="32"/>
      <c r="D309" s="32"/>
      <c r="E309" s="32"/>
      <c r="F309" s="32"/>
    </row>
    <row r="310" spans="1:6" x14ac:dyDescent="0.3">
      <c r="A310" s="25" t="s">
        <v>424</v>
      </c>
      <c r="B310" s="24" t="s">
        <v>423</v>
      </c>
      <c r="C310" s="26">
        <v>26.834387911522398</v>
      </c>
      <c r="D310" s="26">
        <v>25.6112283549393</v>
      </c>
      <c r="E310" s="26">
        <v>7.5749622936542596E-2</v>
      </c>
      <c r="F310" s="26">
        <v>0.73258553331938803</v>
      </c>
    </row>
    <row r="311" spans="1:6" x14ac:dyDescent="0.3">
      <c r="A311" s="25"/>
      <c r="B311" s="24" t="s">
        <v>425</v>
      </c>
      <c r="C311" s="26">
        <v>13.616538717867799</v>
      </c>
      <c r="D311" s="26">
        <v>13.043496241556801</v>
      </c>
      <c r="E311" s="26">
        <v>0.134777079274188</v>
      </c>
      <c r="F311" s="26">
        <v>0.94817450079327703</v>
      </c>
    </row>
    <row r="312" spans="1:6" x14ac:dyDescent="0.3">
      <c r="A312" s="25"/>
      <c r="B312" s="24"/>
      <c r="C312" s="26"/>
      <c r="D312" s="26"/>
      <c r="E312" s="26"/>
      <c r="F312" s="26"/>
    </row>
    <row r="313" spans="1:6" x14ac:dyDescent="0.3">
      <c r="A313" s="25"/>
      <c r="B313" s="24"/>
      <c r="C313" s="26"/>
      <c r="D313" s="26"/>
      <c r="E313" s="26"/>
      <c r="F313" s="26"/>
    </row>
    <row r="314" spans="1:6" x14ac:dyDescent="0.3">
      <c r="A314" s="25"/>
      <c r="B314" s="24"/>
      <c r="C314" s="26"/>
      <c r="D314" s="26"/>
      <c r="E314" s="26"/>
      <c r="F314" s="26"/>
    </row>
    <row r="315" spans="1:6" x14ac:dyDescent="0.3">
      <c r="A315" s="25"/>
      <c r="B315" s="24"/>
      <c r="C315" s="26"/>
      <c r="D315" s="26"/>
      <c r="E315" s="26"/>
      <c r="F315" s="26"/>
    </row>
    <row r="316" spans="1:6" ht="17.399999999999999" x14ac:dyDescent="0.3">
      <c r="A316" s="23"/>
      <c r="B316" s="23" t="s">
        <v>426</v>
      </c>
      <c r="C316" s="23"/>
      <c r="D316" s="23"/>
      <c r="E316" s="23"/>
      <c r="F316" s="23"/>
    </row>
    <row r="317" spans="1:6" x14ac:dyDescent="0.3">
      <c r="A317" s="12" t="s">
        <v>0</v>
      </c>
      <c r="B317" s="13"/>
      <c r="C317" s="14" t="s">
        <v>1980</v>
      </c>
      <c r="D317" s="14" t="s">
        <v>1981</v>
      </c>
      <c r="E317" s="14" t="s">
        <v>1982</v>
      </c>
      <c r="F317" s="14" t="s">
        <v>1983</v>
      </c>
    </row>
    <row r="318" spans="1:6" x14ac:dyDescent="0.3">
      <c r="A318" s="32"/>
      <c r="B318" s="32" t="s">
        <v>1969</v>
      </c>
      <c r="C318" s="32"/>
      <c r="D318" s="32"/>
      <c r="E318" s="32"/>
      <c r="F318" s="32"/>
    </row>
    <row r="319" spans="1:6" x14ac:dyDescent="0.3">
      <c r="A319" s="25" t="s">
        <v>428</v>
      </c>
      <c r="B319" s="24" t="s">
        <v>427</v>
      </c>
      <c r="C319" s="26">
        <v>15.4852555395449</v>
      </c>
      <c r="D319" s="26">
        <v>14.028358460765</v>
      </c>
      <c r="E319" s="26">
        <v>1.07039757296404</v>
      </c>
      <c r="F319" s="26">
        <v>1.4721775416631</v>
      </c>
    </row>
    <row r="320" spans="1:6" x14ac:dyDescent="0.3">
      <c r="A320" s="25"/>
      <c r="B320" s="24" t="s">
        <v>429</v>
      </c>
      <c r="C320" s="26">
        <v>14.5330144850126</v>
      </c>
      <c r="D320" s="26">
        <v>12.925596772814099</v>
      </c>
      <c r="E320" s="26">
        <v>1.2142839365273801</v>
      </c>
      <c r="F320" s="26">
        <v>1.5713603685537201</v>
      </c>
    </row>
    <row r="321" spans="1:6" x14ac:dyDescent="0.3">
      <c r="A321" s="25"/>
      <c r="B321" s="24" t="s">
        <v>430</v>
      </c>
      <c r="C321" s="26">
        <v>14.8445857336977</v>
      </c>
      <c r="D321" s="26">
        <v>13.0696749337786</v>
      </c>
      <c r="E321" s="26">
        <v>1.1567796496881899</v>
      </c>
      <c r="F321" s="26">
        <v>1.5688145660885799</v>
      </c>
    </row>
    <row r="322" spans="1:6" x14ac:dyDescent="0.3">
      <c r="A322" s="25"/>
      <c r="B322" s="24"/>
      <c r="C322" s="26"/>
      <c r="D322" s="26"/>
      <c r="E322" s="26"/>
      <c r="F322" s="26"/>
    </row>
    <row r="323" spans="1:6" x14ac:dyDescent="0.3">
      <c r="A323" s="25"/>
      <c r="B323" s="24"/>
      <c r="C323" s="26"/>
      <c r="D323" s="26"/>
      <c r="E323" s="26"/>
      <c r="F323" s="26"/>
    </row>
    <row r="324" spans="1:6" x14ac:dyDescent="0.3">
      <c r="A324" s="25"/>
      <c r="B324" s="24"/>
      <c r="C324" s="26"/>
      <c r="D324" s="26"/>
      <c r="E324" s="26"/>
      <c r="F324" s="26"/>
    </row>
    <row r="325" spans="1:6" ht="17.399999999999999" x14ac:dyDescent="0.3">
      <c r="A325" s="23"/>
      <c r="B325" s="23" t="s">
        <v>431</v>
      </c>
      <c r="C325" s="23"/>
      <c r="D325" s="23"/>
      <c r="E325" s="23"/>
      <c r="F325" s="23"/>
    </row>
    <row r="326" spans="1:6" x14ac:dyDescent="0.3">
      <c r="A326" s="12" t="s">
        <v>0</v>
      </c>
      <c r="B326" s="13"/>
      <c r="C326" s="14" t="s">
        <v>1980</v>
      </c>
      <c r="D326" s="14" t="s">
        <v>1981</v>
      </c>
      <c r="E326" s="14" t="s">
        <v>1982</v>
      </c>
      <c r="F326" s="14" t="s">
        <v>1983</v>
      </c>
    </row>
    <row r="327" spans="1:6" x14ac:dyDescent="0.3">
      <c r="A327" s="32"/>
      <c r="B327" s="32" t="s">
        <v>1969</v>
      </c>
      <c r="C327" s="32"/>
      <c r="D327" s="32"/>
      <c r="E327" s="32"/>
      <c r="F327" s="32"/>
    </row>
    <row r="328" spans="1:6" x14ac:dyDescent="0.3">
      <c r="A328" s="24"/>
      <c r="B328" s="24" t="s">
        <v>432</v>
      </c>
      <c r="C328" s="24"/>
      <c r="D328" s="24"/>
      <c r="E328" s="24"/>
      <c r="F328" s="24"/>
    </row>
    <row r="329" spans="1:6" x14ac:dyDescent="0.3">
      <c r="A329" s="25" t="s">
        <v>434</v>
      </c>
      <c r="B329" s="24" t="s">
        <v>433</v>
      </c>
      <c r="C329" s="26">
        <v>12.4415988441206</v>
      </c>
      <c r="D329" s="26">
        <v>11.982486694707401</v>
      </c>
      <c r="E329" s="26">
        <v>0.48948973689224501</v>
      </c>
      <c r="F329" s="26">
        <v>0.83216840310328499</v>
      </c>
    </row>
    <row r="330" spans="1:6" x14ac:dyDescent="0.3">
      <c r="A330" s="25" t="s">
        <v>436</v>
      </c>
      <c r="B330" s="24" t="s">
        <v>435</v>
      </c>
      <c r="C330" s="26">
        <v>13.718955059361299</v>
      </c>
      <c r="D330" s="26">
        <v>13.1371017448822</v>
      </c>
      <c r="E330" s="26">
        <v>0.20082030110535601</v>
      </c>
      <c r="F330" s="26">
        <v>0.549487992222493</v>
      </c>
    </row>
    <row r="331" spans="1:6" x14ac:dyDescent="0.3">
      <c r="A331" s="25" t="s">
        <v>438</v>
      </c>
      <c r="B331" s="24" t="s">
        <v>437</v>
      </c>
      <c r="C331" s="24"/>
      <c r="D331" s="24"/>
      <c r="E331" s="24"/>
      <c r="F331" s="24"/>
    </row>
    <row r="332" spans="1:6" x14ac:dyDescent="0.3">
      <c r="A332" s="25" t="s">
        <v>440</v>
      </c>
      <c r="B332" s="24" t="s">
        <v>439</v>
      </c>
      <c r="C332" s="26">
        <v>16.044803723025598</v>
      </c>
      <c r="D332" s="26">
        <v>14.599005574374599</v>
      </c>
      <c r="E332" s="26">
        <v>0.28751868441770601</v>
      </c>
      <c r="F332" s="26">
        <v>0.54347007238655398</v>
      </c>
    </row>
    <row r="333" spans="1:6" x14ac:dyDescent="0.3">
      <c r="A333" s="25" t="s">
        <v>442</v>
      </c>
      <c r="B333" s="24" t="s">
        <v>441</v>
      </c>
      <c r="C333" s="26">
        <v>16.032525929454799</v>
      </c>
      <c r="D333" s="26">
        <v>14.5999729152076</v>
      </c>
      <c r="E333" s="26">
        <v>0.29339900184444601</v>
      </c>
      <c r="F333" s="26">
        <v>0.54918497911586595</v>
      </c>
    </row>
    <row r="334" spans="1:6" x14ac:dyDescent="0.3">
      <c r="A334" s="24"/>
      <c r="B334" s="24" t="s">
        <v>443</v>
      </c>
      <c r="C334" s="24"/>
      <c r="D334" s="24"/>
      <c r="E334" s="24"/>
      <c r="F334" s="24"/>
    </row>
    <row r="335" spans="1:6" x14ac:dyDescent="0.3">
      <c r="A335" s="25" t="s">
        <v>445</v>
      </c>
      <c r="B335" s="24" t="s">
        <v>444</v>
      </c>
      <c r="C335" s="26">
        <v>12.3565159479872</v>
      </c>
      <c r="D335" s="26">
        <v>12.531242363507999</v>
      </c>
      <c r="E335" s="26">
        <v>0.62946436162765895</v>
      </c>
      <c r="F335" s="26">
        <v>0.78747416466383802</v>
      </c>
    </row>
    <row r="336" spans="1:6" x14ac:dyDescent="0.3">
      <c r="A336" s="25" t="s">
        <v>447</v>
      </c>
      <c r="B336" s="24" t="s">
        <v>446</v>
      </c>
      <c r="C336" s="26">
        <v>9.6108823409520596</v>
      </c>
      <c r="D336" s="26">
        <v>10.7935609345147</v>
      </c>
      <c r="E336" s="26">
        <v>0.83619028124472405</v>
      </c>
      <c r="F336" s="26">
        <v>1.04728672512829</v>
      </c>
    </row>
    <row r="337" spans="1:6" x14ac:dyDescent="0.3">
      <c r="A337" s="25"/>
      <c r="B337" s="24" t="s">
        <v>1971</v>
      </c>
      <c r="C337" s="26">
        <f>MEDIAN(C329:C336)</f>
        <v>13.080276951740949</v>
      </c>
      <c r="D337" s="26">
        <f>MEDIAN(D329:D336)</f>
        <v>12.834172054195101</v>
      </c>
      <c r="E337" s="26">
        <f>MEDIAN(E329:E336)</f>
        <v>0.39144436936834548</v>
      </c>
      <c r="F337" s="26">
        <f>MEDIAN(F329:F336)</f>
        <v>0.66848107844316551</v>
      </c>
    </row>
    <row r="338" spans="1:6" x14ac:dyDescent="0.3">
      <c r="A338" s="25"/>
      <c r="B338" s="24" t="s">
        <v>448</v>
      </c>
      <c r="C338" s="26">
        <v>12.564487427721399</v>
      </c>
      <c r="D338" s="26">
        <v>12.397223049300599</v>
      </c>
      <c r="E338" s="26">
        <v>0.37826738446353497</v>
      </c>
      <c r="F338" s="26">
        <v>0.755383826004697</v>
      </c>
    </row>
    <row r="339" spans="1:6" x14ac:dyDescent="0.3">
      <c r="A339" s="25"/>
      <c r="B339" s="24"/>
      <c r="C339" s="26"/>
      <c r="D339" s="26"/>
      <c r="E339" s="26"/>
      <c r="F339" s="26"/>
    </row>
    <row r="340" spans="1:6" x14ac:dyDescent="0.3">
      <c r="A340" s="25"/>
      <c r="B340" s="24"/>
      <c r="C340" s="26"/>
      <c r="D340" s="26"/>
      <c r="E340" s="26"/>
      <c r="F340" s="26"/>
    </row>
    <row r="341" spans="1:6" x14ac:dyDescent="0.3">
      <c r="A341" s="25"/>
      <c r="B341" s="24"/>
      <c r="C341" s="26"/>
      <c r="D341" s="26"/>
      <c r="E341" s="26"/>
      <c r="F341" s="26"/>
    </row>
    <row r="342" spans="1:6" ht="17.399999999999999" x14ac:dyDescent="0.3">
      <c r="A342" s="23"/>
      <c r="B342" s="23" t="s">
        <v>449</v>
      </c>
      <c r="C342" s="23"/>
      <c r="D342" s="23"/>
      <c r="E342" s="23"/>
      <c r="F342" s="23"/>
    </row>
    <row r="343" spans="1:6" x14ac:dyDescent="0.3">
      <c r="A343" s="12" t="s">
        <v>0</v>
      </c>
      <c r="B343" s="13"/>
      <c r="C343" s="14" t="s">
        <v>1980</v>
      </c>
      <c r="D343" s="14" t="s">
        <v>1981</v>
      </c>
      <c r="E343" s="14" t="s">
        <v>1982</v>
      </c>
      <c r="F343" s="14" t="s">
        <v>1983</v>
      </c>
    </row>
    <row r="344" spans="1:6" x14ac:dyDescent="0.3">
      <c r="A344" s="32"/>
      <c r="B344" s="32" t="s">
        <v>1969</v>
      </c>
      <c r="C344" s="32"/>
      <c r="D344" s="32"/>
      <c r="E344" s="32"/>
      <c r="F344" s="32"/>
    </row>
    <row r="345" spans="1:6" x14ac:dyDescent="0.3">
      <c r="A345" s="25" t="s">
        <v>451</v>
      </c>
      <c r="B345" s="24" t="s">
        <v>450</v>
      </c>
      <c r="C345" s="26">
        <v>17.580915013903201</v>
      </c>
      <c r="D345" s="26">
        <v>16.8332258862226</v>
      </c>
      <c r="E345" s="26">
        <v>0.29293249027257001</v>
      </c>
      <c r="F345" s="26">
        <v>0.79518718786613596</v>
      </c>
    </row>
    <row r="346" spans="1:6" x14ac:dyDescent="0.3">
      <c r="A346" s="24"/>
      <c r="B346" s="24" t="s">
        <v>452</v>
      </c>
      <c r="C346" s="24"/>
      <c r="D346" s="24"/>
      <c r="E346" s="24"/>
      <c r="F346" s="24"/>
    </row>
    <row r="347" spans="1:6" x14ac:dyDescent="0.3">
      <c r="A347" s="25" t="s">
        <v>454</v>
      </c>
      <c r="B347" s="24" t="s">
        <v>453</v>
      </c>
      <c r="C347" s="26">
        <v>17.0388923150736</v>
      </c>
      <c r="D347" s="26">
        <v>15.7288603396072</v>
      </c>
      <c r="E347" s="26">
        <v>0.48982883657888898</v>
      </c>
      <c r="F347" s="26">
        <v>0.96072411018114801</v>
      </c>
    </row>
    <row r="348" spans="1:6" x14ac:dyDescent="0.3">
      <c r="A348" s="25" t="s">
        <v>456</v>
      </c>
      <c r="B348" s="24" t="s">
        <v>455</v>
      </c>
      <c r="C348" s="26">
        <v>18.5382652760754</v>
      </c>
      <c r="D348" s="26">
        <v>17.5340167045816</v>
      </c>
      <c r="E348" s="26">
        <v>0.20916980565486201</v>
      </c>
      <c r="F348" s="26">
        <v>0.61784667581881902</v>
      </c>
    </row>
    <row r="349" spans="1:6" x14ac:dyDescent="0.3">
      <c r="A349" s="25" t="s">
        <v>458</v>
      </c>
      <c r="B349" s="24" t="s">
        <v>457</v>
      </c>
      <c r="C349" s="26">
        <v>16.7123745246029</v>
      </c>
      <c r="D349" s="26">
        <v>15.1762398622578</v>
      </c>
      <c r="E349" s="26">
        <v>0.42297298116070398</v>
      </c>
      <c r="F349" s="26">
        <v>0.89815795130578302</v>
      </c>
    </row>
    <row r="350" spans="1:6" x14ac:dyDescent="0.3">
      <c r="A350" s="25"/>
      <c r="B350" s="24" t="s">
        <v>1972</v>
      </c>
      <c r="C350" s="26">
        <f>MEDIAN(C345:C349)</f>
        <v>17.309903664488402</v>
      </c>
      <c r="D350" s="26">
        <f>MEDIAN(D345:D349)</f>
        <v>16.281043112914901</v>
      </c>
      <c r="E350" s="26">
        <f>MEDIAN(E345:E349)</f>
        <v>0.35795273571663699</v>
      </c>
      <c r="F350" s="26">
        <f>MEDIAN(F345:F349)</f>
        <v>0.84667256958595949</v>
      </c>
    </row>
    <row r="351" spans="1:6" x14ac:dyDescent="0.3">
      <c r="A351" s="25"/>
      <c r="B351" s="24" t="s">
        <v>459</v>
      </c>
      <c r="C351" s="26">
        <v>15.4569170986689</v>
      </c>
      <c r="D351" s="26">
        <v>15.488544444311399</v>
      </c>
      <c r="E351" s="26">
        <v>0.37716108037326701</v>
      </c>
      <c r="F351" s="26">
        <v>0.81178661989390899</v>
      </c>
    </row>
    <row r="352" spans="1:6" x14ac:dyDescent="0.3">
      <c r="A352" s="25"/>
      <c r="B352" s="24" t="s">
        <v>460</v>
      </c>
      <c r="C352" s="26">
        <v>18.579492642168699</v>
      </c>
      <c r="D352" s="26">
        <v>17.855144295279398</v>
      </c>
      <c r="E352" s="26">
        <v>0.29806295429809898</v>
      </c>
      <c r="F352" s="26">
        <v>0.76569504377564201</v>
      </c>
    </row>
    <row r="353" spans="1:6" x14ac:dyDescent="0.3">
      <c r="A353" s="25"/>
      <c r="B353" s="24"/>
      <c r="C353" s="26"/>
      <c r="D353" s="26"/>
      <c r="E353" s="26"/>
      <c r="F353" s="26"/>
    </row>
    <row r="354" spans="1:6" x14ac:dyDescent="0.3">
      <c r="A354" s="25"/>
      <c r="B354" s="24"/>
      <c r="C354" s="26"/>
      <c r="D354" s="26"/>
      <c r="E354" s="26"/>
      <c r="F354" s="26"/>
    </row>
    <row r="355" spans="1:6" x14ac:dyDescent="0.3">
      <c r="A355" s="25"/>
      <c r="B355" s="24"/>
      <c r="C355" s="26"/>
      <c r="D355" s="26"/>
      <c r="E355" s="26"/>
      <c r="F355" s="26"/>
    </row>
    <row r="356" spans="1:6" x14ac:dyDescent="0.3">
      <c r="A356" s="25"/>
      <c r="B356" s="24"/>
      <c r="C356" s="26"/>
      <c r="D356" s="26"/>
      <c r="E356" s="26"/>
      <c r="F356" s="26"/>
    </row>
    <row r="357" spans="1:6" ht="17.399999999999999" x14ac:dyDescent="0.3">
      <c r="A357" s="23"/>
      <c r="B357" s="23" t="s">
        <v>461</v>
      </c>
      <c r="C357" s="23"/>
      <c r="D357" s="23"/>
      <c r="E357" s="23"/>
      <c r="F357" s="23"/>
    </row>
    <row r="358" spans="1:6" x14ac:dyDescent="0.3">
      <c r="A358" s="12" t="s">
        <v>0</v>
      </c>
      <c r="B358" s="13"/>
      <c r="C358" s="14" t="s">
        <v>1980</v>
      </c>
      <c r="D358" s="14" t="s">
        <v>1981</v>
      </c>
      <c r="E358" s="14" t="s">
        <v>1982</v>
      </c>
      <c r="F358" s="14" t="s">
        <v>1983</v>
      </c>
    </row>
    <row r="359" spans="1:6" x14ac:dyDescent="0.3">
      <c r="A359" s="32"/>
      <c r="B359" s="32" t="s">
        <v>1969</v>
      </c>
      <c r="C359" s="32"/>
      <c r="D359" s="32"/>
      <c r="E359" s="32"/>
      <c r="F359" s="32"/>
    </row>
    <row r="360" spans="1:6" x14ac:dyDescent="0.3">
      <c r="A360" s="25" t="s">
        <v>463</v>
      </c>
      <c r="B360" s="24" t="s">
        <v>462</v>
      </c>
      <c r="C360" s="26">
        <v>12.320392968053101</v>
      </c>
      <c r="D360" s="26">
        <v>11.6401730883706</v>
      </c>
      <c r="E360" s="26">
        <v>0.53288660073689298</v>
      </c>
      <c r="F360" s="26">
        <v>0.92560776888007001</v>
      </c>
    </row>
    <row r="361" spans="1:6" x14ac:dyDescent="0.3">
      <c r="A361" s="25" t="s">
        <v>465</v>
      </c>
      <c r="B361" s="24" t="s">
        <v>464</v>
      </c>
      <c r="C361" s="26">
        <v>13.2336109343511</v>
      </c>
      <c r="D361" s="26">
        <v>12.3324683451852</v>
      </c>
      <c r="E361" s="26">
        <v>0.69864592449442697</v>
      </c>
      <c r="F361" s="26">
        <v>0.97028264036835798</v>
      </c>
    </row>
    <row r="362" spans="1:6" x14ac:dyDescent="0.3">
      <c r="A362" s="25" t="s">
        <v>467</v>
      </c>
      <c r="B362" s="24" t="s">
        <v>466</v>
      </c>
      <c r="C362" s="26">
        <v>12.4764249136764</v>
      </c>
      <c r="D362" s="26">
        <v>11.8445381060833</v>
      </c>
      <c r="E362" s="26">
        <v>0.44236033188569202</v>
      </c>
      <c r="F362" s="26">
        <v>0.85037994265445804</v>
      </c>
    </row>
    <row r="363" spans="1:6" x14ac:dyDescent="0.3">
      <c r="A363" s="25"/>
      <c r="B363" s="24" t="s">
        <v>1971</v>
      </c>
      <c r="C363" s="26">
        <f>MEDIAN(C360:C362)</f>
        <v>12.4764249136764</v>
      </c>
      <c r="D363" s="26">
        <f>MEDIAN(D360:D362)</f>
        <v>11.8445381060833</v>
      </c>
      <c r="E363" s="26">
        <f>MEDIAN(E360:E362)</f>
        <v>0.53288660073689298</v>
      </c>
      <c r="F363" s="26"/>
    </row>
    <row r="364" spans="1:6" x14ac:dyDescent="0.3">
      <c r="A364" s="25"/>
      <c r="B364" s="24"/>
      <c r="C364" s="26"/>
      <c r="D364" s="26"/>
      <c r="E364" s="26"/>
      <c r="F364" s="26"/>
    </row>
    <row r="365" spans="1:6" x14ac:dyDescent="0.3">
      <c r="A365" s="25"/>
      <c r="B365" s="24"/>
      <c r="C365" s="26"/>
      <c r="D365" s="26"/>
      <c r="E365" s="26"/>
      <c r="F365" s="26"/>
    </row>
    <row r="366" spans="1:6" ht="17.399999999999999" x14ac:dyDescent="0.3">
      <c r="A366" s="23"/>
      <c r="B366" s="23" t="s">
        <v>468</v>
      </c>
      <c r="C366" s="23"/>
      <c r="D366" s="23"/>
      <c r="E366" s="23"/>
      <c r="F366" s="23"/>
    </row>
    <row r="367" spans="1:6" x14ac:dyDescent="0.3">
      <c r="A367" s="12" t="s">
        <v>0</v>
      </c>
      <c r="B367" s="13"/>
      <c r="C367" s="14" t="s">
        <v>1980</v>
      </c>
      <c r="D367" s="14" t="s">
        <v>1981</v>
      </c>
      <c r="E367" s="14" t="s">
        <v>1982</v>
      </c>
      <c r="F367" s="14" t="s">
        <v>1983</v>
      </c>
    </row>
    <row r="368" spans="1:6" x14ac:dyDescent="0.3">
      <c r="A368" s="32"/>
      <c r="B368" s="32" t="s">
        <v>1969</v>
      </c>
      <c r="C368" s="32"/>
      <c r="D368" s="32"/>
      <c r="E368" s="32"/>
      <c r="F368" s="32"/>
    </row>
    <row r="369" spans="1:6" x14ac:dyDescent="0.3">
      <c r="A369" s="24"/>
      <c r="B369" s="24" t="s">
        <v>469</v>
      </c>
      <c r="C369" s="24"/>
      <c r="D369" s="24"/>
      <c r="E369" s="24"/>
      <c r="F369" s="24"/>
    </row>
    <row r="370" spans="1:6" x14ac:dyDescent="0.3">
      <c r="A370" s="25" t="s">
        <v>471</v>
      </c>
      <c r="B370" s="24" t="s">
        <v>470</v>
      </c>
      <c r="C370" s="26">
        <v>21.375779142311099</v>
      </c>
      <c r="D370" s="26">
        <v>20.0702551552132</v>
      </c>
      <c r="E370" s="26">
        <v>9.0996874276716294E-2</v>
      </c>
      <c r="F370" s="26">
        <v>-4.4560217956247899E-2</v>
      </c>
    </row>
    <row r="371" spans="1:6" x14ac:dyDescent="0.3">
      <c r="A371" s="24"/>
      <c r="B371" s="24" t="s">
        <v>472</v>
      </c>
      <c r="C371" s="24"/>
      <c r="D371" s="24"/>
      <c r="E371" s="24"/>
      <c r="F371" s="24"/>
    </row>
    <row r="372" spans="1:6" x14ac:dyDescent="0.3">
      <c r="A372" s="25" t="s">
        <v>474</v>
      </c>
      <c r="B372" s="24" t="s">
        <v>473</v>
      </c>
      <c r="C372" s="26">
        <v>20.309545417441299</v>
      </c>
      <c r="D372" s="26">
        <v>18.453615543960002</v>
      </c>
      <c r="E372" s="26">
        <v>-8.8782371975673693E-2</v>
      </c>
      <c r="F372" s="26">
        <v>-0.171104078641619</v>
      </c>
    </row>
    <row r="373" spans="1:6" x14ac:dyDescent="0.3">
      <c r="A373" s="25" t="s">
        <v>476</v>
      </c>
      <c r="B373" s="24" t="s">
        <v>475</v>
      </c>
      <c r="C373" s="26">
        <v>18.310096847450001</v>
      </c>
      <c r="D373" s="26">
        <v>17.128682784502001</v>
      </c>
      <c r="E373" s="26">
        <v>-0.17127825635646499</v>
      </c>
      <c r="F373" s="26">
        <v>-5.6236220777632899E-2</v>
      </c>
    </row>
    <row r="374" spans="1:6" x14ac:dyDescent="0.3">
      <c r="A374" s="25"/>
      <c r="B374" s="24" t="s">
        <v>1971</v>
      </c>
      <c r="C374" s="26">
        <f>MEDIAN(C370:C373)</f>
        <v>20.309545417441299</v>
      </c>
      <c r="D374" s="26">
        <f>MEDIAN(D370:D373)</f>
        <v>18.453615543960002</v>
      </c>
      <c r="E374" s="26">
        <f>MEDIAN(E370:E373)</f>
        <v>-8.8782371975673693E-2</v>
      </c>
      <c r="F374" s="26">
        <f>MEDIAN(F370:F373)</f>
        <v>-5.6236220777632899E-2</v>
      </c>
    </row>
    <row r="375" spans="1:6" x14ac:dyDescent="0.3">
      <c r="A375" s="25"/>
      <c r="B375" s="24" t="s">
        <v>477</v>
      </c>
      <c r="C375" s="26">
        <v>22.609932501323001</v>
      </c>
      <c r="D375" s="26">
        <v>20.672433541757499</v>
      </c>
      <c r="E375" s="26">
        <v>2.99782913683816E-2</v>
      </c>
      <c r="F375" s="26">
        <v>-8.4885790827712599E-3</v>
      </c>
    </row>
    <row r="376" spans="1:6" x14ac:dyDescent="0.3">
      <c r="A376" s="25"/>
      <c r="B376" s="24"/>
      <c r="C376" s="26"/>
      <c r="D376" s="26"/>
      <c r="E376" s="26"/>
      <c r="F376" s="26"/>
    </row>
    <row r="377" spans="1:6" x14ac:dyDescent="0.3">
      <c r="A377" s="25"/>
      <c r="B377" s="24"/>
      <c r="C377" s="26"/>
      <c r="D377" s="26"/>
      <c r="E377" s="26"/>
      <c r="F377" s="26"/>
    </row>
    <row r="378" spans="1:6" x14ac:dyDescent="0.3">
      <c r="A378" s="25"/>
      <c r="B378" s="24"/>
      <c r="C378" s="26"/>
      <c r="D378" s="26"/>
      <c r="E378" s="26"/>
      <c r="F378" s="26"/>
    </row>
    <row r="379" spans="1:6" x14ac:dyDescent="0.3">
      <c r="A379" s="25"/>
      <c r="B379" s="24"/>
      <c r="C379" s="26"/>
      <c r="D379" s="26"/>
      <c r="E379" s="26"/>
      <c r="F379" s="26"/>
    </row>
    <row r="380" spans="1:6" ht="17.399999999999999" x14ac:dyDescent="0.3">
      <c r="A380" s="23"/>
      <c r="B380" s="23" t="s">
        <v>478</v>
      </c>
      <c r="C380" s="23"/>
      <c r="D380" s="23"/>
      <c r="E380" s="23"/>
      <c r="F380" s="23"/>
    </row>
    <row r="381" spans="1:6" x14ac:dyDescent="0.3">
      <c r="A381" s="12" t="s">
        <v>0</v>
      </c>
      <c r="B381" s="13"/>
      <c r="C381" s="14" t="s">
        <v>1980</v>
      </c>
      <c r="D381" s="14" t="s">
        <v>1981</v>
      </c>
      <c r="E381" s="14" t="s">
        <v>1982</v>
      </c>
      <c r="F381" s="14" t="s">
        <v>1983</v>
      </c>
    </row>
    <row r="382" spans="1:6" x14ac:dyDescent="0.3">
      <c r="A382" s="32"/>
      <c r="B382" s="32" t="s">
        <v>1969</v>
      </c>
      <c r="C382" s="32"/>
      <c r="D382" s="32"/>
      <c r="E382" s="32"/>
      <c r="F382" s="32"/>
    </row>
    <row r="383" spans="1:6" x14ac:dyDescent="0.3">
      <c r="A383" s="24"/>
      <c r="B383" s="24" t="s">
        <v>479</v>
      </c>
      <c r="C383" s="24"/>
      <c r="D383" s="24"/>
      <c r="E383" s="24"/>
      <c r="F383" s="24"/>
    </row>
    <row r="384" spans="1:6" x14ac:dyDescent="0.3">
      <c r="A384" s="25" t="s">
        <v>481</v>
      </c>
      <c r="B384" s="24" t="s">
        <v>480</v>
      </c>
      <c r="C384" s="24"/>
      <c r="D384" s="24"/>
      <c r="E384" s="24"/>
      <c r="F384" s="24"/>
    </row>
    <row r="385" spans="1:6" x14ac:dyDescent="0.3">
      <c r="A385" s="24"/>
      <c r="B385" s="24" t="s">
        <v>482</v>
      </c>
      <c r="C385" s="24"/>
      <c r="D385" s="24"/>
      <c r="E385" s="24"/>
      <c r="F385" s="24"/>
    </row>
    <row r="386" spans="1:6" x14ac:dyDescent="0.3">
      <c r="A386" s="25" t="s">
        <v>484</v>
      </c>
      <c r="B386" s="24" t="s">
        <v>483</v>
      </c>
      <c r="C386" s="26">
        <v>14.985997503519901</v>
      </c>
      <c r="D386" s="24"/>
      <c r="E386" s="26">
        <v>0.41409655866803602</v>
      </c>
      <c r="F386" s="24"/>
    </row>
    <row r="387" spans="1:6" x14ac:dyDescent="0.3">
      <c r="A387" s="24"/>
      <c r="B387" s="24" t="s">
        <v>485</v>
      </c>
      <c r="C387" s="24"/>
      <c r="D387" s="24"/>
      <c r="E387" s="24"/>
      <c r="F387" s="24"/>
    </row>
    <row r="388" spans="1:6" x14ac:dyDescent="0.3">
      <c r="A388" s="25" t="s">
        <v>487</v>
      </c>
      <c r="B388" s="24" t="s">
        <v>486</v>
      </c>
      <c r="C388" s="26">
        <v>9.9380498017474199</v>
      </c>
      <c r="D388" s="26">
        <v>9.5582650949259005</v>
      </c>
      <c r="E388" s="26">
        <v>0.81188691010601399</v>
      </c>
      <c r="F388" s="26">
        <v>0.94171088200756004</v>
      </c>
    </row>
    <row r="389" spans="1:6" x14ac:dyDescent="0.3">
      <c r="A389" s="24"/>
      <c r="B389" s="24" t="s">
        <v>488</v>
      </c>
      <c r="C389" s="24"/>
      <c r="D389" s="24"/>
      <c r="E389" s="24"/>
      <c r="F389" s="24"/>
    </row>
    <row r="390" spans="1:6" x14ac:dyDescent="0.3">
      <c r="A390" s="25" t="s">
        <v>490</v>
      </c>
      <c r="B390" s="24" t="s">
        <v>489</v>
      </c>
      <c r="C390" s="26">
        <v>12.251003275953201</v>
      </c>
      <c r="D390" s="26">
        <v>10.886436747282</v>
      </c>
      <c r="E390" s="26">
        <v>0.628808208425782</v>
      </c>
      <c r="F390" s="26">
        <v>1.1000019553334499</v>
      </c>
    </row>
    <row r="391" spans="1:6" x14ac:dyDescent="0.3">
      <c r="A391" s="25" t="s">
        <v>492</v>
      </c>
      <c r="B391" s="24" t="s">
        <v>491</v>
      </c>
      <c r="C391" s="26">
        <v>11.272947958141099</v>
      </c>
      <c r="D391" s="26">
        <v>10.719607992869101</v>
      </c>
      <c r="E391" s="26">
        <v>0.71539203543918795</v>
      </c>
      <c r="F391" s="26">
        <v>1.17860157955611</v>
      </c>
    </row>
    <row r="392" spans="1:6" x14ac:dyDescent="0.3">
      <c r="A392" s="24"/>
      <c r="B392" s="24" t="s">
        <v>493</v>
      </c>
      <c r="C392" s="24"/>
      <c r="D392" s="24"/>
      <c r="E392" s="24"/>
      <c r="F392" s="24"/>
    </row>
    <row r="393" spans="1:6" x14ac:dyDescent="0.3">
      <c r="A393" s="25" t="s">
        <v>495</v>
      </c>
      <c r="B393" s="24" t="s">
        <v>494</v>
      </c>
      <c r="C393" s="26">
        <v>12.653440620026901</v>
      </c>
      <c r="D393" s="26">
        <v>12.7705702626813</v>
      </c>
      <c r="E393" s="26">
        <v>0.66526783169079695</v>
      </c>
      <c r="F393" s="26">
        <v>1.1530489091998399</v>
      </c>
    </row>
    <row r="394" spans="1:6" x14ac:dyDescent="0.3">
      <c r="A394" s="25" t="s">
        <v>497</v>
      </c>
      <c r="B394" s="24" t="s">
        <v>496</v>
      </c>
      <c r="C394" s="26">
        <v>12.0744761677923</v>
      </c>
      <c r="D394" s="26">
        <v>11.191971315667599</v>
      </c>
      <c r="E394" s="26">
        <v>0.50131088163563797</v>
      </c>
      <c r="F394" s="26">
        <v>1.13540212147813</v>
      </c>
    </row>
    <row r="395" spans="1:6" x14ac:dyDescent="0.3">
      <c r="A395" s="25" t="s">
        <v>499</v>
      </c>
      <c r="B395" s="24" t="s">
        <v>498</v>
      </c>
      <c r="C395" s="26">
        <v>12.614189751719</v>
      </c>
      <c r="D395" s="26">
        <v>11.687856807441699</v>
      </c>
      <c r="E395" s="26">
        <v>0.38749935983593797</v>
      </c>
      <c r="F395" s="26">
        <v>1.0512536139983299</v>
      </c>
    </row>
    <row r="396" spans="1:6" x14ac:dyDescent="0.3">
      <c r="A396" s="25" t="s">
        <v>501</v>
      </c>
      <c r="B396" s="24" t="s">
        <v>500</v>
      </c>
      <c r="C396" s="24"/>
      <c r="D396" s="24"/>
      <c r="E396" s="24"/>
      <c r="F396" s="24"/>
    </row>
    <row r="397" spans="1:6" x14ac:dyDescent="0.3">
      <c r="A397" s="25" t="s">
        <v>503</v>
      </c>
      <c r="B397" s="24" t="s">
        <v>502</v>
      </c>
      <c r="C397" s="26">
        <v>11.990090427580601</v>
      </c>
      <c r="D397" s="26">
        <v>11.1333572900752</v>
      </c>
      <c r="E397" s="26">
        <v>0.57417600475041797</v>
      </c>
      <c r="F397" s="26">
        <v>1.1798975763799899</v>
      </c>
    </row>
    <row r="398" spans="1:6" x14ac:dyDescent="0.3">
      <c r="A398" s="25" t="s">
        <v>505</v>
      </c>
      <c r="B398" s="24" t="s">
        <v>504</v>
      </c>
      <c r="C398" s="26">
        <v>11.9834731876325</v>
      </c>
      <c r="D398" s="26">
        <v>11.151835033879101</v>
      </c>
      <c r="E398" s="26">
        <v>0.57613100688971897</v>
      </c>
      <c r="F398" s="26">
        <v>1.1799707780572299</v>
      </c>
    </row>
    <row r="399" spans="1:6" x14ac:dyDescent="0.3">
      <c r="A399" s="25" t="s">
        <v>507</v>
      </c>
      <c r="B399" s="24" t="s">
        <v>506</v>
      </c>
      <c r="C399" s="24"/>
      <c r="D399" s="24"/>
      <c r="E399" s="24"/>
      <c r="F399" s="24"/>
    </row>
    <row r="400" spans="1:6" x14ac:dyDescent="0.3">
      <c r="A400" s="24"/>
      <c r="B400" s="24" t="s">
        <v>508</v>
      </c>
      <c r="C400" s="24"/>
      <c r="D400" s="24"/>
      <c r="E400" s="24"/>
      <c r="F400" s="24"/>
    </row>
    <row r="401" spans="1:6" x14ac:dyDescent="0.3">
      <c r="A401" s="25" t="s">
        <v>510</v>
      </c>
      <c r="B401" s="24" t="s">
        <v>509</v>
      </c>
      <c r="C401" s="24"/>
      <c r="D401" s="24"/>
      <c r="E401" s="24"/>
      <c r="F401" s="24"/>
    </row>
    <row r="402" spans="1:6" x14ac:dyDescent="0.3">
      <c r="A402" s="25" t="s">
        <v>512</v>
      </c>
      <c r="B402" s="24" t="s">
        <v>511</v>
      </c>
      <c r="C402" s="26">
        <v>12.2481983151979</v>
      </c>
      <c r="D402" s="26">
        <v>11.212030711031799</v>
      </c>
      <c r="E402" s="26">
        <v>0.69647098542675001</v>
      </c>
      <c r="F402" s="26">
        <v>1.22427013848955</v>
      </c>
    </row>
    <row r="403" spans="1:6" x14ac:dyDescent="0.3">
      <c r="A403" s="32"/>
      <c r="B403" s="32" t="s">
        <v>1970</v>
      </c>
      <c r="C403" s="32"/>
      <c r="D403" s="32"/>
      <c r="E403" s="32"/>
      <c r="F403" s="32"/>
    </row>
    <row r="404" spans="1:6" x14ac:dyDescent="0.3">
      <c r="A404" s="25" t="s">
        <v>514</v>
      </c>
      <c r="B404" s="24" t="s">
        <v>513</v>
      </c>
      <c r="C404" s="26">
        <v>9.1854737727179003</v>
      </c>
      <c r="D404" s="26">
        <v>9.2982983240310908</v>
      </c>
      <c r="E404" s="26">
        <v>0.76979301138408496</v>
      </c>
      <c r="F404" s="26">
        <v>1.26479762106501</v>
      </c>
    </row>
    <row r="405" spans="1:6" x14ac:dyDescent="0.3">
      <c r="A405" s="25"/>
      <c r="B405" s="24" t="s">
        <v>1971</v>
      </c>
      <c r="C405" s="26">
        <f>MEDIAN(C383:C404)</f>
        <v>12.0744761677923</v>
      </c>
      <c r="D405" s="26">
        <f>MEDIAN(D383:D404)</f>
        <v>11.142596161977149</v>
      </c>
      <c r="E405" s="26">
        <f>MEDIAN(E383:E404)</f>
        <v>0.628808208425782</v>
      </c>
      <c r="F405" s="26">
        <f>MEDIAN(F383:F404)</f>
        <v>1.1658252443779751</v>
      </c>
    </row>
    <row r="406" spans="1:6" x14ac:dyDescent="0.3">
      <c r="A406" s="25"/>
      <c r="B406" s="24" t="s">
        <v>515</v>
      </c>
      <c r="C406" s="26">
        <v>11.6966379965789</v>
      </c>
      <c r="D406" s="26">
        <v>10.7037106257053</v>
      </c>
      <c r="E406" s="26">
        <v>0.78394068989250398</v>
      </c>
      <c r="F406" s="26">
        <v>1.33036694347781</v>
      </c>
    </row>
    <row r="407" spans="1:6" x14ac:dyDescent="0.3">
      <c r="A407" s="25"/>
      <c r="B407" s="24" t="s">
        <v>516</v>
      </c>
      <c r="C407" s="26">
        <v>11.6772147348675</v>
      </c>
      <c r="D407" s="26">
        <v>10.6870242166866</v>
      </c>
      <c r="E407" s="26">
        <v>0.85316996858060201</v>
      </c>
      <c r="F407" s="26">
        <v>1.3907488402355299</v>
      </c>
    </row>
    <row r="408" spans="1:6" x14ac:dyDescent="0.3">
      <c r="A408" s="25"/>
      <c r="B408" s="24"/>
      <c r="C408" s="26"/>
      <c r="D408" s="26"/>
      <c r="E408" s="26"/>
      <c r="F408" s="26"/>
    </row>
    <row r="409" spans="1:6" x14ac:dyDescent="0.3">
      <c r="A409" s="25"/>
      <c r="B409" s="24"/>
      <c r="C409" s="26"/>
      <c r="D409" s="26"/>
      <c r="E409" s="26"/>
      <c r="F409" s="26"/>
    </row>
    <row r="410" spans="1:6" x14ac:dyDescent="0.3">
      <c r="A410" s="25"/>
      <c r="B410" s="24"/>
      <c r="C410" s="26"/>
      <c r="D410" s="26"/>
      <c r="E410" s="26"/>
      <c r="F410" s="26"/>
    </row>
    <row r="411" spans="1:6" x14ac:dyDescent="0.3">
      <c r="A411" s="25"/>
      <c r="B411" s="24"/>
      <c r="C411" s="26"/>
      <c r="D411" s="26"/>
      <c r="E411" s="26"/>
      <c r="F411" s="26"/>
    </row>
    <row r="412" spans="1:6" ht="17.399999999999999" x14ac:dyDescent="0.3">
      <c r="A412" s="23"/>
      <c r="B412" s="23" t="s">
        <v>517</v>
      </c>
      <c r="C412" s="23"/>
      <c r="D412" s="23"/>
      <c r="E412" s="23"/>
      <c r="F412" s="23"/>
    </row>
    <row r="413" spans="1:6" x14ac:dyDescent="0.3">
      <c r="A413" s="12" t="s">
        <v>0</v>
      </c>
      <c r="B413" s="13"/>
      <c r="C413" s="14" t="s">
        <v>1980</v>
      </c>
      <c r="D413" s="14" t="s">
        <v>1981</v>
      </c>
      <c r="E413" s="14" t="s">
        <v>1982</v>
      </c>
      <c r="F413" s="14" t="s">
        <v>1983</v>
      </c>
    </row>
    <row r="414" spans="1:6" x14ac:dyDescent="0.3">
      <c r="A414" s="32"/>
      <c r="B414" s="32" t="s">
        <v>1969</v>
      </c>
      <c r="C414" s="32"/>
      <c r="D414" s="32"/>
      <c r="E414" s="32"/>
      <c r="F414" s="32"/>
    </row>
    <row r="415" spans="1:6" x14ac:dyDescent="0.3">
      <c r="A415" s="24"/>
      <c r="B415" s="24" t="s">
        <v>518</v>
      </c>
      <c r="C415" s="24"/>
      <c r="D415" s="24"/>
      <c r="E415" s="24"/>
      <c r="F415" s="24"/>
    </row>
    <row r="416" spans="1:6" x14ac:dyDescent="0.3">
      <c r="A416" s="25" t="s">
        <v>520</v>
      </c>
      <c r="B416" s="24" t="s">
        <v>519</v>
      </c>
      <c r="C416" s="26">
        <v>10.3061025581636</v>
      </c>
      <c r="D416" s="26">
        <v>10.5012294503737</v>
      </c>
      <c r="E416" s="26">
        <v>0.61375243957898395</v>
      </c>
      <c r="F416" s="26">
        <v>1.08158974419913</v>
      </c>
    </row>
    <row r="417" spans="1:6" x14ac:dyDescent="0.3">
      <c r="A417" s="25" t="s">
        <v>522</v>
      </c>
      <c r="B417" s="24" t="s">
        <v>521</v>
      </c>
      <c r="C417" s="26">
        <v>11.879496018325399</v>
      </c>
      <c r="D417" s="26">
        <v>11.487861197929201</v>
      </c>
      <c r="E417" s="26">
        <v>1.03650572593933</v>
      </c>
      <c r="F417" s="26">
        <v>1.2689821659996401</v>
      </c>
    </row>
    <row r="418" spans="1:6" x14ac:dyDescent="0.3">
      <c r="A418" s="25" t="s">
        <v>524</v>
      </c>
      <c r="B418" s="24" t="s">
        <v>523</v>
      </c>
      <c r="C418" s="26">
        <v>11.365788273791701</v>
      </c>
      <c r="D418" s="26">
        <v>11.163476441421</v>
      </c>
      <c r="E418" s="26">
        <v>0.36987377812191702</v>
      </c>
      <c r="F418" s="26">
        <v>0.77586485666991201</v>
      </c>
    </row>
    <row r="419" spans="1:6" x14ac:dyDescent="0.3">
      <c r="A419" s="24"/>
      <c r="B419" s="24" t="s">
        <v>525</v>
      </c>
      <c r="C419" s="24"/>
      <c r="D419" s="24"/>
      <c r="E419" s="24"/>
      <c r="F419" s="24"/>
    </row>
    <row r="420" spans="1:6" x14ac:dyDescent="0.3">
      <c r="A420" s="25" t="s">
        <v>527</v>
      </c>
      <c r="B420" s="24" t="s">
        <v>526</v>
      </c>
      <c r="C420" s="26">
        <v>11.076364891764101</v>
      </c>
      <c r="D420" s="26">
        <v>10.935736240738301</v>
      </c>
      <c r="E420" s="26">
        <v>0.50803456497621802</v>
      </c>
      <c r="F420" s="26">
        <v>0.96967717792251795</v>
      </c>
    </row>
    <row r="421" spans="1:6" x14ac:dyDescent="0.3">
      <c r="A421" s="25" t="s">
        <v>529</v>
      </c>
      <c r="B421" s="24" t="s">
        <v>528</v>
      </c>
      <c r="C421" s="26">
        <v>11.567219471670301</v>
      </c>
      <c r="D421" s="26">
        <v>11.613149276539399</v>
      </c>
      <c r="E421" s="26">
        <v>0.31901813128997403</v>
      </c>
      <c r="F421" s="26">
        <v>0.85058220446107802</v>
      </c>
    </row>
    <row r="422" spans="1:6" x14ac:dyDescent="0.3">
      <c r="A422" s="25"/>
      <c r="B422" s="24" t="s">
        <v>1971</v>
      </c>
      <c r="C422" s="26">
        <f>MEDIAN(C416:C421)</f>
        <v>11.365788273791701</v>
      </c>
      <c r="D422" s="26">
        <f>MEDIAN(D416:D421)</f>
        <v>11.163476441421</v>
      </c>
      <c r="E422" s="26">
        <f>MEDIAN(E416:E421)</f>
        <v>0.50803456497621802</v>
      </c>
      <c r="F422" s="26">
        <f>MEDIAN(F416:F421)</f>
        <v>0.96967717792251795</v>
      </c>
    </row>
    <row r="423" spans="1:6" x14ac:dyDescent="0.3">
      <c r="A423" s="25"/>
      <c r="B423" s="24" t="s">
        <v>530</v>
      </c>
      <c r="C423" s="26">
        <v>10.623549099064199</v>
      </c>
      <c r="D423" s="26">
        <v>11.116817115228599</v>
      </c>
      <c r="E423" s="26">
        <v>0.239498154224316</v>
      </c>
      <c r="F423" s="26">
        <v>0.79582749601784497</v>
      </c>
    </row>
    <row r="424" spans="1:6" x14ac:dyDescent="0.3">
      <c r="A424" s="25"/>
      <c r="B424" s="24"/>
      <c r="C424" s="26"/>
      <c r="D424" s="26"/>
      <c r="E424" s="26"/>
      <c r="F424" s="26"/>
    </row>
    <row r="425" spans="1:6" x14ac:dyDescent="0.3">
      <c r="A425" s="25"/>
      <c r="B425" s="24"/>
      <c r="C425" s="26"/>
      <c r="D425" s="26"/>
      <c r="E425" s="26"/>
      <c r="F425" s="26"/>
    </row>
    <row r="426" spans="1:6" x14ac:dyDescent="0.3">
      <c r="A426" s="25"/>
      <c r="B426" s="24"/>
      <c r="C426" s="26"/>
      <c r="D426" s="26"/>
      <c r="E426" s="26"/>
      <c r="F426" s="26"/>
    </row>
    <row r="427" spans="1:6" ht="17.399999999999999" x14ac:dyDescent="0.3">
      <c r="A427" s="23"/>
      <c r="B427" s="23" t="s">
        <v>531</v>
      </c>
      <c r="C427" s="23"/>
      <c r="D427" s="23"/>
      <c r="E427" s="23"/>
      <c r="F427" s="23"/>
    </row>
    <row r="428" spans="1:6" x14ac:dyDescent="0.3">
      <c r="A428" s="12" t="s">
        <v>0</v>
      </c>
      <c r="B428" s="13"/>
      <c r="C428" s="14" t="s">
        <v>1980</v>
      </c>
      <c r="D428" s="14" t="s">
        <v>1981</v>
      </c>
      <c r="E428" s="14" t="s">
        <v>1982</v>
      </c>
      <c r="F428" s="14" t="s">
        <v>1983</v>
      </c>
    </row>
    <row r="429" spans="1:6" x14ac:dyDescent="0.3">
      <c r="A429" s="32"/>
      <c r="B429" s="32" t="s">
        <v>1969</v>
      </c>
      <c r="C429" s="32"/>
      <c r="D429" s="32"/>
      <c r="E429" s="32"/>
      <c r="F429" s="32"/>
    </row>
    <row r="430" spans="1:6" x14ac:dyDescent="0.3">
      <c r="A430" s="24"/>
      <c r="B430" s="24" t="s">
        <v>532</v>
      </c>
      <c r="C430" s="24"/>
      <c r="D430" s="24"/>
      <c r="E430" s="24"/>
      <c r="F430" s="24"/>
    </row>
    <row r="431" spans="1:6" x14ac:dyDescent="0.3">
      <c r="A431" s="25" t="s">
        <v>534</v>
      </c>
      <c r="B431" s="24" t="s">
        <v>533</v>
      </c>
      <c r="C431" s="26">
        <v>13.617567233089799</v>
      </c>
      <c r="D431" s="26">
        <v>12.8916624784107</v>
      </c>
      <c r="E431" s="26">
        <v>-1.98522381889942E-2</v>
      </c>
      <c r="F431" s="26">
        <v>0.27699499919886</v>
      </c>
    </row>
    <row r="432" spans="1:6" x14ac:dyDescent="0.3">
      <c r="A432" s="25" t="s">
        <v>536</v>
      </c>
      <c r="B432" s="24" t="s">
        <v>535</v>
      </c>
      <c r="C432" s="26">
        <v>14.570940874433401</v>
      </c>
      <c r="D432" s="26">
        <v>16.2076663140462</v>
      </c>
      <c r="E432" s="26">
        <v>0.278997813733532</v>
      </c>
      <c r="F432" s="26">
        <v>0.149643151649685</v>
      </c>
    </row>
    <row r="433" spans="1:6" x14ac:dyDescent="0.3">
      <c r="A433" s="25" t="s">
        <v>538</v>
      </c>
      <c r="B433" s="24" t="s">
        <v>537</v>
      </c>
      <c r="C433" s="26">
        <v>14.7288648956469</v>
      </c>
      <c r="D433" s="26">
        <v>16.597686847361899</v>
      </c>
      <c r="E433" s="26">
        <v>0.32733687960943902</v>
      </c>
      <c r="F433" s="26">
        <v>6.6352641240973696E-3</v>
      </c>
    </row>
    <row r="434" spans="1:6" x14ac:dyDescent="0.3">
      <c r="A434" s="25"/>
      <c r="B434" s="24" t="s">
        <v>1971</v>
      </c>
      <c r="C434" s="26">
        <f>MEDIAN(C431:C433)</f>
        <v>14.570940874433401</v>
      </c>
      <c r="D434" s="26">
        <f>MEDIAN(D431:D433)</f>
        <v>16.2076663140462</v>
      </c>
      <c r="E434" s="26">
        <f>MEDIAN(E431:E433)</f>
        <v>0.278997813733532</v>
      </c>
      <c r="F434" s="26">
        <f>MEDIAN(F431:F433)</f>
        <v>0.149643151649685</v>
      </c>
    </row>
    <row r="435" spans="1:6" x14ac:dyDescent="0.3">
      <c r="A435" s="25"/>
      <c r="B435" s="24" t="s">
        <v>539</v>
      </c>
      <c r="C435" s="26">
        <v>15.7341760020362</v>
      </c>
      <c r="D435" s="26">
        <v>19.0767677491373</v>
      </c>
      <c r="E435" s="26">
        <v>0.41688063593872798</v>
      </c>
      <c r="F435" s="26">
        <v>0.17658780105215999</v>
      </c>
    </row>
    <row r="436" spans="1:6" x14ac:dyDescent="0.3">
      <c r="A436" s="25"/>
      <c r="B436" s="24" t="s">
        <v>540</v>
      </c>
      <c r="C436" s="26">
        <v>14.7125752763507</v>
      </c>
      <c r="D436" s="26">
        <v>17.894020340287</v>
      </c>
      <c r="E436" s="26">
        <v>0.42053700111293602</v>
      </c>
      <c r="F436" s="26">
        <v>0.19975980905563601</v>
      </c>
    </row>
    <row r="437" spans="1:6" x14ac:dyDescent="0.3">
      <c r="A437" s="25"/>
      <c r="B437" s="24"/>
      <c r="C437" s="26"/>
      <c r="D437" s="26"/>
      <c r="E437" s="26"/>
      <c r="F437" s="26"/>
    </row>
    <row r="438" spans="1:6" x14ac:dyDescent="0.3">
      <c r="A438" s="25"/>
      <c r="B438" s="24"/>
      <c r="C438" s="26"/>
      <c r="D438" s="26"/>
      <c r="E438" s="26"/>
      <c r="F438" s="26"/>
    </row>
    <row r="439" spans="1:6" x14ac:dyDescent="0.3">
      <c r="A439" s="25"/>
      <c r="B439" s="24"/>
      <c r="C439" s="26"/>
      <c r="D439" s="26"/>
      <c r="E439" s="26"/>
      <c r="F439" s="26"/>
    </row>
    <row r="440" spans="1:6" ht="17.399999999999999" x14ac:dyDescent="0.3">
      <c r="A440" s="23"/>
      <c r="B440" s="23" t="s">
        <v>541</v>
      </c>
      <c r="C440" s="23"/>
      <c r="D440" s="23"/>
      <c r="E440" s="23"/>
      <c r="F440" s="23"/>
    </row>
    <row r="441" spans="1:6" x14ac:dyDescent="0.3">
      <c r="A441" s="12" t="s">
        <v>0</v>
      </c>
      <c r="B441" s="13"/>
      <c r="C441" s="14" t="s">
        <v>1980</v>
      </c>
      <c r="D441" s="14" t="s">
        <v>1981</v>
      </c>
      <c r="E441" s="14" t="s">
        <v>1982</v>
      </c>
      <c r="F441" s="14" t="s">
        <v>1983</v>
      </c>
    </row>
    <row r="442" spans="1:6" x14ac:dyDescent="0.3">
      <c r="A442" s="32"/>
      <c r="B442" s="32" t="s">
        <v>1969</v>
      </c>
      <c r="C442" s="32"/>
      <c r="D442" s="32"/>
      <c r="E442" s="32"/>
      <c r="F442" s="32"/>
    </row>
    <row r="443" spans="1:6" x14ac:dyDescent="0.3">
      <c r="A443" s="24"/>
      <c r="B443" s="24" t="s">
        <v>542</v>
      </c>
      <c r="C443" s="24"/>
      <c r="D443" s="24"/>
      <c r="E443" s="24"/>
      <c r="F443" s="24"/>
    </row>
    <row r="444" spans="1:6" x14ac:dyDescent="0.3">
      <c r="A444" s="25" t="s">
        <v>544</v>
      </c>
      <c r="B444" s="24" t="s">
        <v>543</v>
      </c>
      <c r="C444" s="26">
        <v>12.360661575350999</v>
      </c>
      <c r="D444" s="26">
        <v>12.1639567195304</v>
      </c>
      <c r="E444" s="26">
        <v>0.54857574150542199</v>
      </c>
      <c r="F444" s="26">
        <v>0.91235963172785495</v>
      </c>
    </row>
    <row r="445" spans="1:6" x14ac:dyDescent="0.3">
      <c r="A445" s="24"/>
      <c r="B445" s="24" t="s">
        <v>545</v>
      </c>
      <c r="C445" s="24"/>
      <c r="D445" s="24"/>
      <c r="E445" s="24"/>
      <c r="F445" s="24"/>
    </row>
    <row r="446" spans="1:6" x14ac:dyDescent="0.3">
      <c r="A446" s="25" t="s">
        <v>547</v>
      </c>
      <c r="B446" s="24" t="s">
        <v>546</v>
      </c>
      <c r="C446" s="26">
        <v>16.078225429418101</v>
      </c>
      <c r="D446" s="26">
        <v>14.816207650037301</v>
      </c>
      <c r="E446" s="26">
        <v>0.19493664614986</v>
      </c>
      <c r="F446" s="26">
        <v>0.51799652809469199</v>
      </c>
    </row>
    <row r="447" spans="1:6" x14ac:dyDescent="0.3">
      <c r="A447" s="25"/>
      <c r="B447" s="24" t="s">
        <v>548</v>
      </c>
      <c r="C447" s="26">
        <v>15.350015796528099</v>
      </c>
      <c r="D447" s="26">
        <v>14.5959917942522</v>
      </c>
      <c r="E447" s="26">
        <v>0.24870385787226701</v>
      </c>
      <c r="F447" s="26">
        <v>0.58017774270775202</v>
      </c>
    </row>
    <row r="448" spans="1:6" x14ac:dyDescent="0.3">
      <c r="A448" s="25"/>
      <c r="B448" s="24"/>
      <c r="C448" s="26"/>
      <c r="D448" s="26"/>
      <c r="E448" s="26"/>
      <c r="F448" s="26"/>
    </row>
    <row r="449" spans="1:6" x14ac:dyDescent="0.3">
      <c r="A449" s="25"/>
      <c r="B449" s="24"/>
      <c r="C449" s="26"/>
      <c r="D449" s="26"/>
      <c r="E449" s="26"/>
      <c r="F449" s="26"/>
    </row>
    <row r="450" spans="1:6" x14ac:dyDescent="0.3">
      <c r="A450" s="25"/>
      <c r="B450" s="24"/>
      <c r="C450" s="26"/>
      <c r="D450" s="26"/>
      <c r="E450" s="26"/>
      <c r="F450" s="26"/>
    </row>
    <row r="451" spans="1:6" ht="17.399999999999999" x14ac:dyDescent="0.3">
      <c r="A451" s="23"/>
      <c r="B451" s="23" t="s">
        <v>549</v>
      </c>
      <c r="C451" s="23"/>
      <c r="D451" s="23"/>
      <c r="E451" s="23"/>
      <c r="F451" s="23"/>
    </row>
    <row r="452" spans="1:6" x14ac:dyDescent="0.3">
      <c r="A452" s="12" t="s">
        <v>0</v>
      </c>
      <c r="B452" s="13"/>
      <c r="C452" s="14" t="s">
        <v>1980</v>
      </c>
      <c r="D452" s="14" t="s">
        <v>1981</v>
      </c>
      <c r="E452" s="14" t="s">
        <v>1982</v>
      </c>
      <c r="F452" s="14" t="s">
        <v>1983</v>
      </c>
    </row>
    <row r="453" spans="1:6" x14ac:dyDescent="0.3">
      <c r="A453" s="32"/>
      <c r="B453" s="32" t="s">
        <v>1969</v>
      </c>
      <c r="C453" s="32"/>
      <c r="D453" s="32"/>
      <c r="E453" s="32"/>
      <c r="F453" s="32"/>
    </row>
    <row r="454" spans="1:6" x14ac:dyDescent="0.3">
      <c r="A454" s="25" t="s">
        <v>551</v>
      </c>
      <c r="B454" s="24" t="s">
        <v>550</v>
      </c>
      <c r="C454" s="26">
        <v>3.16464033764791</v>
      </c>
      <c r="D454" s="26">
        <v>3.3299400148989902</v>
      </c>
      <c r="E454" s="26">
        <v>0.90403290805504999</v>
      </c>
      <c r="F454" s="26">
        <v>1.27871219881624</v>
      </c>
    </row>
    <row r="455" spans="1:6" x14ac:dyDescent="0.3">
      <c r="A455" s="25" t="s">
        <v>553</v>
      </c>
      <c r="B455" s="24" t="s">
        <v>552</v>
      </c>
      <c r="C455" s="26">
        <v>4.5397927490429399</v>
      </c>
      <c r="D455" s="26">
        <v>4.7755203694263599</v>
      </c>
      <c r="E455" s="26">
        <v>0.70843782644735898</v>
      </c>
      <c r="F455" s="26">
        <v>1.2152117739900301</v>
      </c>
    </row>
    <row r="456" spans="1:6" x14ac:dyDescent="0.3">
      <c r="A456" s="25" t="s">
        <v>555</v>
      </c>
      <c r="B456" s="24" t="s">
        <v>554</v>
      </c>
      <c r="C456" s="24"/>
      <c r="D456" s="24"/>
      <c r="E456" s="24"/>
      <c r="F456" s="24"/>
    </row>
    <row r="457" spans="1:6" x14ac:dyDescent="0.3">
      <c r="A457" s="25" t="s">
        <v>557</v>
      </c>
      <c r="B457" s="24" t="s">
        <v>556</v>
      </c>
      <c r="C457" s="26">
        <v>3.6644121643320799</v>
      </c>
      <c r="D457" s="26">
        <v>3.8759342970122801</v>
      </c>
      <c r="E457" s="26">
        <v>1.0924503740915501</v>
      </c>
      <c r="F457" s="26">
        <v>1.5781470299115801</v>
      </c>
    </row>
    <row r="458" spans="1:6" x14ac:dyDescent="0.3">
      <c r="A458" s="25" t="s">
        <v>559</v>
      </c>
      <c r="B458" s="24" t="s">
        <v>558</v>
      </c>
      <c r="C458" s="26">
        <v>5.7400000218721701</v>
      </c>
      <c r="D458" s="26">
        <v>5.6223707354147798</v>
      </c>
      <c r="E458" s="26">
        <v>0.82459723712826904</v>
      </c>
      <c r="F458" s="26">
        <v>1.3790356358315901</v>
      </c>
    </row>
    <row r="459" spans="1:6" x14ac:dyDescent="0.3">
      <c r="A459" s="25" t="s">
        <v>561</v>
      </c>
      <c r="B459" s="24" t="s">
        <v>560</v>
      </c>
      <c r="C459" s="26">
        <v>4.1832742578466</v>
      </c>
      <c r="D459" s="26">
        <v>4.23056674959067</v>
      </c>
      <c r="E459" s="26">
        <v>0.55737312783979398</v>
      </c>
      <c r="F459" s="26">
        <v>1.10844037818597</v>
      </c>
    </row>
    <row r="460" spans="1:6" x14ac:dyDescent="0.3">
      <c r="A460" s="25" t="s">
        <v>563</v>
      </c>
      <c r="B460" s="24" t="s">
        <v>562</v>
      </c>
      <c r="C460" s="26">
        <v>6.1759608107536001</v>
      </c>
      <c r="D460" s="26">
        <v>6.0755027248576203</v>
      </c>
      <c r="E460" s="26">
        <v>0.80619409856919799</v>
      </c>
      <c r="F460" s="26">
        <v>1.31495252695798</v>
      </c>
    </row>
    <row r="461" spans="1:6" x14ac:dyDescent="0.3">
      <c r="A461" s="25" t="s">
        <v>565</v>
      </c>
      <c r="B461" s="24" t="s">
        <v>564</v>
      </c>
      <c r="C461" s="24"/>
      <c r="D461" s="24"/>
      <c r="E461" s="24"/>
      <c r="F461" s="24"/>
    </row>
    <row r="462" spans="1:6" x14ac:dyDescent="0.3">
      <c r="A462" s="25" t="s">
        <v>567</v>
      </c>
      <c r="B462" s="24" t="s">
        <v>566</v>
      </c>
      <c r="C462" s="24"/>
      <c r="D462" s="24"/>
      <c r="E462" s="24"/>
      <c r="F462" s="24"/>
    </row>
    <row r="463" spans="1:6" x14ac:dyDescent="0.3">
      <c r="A463" s="24"/>
      <c r="B463" s="24" t="s">
        <v>568</v>
      </c>
      <c r="C463" s="24"/>
      <c r="D463" s="24"/>
      <c r="E463" s="24"/>
      <c r="F463" s="24"/>
    </row>
    <row r="464" spans="1:6" x14ac:dyDescent="0.3">
      <c r="A464" s="25" t="s">
        <v>570</v>
      </c>
      <c r="B464" s="24" t="s">
        <v>569</v>
      </c>
      <c r="C464" s="26">
        <v>4.24372485475718</v>
      </c>
      <c r="D464" s="26">
        <v>4.3782648318768302</v>
      </c>
      <c r="E464" s="26">
        <v>0.67984458904237799</v>
      </c>
      <c r="F464" s="26">
        <v>1.02777547663084</v>
      </c>
    </row>
    <row r="465" spans="1:6" x14ac:dyDescent="0.3">
      <c r="A465" s="24"/>
      <c r="B465" s="24" t="s">
        <v>571</v>
      </c>
      <c r="C465" s="24"/>
      <c r="D465" s="24"/>
      <c r="E465" s="24"/>
      <c r="F465" s="24"/>
    </row>
    <row r="466" spans="1:6" x14ac:dyDescent="0.3">
      <c r="A466" s="25" t="s">
        <v>573</v>
      </c>
      <c r="B466" s="24" t="s">
        <v>572</v>
      </c>
      <c r="C466" s="26">
        <v>5.0807789672463599</v>
      </c>
      <c r="D466" s="24"/>
      <c r="E466" s="26">
        <v>0.58630726404620204</v>
      </c>
      <c r="F466" s="24"/>
    </row>
    <row r="467" spans="1:6" x14ac:dyDescent="0.3">
      <c r="A467" s="24"/>
      <c r="B467" s="24" t="s">
        <v>574</v>
      </c>
      <c r="C467" s="24"/>
      <c r="D467" s="24"/>
      <c r="E467" s="24"/>
      <c r="F467" s="24"/>
    </row>
    <row r="468" spans="1:6" x14ac:dyDescent="0.3">
      <c r="A468" s="25" t="s">
        <v>576</v>
      </c>
      <c r="B468" s="24" t="s">
        <v>575</v>
      </c>
      <c r="C468" s="24"/>
      <c r="D468" s="24"/>
      <c r="E468" s="24"/>
      <c r="F468" s="24"/>
    </row>
    <row r="469" spans="1:6" x14ac:dyDescent="0.3">
      <c r="A469" s="24"/>
      <c r="B469" s="24" t="s">
        <v>577</v>
      </c>
      <c r="C469" s="24"/>
      <c r="D469" s="24"/>
      <c r="E469" s="24"/>
      <c r="F469" s="24"/>
    </row>
    <row r="470" spans="1:6" x14ac:dyDescent="0.3">
      <c r="A470" s="25" t="s">
        <v>579</v>
      </c>
      <c r="B470" s="24" t="s">
        <v>578</v>
      </c>
      <c r="C470" s="24"/>
      <c r="D470" s="24"/>
      <c r="E470" s="24"/>
      <c r="F470" s="24"/>
    </row>
    <row r="471" spans="1:6" x14ac:dyDescent="0.3">
      <c r="A471" s="25" t="s">
        <v>581</v>
      </c>
      <c r="B471" s="24" t="s">
        <v>580</v>
      </c>
      <c r="C471" s="26">
        <v>9.0348413768581803</v>
      </c>
      <c r="D471" s="26">
        <v>8.2409296868548907</v>
      </c>
      <c r="E471" s="26">
        <v>0.48079021017993601</v>
      </c>
      <c r="F471" s="26">
        <v>1.0693080048824299</v>
      </c>
    </row>
    <row r="472" spans="1:6" x14ac:dyDescent="0.3">
      <c r="A472" s="32"/>
      <c r="B472" s="32" t="s">
        <v>1970</v>
      </c>
      <c r="C472" s="32"/>
      <c r="D472" s="32"/>
      <c r="E472" s="32"/>
      <c r="F472" s="32"/>
    </row>
    <row r="473" spans="1:6" x14ac:dyDescent="0.3">
      <c r="A473" s="25" t="s">
        <v>583</v>
      </c>
      <c r="B473" s="24" t="s">
        <v>582</v>
      </c>
      <c r="C473" s="26">
        <v>6.0591786043939004</v>
      </c>
      <c r="D473" s="26">
        <v>5.8850534424039402</v>
      </c>
      <c r="E473" s="26">
        <v>0.55138567951151096</v>
      </c>
      <c r="F473" s="26">
        <v>1.0884176272239801</v>
      </c>
    </row>
    <row r="474" spans="1:6" x14ac:dyDescent="0.3">
      <c r="A474" s="24"/>
      <c r="B474" s="24" t="s">
        <v>584</v>
      </c>
      <c r="C474" s="24"/>
      <c r="D474" s="24"/>
      <c r="E474" s="24"/>
      <c r="F474" s="24"/>
    </row>
    <row r="475" spans="1:6" x14ac:dyDescent="0.3">
      <c r="A475" s="25" t="s">
        <v>586</v>
      </c>
      <c r="B475" s="24" t="s">
        <v>585</v>
      </c>
      <c r="C475" s="24"/>
      <c r="D475" s="24"/>
      <c r="E475" s="24"/>
      <c r="F475" s="24"/>
    </row>
    <row r="476" spans="1:6" x14ac:dyDescent="0.3">
      <c r="A476" s="25" t="s">
        <v>588</v>
      </c>
      <c r="B476" s="24" t="s">
        <v>587</v>
      </c>
      <c r="C476" s="24"/>
      <c r="D476" s="24"/>
      <c r="E476" s="24"/>
      <c r="F476" s="24"/>
    </row>
    <row r="477" spans="1:6" x14ac:dyDescent="0.3">
      <c r="A477" s="24"/>
      <c r="B477" s="24" t="s">
        <v>589</v>
      </c>
      <c r="C477" s="24"/>
      <c r="D477" s="24"/>
      <c r="E477" s="24"/>
      <c r="F477" s="24"/>
    </row>
    <row r="478" spans="1:6" x14ac:dyDescent="0.3">
      <c r="A478" s="25" t="s">
        <v>591</v>
      </c>
      <c r="B478" s="24" t="s">
        <v>590</v>
      </c>
      <c r="C478" s="24"/>
      <c r="D478" s="24"/>
      <c r="E478" s="24"/>
      <c r="F478" s="24"/>
    </row>
    <row r="479" spans="1:6" x14ac:dyDescent="0.3">
      <c r="A479" s="25" t="s">
        <v>593</v>
      </c>
      <c r="B479" s="24" t="s">
        <v>592</v>
      </c>
      <c r="C479" s="24"/>
      <c r="D479" s="24"/>
      <c r="E479" s="24"/>
      <c r="F479" s="24"/>
    </row>
    <row r="480" spans="1:6" x14ac:dyDescent="0.3">
      <c r="A480" s="24"/>
      <c r="B480" s="24" t="s">
        <v>594</v>
      </c>
      <c r="C480" s="24"/>
      <c r="D480" s="24"/>
      <c r="E480" s="24"/>
      <c r="F480" s="24"/>
    </row>
    <row r="481" spans="1:6" x14ac:dyDescent="0.3">
      <c r="A481" s="25" t="s">
        <v>596</v>
      </c>
      <c r="B481" s="24" t="s">
        <v>595</v>
      </c>
      <c r="C481" s="24"/>
      <c r="D481" s="24"/>
      <c r="E481" s="24"/>
      <c r="F481" s="24"/>
    </row>
    <row r="482" spans="1:6" x14ac:dyDescent="0.3">
      <c r="A482" s="25" t="s">
        <v>598</v>
      </c>
      <c r="B482" s="24" t="s">
        <v>597</v>
      </c>
      <c r="C482" s="24"/>
      <c r="D482" s="24"/>
      <c r="E482" s="24"/>
      <c r="F482" s="24"/>
    </row>
    <row r="483" spans="1:6" x14ac:dyDescent="0.3">
      <c r="A483" s="25"/>
      <c r="B483" s="24" t="s">
        <v>1971</v>
      </c>
      <c r="C483" s="26">
        <f>MEDIAN(C454:C482)</f>
        <v>4.8102858581446499</v>
      </c>
      <c r="D483" s="26">
        <f>MEDIAN(D454:D482)</f>
        <v>4.7755203694263599</v>
      </c>
      <c r="E483" s="26">
        <f>MEDIAN(E454:E482)</f>
        <v>0.69414120774486854</v>
      </c>
      <c r="F483" s="26">
        <f>MEDIAN(F454:F482)</f>
        <v>1.2152117739900301</v>
      </c>
    </row>
    <row r="484" spans="1:6" x14ac:dyDescent="0.3">
      <c r="A484" s="25"/>
      <c r="B484" s="24"/>
      <c r="C484" s="24"/>
      <c r="D484" s="24"/>
      <c r="E484" s="24"/>
      <c r="F484" s="24"/>
    </row>
    <row r="485" spans="1:6" x14ac:dyDescent="0.3">
      <c r="A485" s="25"/>
      <c r="B485" s="24"/>
      <c r="C485" s="24"/>
      <c r="D485" s="24"/>
      <c r="E485" s="24"/>
      <c r="F485" s="24"/>
    </row>
    <row r="486" spans="1:6" ht="17.399999999999999" x14ac:dyDescent="0.3">
      <c r="A486" s="23"/>
      <c r="B486" s="23" t="s">
        <v>599</v>
      </c>
      <c r="C486" s="23"/>
      <c r="D486" s="23"/>
      <c r="E486" s="23"/>
      <c r="F486" s="23"/>
    </row>
    <row r="487" spans="1:6" x14ac:dyDescent="0.3">
      <c r="A487" s="12" t="s">
        <v>0</v>
      </c>
      <c r="B487" s="13"/>
      <c r="C487" s="14" t="s">
        <v>1980</v>
      </c>
      <c r="D487" s="14" t="s">
        <v>1981</v>
      </c>
      <c r="E487" s="14" t="s">
        <v>1982</v>
      </c>
      <c r="F487" s="14" t="s">
        <v>1983</v>
      </c>
    </row>
    <row r="488" spans="1:6" x14ac:dyDescent="0.3">
      <c r="A488" s="32"/>
      <c r="B488" s="32" t="s">
        <v>1969</v>
      </c>
      <c r="C488" s="32"/>
      <c r="D488" s="32"/>
      <c r="E488" s="32"/>
      <c r="F488" s="32"/>
    </row>
    <row r="489" spans="1:6" x14ac:dyDescent="0.3">
      <c r="A489" s="25" t="s">
        <v>601</v>
      </c>
      <c r="B489" s="24" t="s">
        <v>600</v>
      </c>
      <c r="C489" s="26">
        <v>4.9551620554881097</v>
      </c>
      <c r="D489" s="26">
        <v>5.9493451914239701</v>
      </c>
      <c r="E489" s="26">
        <v>0.82538264904481595</v>
      </c>
      <c r="F489" s="26">
        <v>1.4788928309301601</v>
      </c>
    </row>
    <row r="490" spans="1:6" x14ac:dyDescent="0.3">
      <c r="A490" s="24"/>
      <c r="B490" s="24" t="s">
        <v>602</v>
      </c>
      <c r="C490" s="24"/>
      <c r="D490" s="24"/>
      <c r="E490" s="24"/>
      <c r="F490" s="24"/>
    </row>
    <row r="491" spans="1:6" x14ac:dyDescent="0.3">
      <c r="A491" s="25" t="s">
        <v>604</v>
      </c>
      <c r="B491" s="24" t="s">
        <v>603</v>
      </c>
      <c r="C491" s="26">
        <v>5.6925819443627104</v>
      </c>
      <c r="D491" s="26">
        <v>5.6548653210128403</v>
      </c>
      <c r="E491" s="26">
        <v>-0.16129490666278001</v>
      </c>
      <c r="F491" s="26">
        <v>0.221852591907375</v>
      </c>
    </row>
    <row r="492" spans="1:6" x14ac:dyDescent="0.3">
      <c r="A492" s="25" t="s">
        <v>606</v>
      </c>
      <c r="B492" s="24" t="s">
        <v>605</v>
      </c>
      <c r="C492" s="26">
        <v>7.3585507376268904</v>
      </c>
      <c r="D492" s="26">
        <v>7.2932113327134003</v>
      </c>
      <c r="E492" s="26">
        <v>0.57136585675930995</v>
      </c>
      <c r="F492" s="26">
        <v>1.0429061440509</v>
      </c>
    </row>
    <row r="493" spans="1:6" x14ac:dyDescent="0.3">
      <c r="A493" s="25" t="s">
        <v>608</v>
      </c>
      <c r="B493" s="24" t="s">
        <v>607</v>
      </c>
      <c r="C493" s="26">
        <v>5.7245200603452098</v>
      </c>
      <c r="D493" s="26">
        <v>5.4557953195601101</v>
      </c>
      <c r="E493" s="26">
        <v>0.66173395189223705</v>
      </c>
      <c r="F493" s="26">
        <v>1.1380402476539999</v>
      </c>
    </row>
    <row r="494" spans="1:6" x14ac:dyDescent="0.3">
      <c r="A494" s="25" t="s">
        <v>610</v>
      </c>
      <c r="B494" s="24" t="s">
        <v>609</v>
      </c>
      <c r="C494" s="26">
        <v>7.7118933074882996</v>
      </c>
      <c r="D494" s="26">
        <v>7.7644736040671098</v>
      </c>
      <c r="E494" s="26">
        <v>0.38561403303939001</v>
      </c>
      <c r="F494" s="26">
        <v>0.96891014295827804</v>
      </c>
    </row>
    <row r="495" spans="1:6" x14ac:dyDescent="0.3">
      <c r="A495" s="25" t="s">
        <v>612</v>
      </c>
      <c r="B495" s="24" t="s">
        <v>611</v>
      </c>
      <c r="C495" s="26">
        <v>7.4759860659205604</v>
      </c>
      <c r="D495" s="26">
        <v>7.3314751049885603</v>
      </c>
      <c r="E495" s="26">
        <v>4.3620803485527999E-2</v>
      </c>
      <c r="F495" s="26">
        <v>0.68477972627517003</v>
      </c>
    </row>
    <row r="496" spans="1:6" x14ac:dyDescent="0.3">
      <c r="A496" s="32"/>
      <c r="B496" s="32" t="s">
        <v>1970</v>
      </c>
      <c r="C496" s="32"/>
      <c r="D496" s="32"/>
      <c r="E496" s="32"/>
      <c r="F496" s="32"/>
    </row>
    <row r="497" spans="1:6" x14ac:dyDescent="0.3">
      <c r="A497" s="25" t="s">
        <v>614</v>
      </c>
      <c r="B497" s="24" t="s">
        <v>613</v>
      </c>
      <c r="C497" s="24"/>
      <c r="D497" s="24"/>
      <c r="E497" s="24"/>
      <c r="F497" s="24"/>
    </row>
    <row r="498" spans="1:6" x14ac:dyDescent="0.3">
      <c r="A498" s="24"/>
      <c r="B498" s="24" t="s">
        <v>615</v>
      </c>
      <c r="C498" s="24"/>
      <c r="D498" s="24"/>
      <c r="E498" s="24"/>
      <c r="F498" s="24"/>
    </row>
    <row r="499" spans="1:6" x14ac:dyDescent="0.3">
      <c r="A499" s="25" t="s">
        <v>617</v>
      </c>
      <c r="B499" s="24" t="s">
        <v>616</v>
      </c>
      <c r="C499" s="24"/>
      <c r="D499" s="24"/>
      <c r="E499" s="24"/>
      <c r="F499" s="24"/>
    </row>
    <row r="500" spans="1:6" x14ac:dyDescent="0.3">
      <c r="A500" s="25" t="s">
        <v>619</v>
      </c>
      <c r="B500" s="24" t="s">
        <v>618</v>
      </c>
      <c r="C500" s="24"/>
      <c r="D500" s="24"/>
      <c r="E500" s="24"/>
      <c r="F500" s="24"/>
    </row>
    <row r="501" spans="1:6" x14ac:dyDescent="0.3">
      <c r="A501" s="25"/>
      <c r="B501" s="24" t="s">
        <v>1971</v>
      </c>
      <c r="C501" s="26">
        <f>MEDIAN(C489:C500)</f>
        <v>6.5415353989860501</v>
      </c>
      <c r="D501" s="26">
        <f>MEDIAN(D489:D500)</f>
        <v>6.6212782620686852</v>
      </c>
      <c r="E501" s="26">
        <f>MEDIAN(E489:E500)</f>
        <v>0.47848994489934998</v>
      </c>
      <c r="F501" s="26">
        <f>MEDIAN(F489:F500)</f>
        <v>1.0059081435045889</v>
      </c>
    </row>
    <row r="502" spans="1:6" x14ac:dyDescent="0.3">
      <c r="A502" s="25"/>
      <c r="B502" s="24"/>
      <c r="C502" s="24"/>
      <c r="D502" s="24"/>
      <c r="E502" s="24"/>
      <c r="F502" s="24"/>
    </row>
    <row r="503" spans="1:6" x14ac:dyDescent="0.3">
      <c r="A503" s="25"/>
      <c r="B503" s="24"/>
      <c r="C503" s="24"/>
      <c r="D503" s="24"/>
      <c r="E503" s="24"/>
      <c r="F503" s="24"/>
    </row>
    <row r="504" spans="1:6" ht="17.399999999999999" x14ac:dyDescent="0.3">
      <c r="A504" s="23"/>
      <c r="B504" s="23" t="s">
        <v>620</v>
      </c>
      <c r="C504" s="23"/>
      <c r="D504" s="23"/>
      <c r="E504" s="23"/>
      <c r="F504" s="23"/>
    </row>
    <row r="505" spans="1:6" x14ac:dyDescent="0.3">
      <c r="A505" s="12" t="s">
        <v>0</v>
      </c>
      <c r="B505" s="13"/>
      <c r="C505" s="14" t="s">
        <v>1980</v>
      </c>
      <c r="D505" s="14" t="s">
        <v>1981</v>
      </c>
      <c r="E505" s="14" t="s">
        <v>1982</v>
      </c>
      <c r="F505" s="14" t="s">
        <v>1983</v>
      </c>
    </row>
    <row r="506" spans="1:6" x14ac:dyDescent="0.3">
      <c r="A506" s="32"/>
      <c r="B506" s="32" t="s">
        <v>1969</v>
      </c>
      <c r="C506" s="32"/>
      <c r="D506" s="32"/>
      <c r="E506" s="32"/>
      <c r="F506" s="32"/>
    </row>
    <row r="507" spans="1:6" x14ac:dyDescent="0.3">
      <c r="A507" s="25" t="s">
        <v>622</v>
      </c>
      <c r="B507" s="24" t="s">
        <v>621</v>
      </c>
      <c r="C507" s="26">
        <v>5.6818714593403499</v>
      </c>
      <c r="D507" s="26">
        <v>5.8177716929157102</v>
      </c>
      <c r="E507" s="26">
        <v>0.621043395163412</v>
      </c>
      <c r="F507" s="26">
        <v>1.1543158369653901</v>
      </c>
    </row>
    <row r="508" spans="1:6" x14ac:dyDescent="0.3">
      <c r="A508" s="25" t="s">
        <v>624</v>
      </c>
      <c r="B508" s="24" t="s">
        <v>623</v>
      </c>
      <c r="C508" s="24"/>
      <c r="D508" s="24"/>
      <c r="E508" s="24"/>
      <c r="F508" s="24"/>
    </row>
    <row r="509" spans="1:6" x14ac:dyDescent="0.3">
      <c r="A509" s="25" t="s">
        <v>626</v>
      </c>
      <c r="B509" s="24" t="s">
        <v>625</v>
      </c>
      <c r="C509" s="26">
        <v>7.1675107274734602</v>
      </c>
      <c r="D509" s="26">
        <v>6.8289128471294704</v>
      </c>
      <c r="E509" s="26">
        <v>0.41823322350720998</v>
      </c>
      <c r="F509" s="26">
        <v>1.04628449769402</v>
      </c>
    </row>
    <row r="510" spans="1:6" x14ac:dyDescent="0.3">
      <c r="A510" s="25" t="s">
        <v>628</v>
      </c>
      <c r="B510" s="24" t="s">
        <v>627</v>
      </c>
      <c r="C510" s="26">
        <v>7.0370263714623604</v>
      </c>
      <c r="D510" s="26">
        <v>6.7690797510520797</v>
      </c>
      <c r="E510" s="26">
        <v>0.75115424419783206</v>
      </c>
      <c r="F510" s="26">
        <v>1.3240714442786199</v>
      </c>
    </row>
    <row r="511" spans="1:6" x14ac:dyDescent="0.3">
      <c r="A511" s="25" t="s">
        <v>630</v>
      </c>
      <c r="B511" s="24" t="s">
        <v>629</v>
      </c>
      <c r="C511" s="26">
        <v>9.3408536426177395</v>
      </c>
      <c r="D511" s="24"/>
      <c r="E511" s="26">
        <v>0.50715509999334996</v>
      </c>
      <c r="F511" s="24"/>
    </row>
    <row r="512" spans="1:6" x14ac:dyDescent="0.3">
      <c r="A512" s="24"/>
      <c r="B512" s="24" t="s">
        <v>631</v>
      </c>
      <c r="C512" s="24"/>
      <c r="D512" s="24"/>
      <c r="E512" s="24"/>
      <c r="F512" s="24"/>
    </row>
    <row r="513" spans="1:6" x14ac:dyDescent="0.3">
      <c r="A513" s="25" t="s">
        <v>633</v>
      </c>
      <c r="B513" s="24" t="s">
        <v>632</v>
      </c>
      <c r="C513" s="26">
        <v>5.6524051378951796</v>
      </c>
      <c r="D513" s="26">
        <v>5.70762270180564</v>
      </c>
      <c r="E513" s="26">
        <v>0.79513046980749802</v>
      </c>
      <c r="F513" s="26">
        <v>1.3223223228724601</v>
      </c>
    </row>
    <row r="514" spans="1:6" x14ac:dyDescent="0.3">
      <c r="A514" s="24"/>
      <c r="B514" s="24" t="s">
        <v>634</v>
      </c>
      <c r="C514" s="24"/>
      <c r="D514" s="24"/>
      <c r="E514" s="24"/>
      <c r="F514" s="24"/>
    </row>
    <row r="515" spans="1:6" x14ac:dyDescent="0.3">
      <c r="A515" s="25" t="s">
        <v>636</v>
      </c>
      <c r="B515" s="24" t="s">
        <v>635</v>
      </c>
      <c r="C515" s="26">
        <v>7.1872153008280497</v>
      </c>
      <c r="D515" s="24"/>
      <c r="E515" s="26">
        <v>0.50188125225168301</v>
      </c>
      <c r="F515" s="24"/>
    </row>
    <row r="516" spans="1:6" x14ac:dyDescent="0.3">
      <c r="A516" s="24"/>
      <c r="B516" s="24" t="s">
        <v>637</v>
      </c>
      <c r="C516" s="24"/>
      <c r="D516" s="24"/>
      <c r="E516" s="24"/>
      <c r="F516" s="24"/>
    </row>
    <row r="517" spans="1:6" x14ac:dyDescent="0.3">
      <c r="A517" s="25" t="s">
        <v>639</v>
      </c>
      <c r="B517" s="24" t="s">
        <v>638</v>
      </c>
      <c r="C517" s="24"/>
      <c r="D517" s="24"/>
      <c r="E517" s="24"/>
      <c r="F517" s="24"/>
    </row>
    <row r="518" spans="1:6" x14ac:dyDescent="0.3">
      <c r="A518" s="24"/>
      <c r="B518" s="24" t="s">
        <v>640</v>
      </c>
      <c r="C518" s="24"/>
      <c r="D518" s="24"/>
      <c r="E518" s="24"/>
      <c r="F518" s="24"/>
    </row>
    <row r="519" spans="1:6" x14ac:dyDescent="0.3">
      <c r="A519" s="25" t="s">
        <v>642</v>
      </c>
      <c r="B519" s="24" t="s">
        <v>641</v>
      </c>
      <c r="C519" s="24"/>
      <c r="D519" s="24"/>
      <c r="E519" s="24"/>
      <c r="F519" s="24"/>
    </row>
    <row r="520" spans="1:6" x14ac:dyDescent="0.3">
      <c r="A520" s="24"/>
      <c r="B520" s="24" t="s">
        <v>643</v>
      </c>
      <c r="C520" s="24"/>
      <c r="D520" s="24"/>
      <c r="E520" s="24"/>
      <c r="F520" s="24"/>
    </row>
    <row r="521" spans="1:6" x14ac:dyDescent="0.3">
      <c r="A521" s="25" t="s">
        <v>645</v>
      </c>
      <c r="B521" s="24" t="s">
        <v>644</v>
      </c>
      <c r="C521" s="24"/>
      <c r="D521" s="24"/>
      <c r="E521" s="24"/>
      <c r="F521" s="24"/>
    </row>
    <row r="522" spans="1:6" x14ac:dyDescent="0.3">
      <c r="A522" s="24"/>
      <c r="B522" s="24" t="s">
        <v>646</v>
      </c>
      <c r="C522" s="24"/>
      <c r="D522" s="24"/>
      <c r="E522" s="24"/>
      <c r="F522" s="24"/>
    </row>
    <row r="523" spans="1:6" x14ac:dyDescent="0.3">
      <c r="A523" s="25" t="s">
        <v>648</v>
      </c>
      <c r="B523" s="24" t="s">
        <v>647</v>
      </c>
      <c r="C523" s="24"/>
      <c r="D523" s="24"/>
      <c r="E523" s="24"/>
      <c r="F523" s="24"/>
    </row>
    <row r="524" spans="1:6" x14ac:dyDescent="0.3">
      <c r="A524" s="32"/>
      <c r="B524" s="32" t="s">
        <v>1970</v>
      </c>
      <c r="C524" s="32"/>
      <c r="D524" s="32"/>
      <c r="E524" s="32"/>
      <c r="F524" s="32"/>
    </row>
    <row r="525" spans="1:6" x14ac:dyDescent="0.3">
      <c r="A525" s="25" t="s">
        <v>650</v>
      </c>
      <c r="B525" s="24" t="s">
        <v>649</v>
      </c>
      <c r="C525" s="26">
        <v>9.6965751752792908</v>
      </c>
      <c r="D525" s="26">
        <v>9.0187696666078701</v>
      </c>
      <c r="E525" s="26">
        <v>0.34760080265827298</v>
      </c>
      <c r="F525" s="26">
        <v>0.90517654803802605</v>
      </c>
    </row>
    <row r="526" spans="1:6" x14ac:dyDescent="0.3">
      <c r="A526" s="24"/>
      <c r="B526" s="24" t="s">
        <v>651</v>
      </c>
      <c r="C526" s="24"/>
      <c r="D526" s="24"/>
      <c r="E526" s="24"/>
      <c r="F526" s="24"/>
    </row>
    <row r="527" spans="1:6" x14ac:dyDescent="0.3">
      <c r="A527" s="25" t="s">
        <v>653</v>
      </c>
      <c r="B527" s="24" t="s">
        <v>652</v>
      </c>
      <c r="C527" s="24"/>
      <c r="D527" s="24"/>
      <c r="E527" s="24"/>
      <c r="F527" s="24"/>
    </row>
    <row r="528" spans="1:6" x14ac:dyDescent="0.3">
      <c r="A528" s="25" t="s">
        <v>655</v>
      </c>
      <c r="B528" s="24" t="s">
        <v>654</v>
      </c>
      <c r="C528" s="24"/>
      <c r="D528" s="24"/>
      <c r="E528" s="24"/>
      <c r="F528" s="24"/>
    </row>
    <row r="529" spans="1:6" x14ac:dyDescent="0.3">
      <c r="A529" s="24"/>
      <c r="B529" s="24" t="s">
        <v>656</v>
      </c>
      <c r="C529" s="24"/>
      <c r="D529" s="24"/>
      <c r="E529" s="24"/>
      <c r="F529" s="24"/>
    </row>
    <row r="530" spans="1:6" x14ac:dyDescent="0.3">
      <c r="A530" s="25" t="s">
        <v>658</v>
      </c>
      <c r="B530" s="24" t="s">
        <v>657</v>
      </c>
      <c r="C530" s="24"/>
      <c r="D530" s="24"/>
      <c r="E530" s="24"/>
      <c r="F530" s="24"/>
    </row>
    <row r="531" spans="1:6" x14ac:dyDescent="0.3">
      <c r="A531" s="25" t="s">
        <v>660</v>
      </c>
      <c r="B531" s="24" t="s">
        <v>659</v>
      </c>
      <c r="C531" s="24"/>
      <c r="D531" s="24"/>
      <c r="E531" s="24"/>
      <c r="F531" s="24"/>
    </row>
    <row r="532" spans="1:6" x14ac:dyDescent="0.3">
      <c r="A532" s="24"/>
      <c r="B532" s="24" t="s">
        <v>661</v>
      </c>
      <c r="C532" s="24"/>
      <c r="D532" s="24"/>
      <c r="E532" s="24"/>
      <c r="F532" s="24"/>
    </row>
    <row r="533" spans="1:6" x14ac:dyDescent="0.3">
      <c r="A533" s="25" t="s">
        <v>663</v>
      </c>
      <c r="B533" s="24" t="s">
        <v>662</v>
      </c>
      <c r="C533" s="24"/>
      <c r="D533" s="24"/>
      <c r="E533" s="24"/>
      <c r="F533" s="24"/>
    </row>
    <row r="534" spans="1:6" x14ac:dyDescent="0.3">
      <c r="A534" s="25" t="s">
        <v>665</v>
      </c>
      <c r="B534" s="24" t="s">
        <v>664</v>
      </c>
      <c r="C534" s="24"/>
      <c r="D534" s="24"/>
      <c r="E534" s="24"/>
      <c r="F534" s="24"/>
    </row>
    <row r="535" spans="1:6" x14ac:dyDescent="0.3">
      <c r="A535" s="25"/>
      <c r="B535" s="24" t="s">
        <v>1971</v>
      </c>
      <c r="C535" s="26">
        <f>MEDIAN(C507:C534)</f>
        <v>7.1675107274734602</v>
      </c>
      <c r="D535" s="26">
        <f>MEDIAN(D507:D534)</f>
        <v>6.7690797510520797</v>
      </c>
      <c r="E535" s="26">
        <f>MEDIAN(E507:E534)</f>
        <v>0.50715509999334996</v>
      </c>
      <c r="F535" s="26">
        <f>MEDIAN(F507:F534)</f>
        <v>1.1543158369653901</v>
      </c>
    </row>
    <row r="536" spans="1:6" x14ac:dyDescent="0.3">
      <c r="A536" s="25"/>
      <c r="B536" s="24"/>
      <c r="C536" s="24"/>
      <c r="D536" s="24"/>
      <c r="E536" s="24"/>
      <c r="F536" s="24"/>
    </row>
    <row r="537" spans="1:6" x14ac:dyDescent="0.3">
      <c r="A537" s="25"/>
      <c r="B537" s="24"/>
      <c r="C537" s="24"/>
      <c r="D537" s="24"/>
      <c r="E537" s="24"/>
      <c r="F537" s="24"/>
    </row>
    <row r="538" spans="1:6" x14ac:dyDescent="0.3">
      <c r="A538" s="25"/>
      <c r="B538" s="24"/>
      <c r="C538" s="24"/>
      <c r="D538" s="24"/>
      <c r="E538" s="24"/>
      <c r="F538" s="24"/>
    </row>
    <row r="539" spans="1:6" ht="17.399999999999999" x14ac:dyDescent="0.3">
      <c r="A539" s="23"/>
      <c r="B539" s="23" t="s">
        <v>666</v>
      </c>
      <c r="C539" s="23"/>
      <c r="D539" s="23"/>
      <c r="E539" s="23"/>
      <c r="F539" s="23"/>
    </row>
    <row r="540" spans="1:6" x14ac:dyDescent="0.3">
      <c r="A540" s="12" t="s">
        <v>0</v>
      </c>
      <c r="B540" s="13"/>
      <c r="C540" s="14" t="s">
        <v>1980</v>
      </c>
      <c r="D540" s="14" t="s">
        <v>1981</v>
      </c>
      <c r="E540" s="14" t="s">
        <v>1982</v>
      </c>
      <c r="F540" s="14" t="s">
        <v>1983</v>
      </c>
    </row>
    <row r="541" spans="1:6" x14ac:dyDescent="0.3">
      <c r="A541" s="32"/>
      <c r="B541" s="32" t="s">
        <v>1969</v>
      </c>
      <c r="C541" s="32"/>
      <c r="D541" s="32"/>
      <c r="E541" s="32"/>
      <c r="F541" s="32"/>
    </row>
    <row r="542" spans="1:6" x14ac:dyDescent="0.3">
      <c r="A542" s="25" t="s">
        <v>668</v>
      </c>
      <c r="B542" s="24" t="s">
        <v>667</v>
      </c>
      <c r="C542" s="26">
        <v>2.19782808810257</v>
      </c>
      <c r="D542" s="26">
        <v>2.327791969547</v>
      </c>
      <c r="E542" s="26">
        <v>0.83083360235258497</v>
      </c>
      <c r="F542" s="26">
        <v>1.21766450115693</v>
      </c>
    </row>
    <row r="543" spans="1:6" x14ac:dyDescent="0.3">
      <c r="A543" s="25" t="s">
        <v>670</v>
      </c>
      <c r="B543" s="24" t="s">
        <v>669</v>
      </c>
      <c r="C543" s="24"/>
      <c r="D543" s="24"/>
      <c r="E543" s="24"/>
      <c r="F543" s="24"/>
    </row>
    <row r="544" spans="1:6" x14ac:dyDescent="0.3">
      <c r="A544" s="25" t="s">
        <v>672</v>
      </c>
      <c r="B544" s="24" t="s">
        <v>671</v>
      </c>
      <c r="C544" s="24"/>
      <c r="D544" s="24"/>
      <c r="E544" s="24"/>
      <c r="F544" s="24"/>
    </row>
    <row r="545" spans="1:6" x14ac:dyDescent="0.3">
      <c r="A545" s="25" t="s">
        <v>674</v>
      </c>
      <c r="B545" s="24" t="s">
        <v>673</v>
      </c>
      <c r="C545" s="26">
        <v>2.0165093896509099</v>
      </c>
      <c r="D545" s="26">
        <v>2.1753591158892398</v>
      </c>
      <c r="E545" s="26">
        <v>1.3903983524333601</v>
      </c>
      <c r="F545" s="26">
        <v>1.66254646956782</v>
      </c>
    </row>
    <row r="546" spans="1:6" x14ac:dyDescent="0.3">
      <c r="A546" s="25" t="s">
        <v>676</v>
      </c>
      <c r="B546" s="24" t="s">
        <v>675</v>
      </c>
      <c r="C546" s="26">
        <v>4.2006559709436404</v>
      </c>
      <c r="D546" s="24"/>
      <c r="E546" s="26">
        <v>0.87897749941143699</v>
      </c>
      <c r="F546" s="24"/>
    </row>
    <row r="547" spans="1:6" x14ac:dyDescent="0.3">
      <c r="A547" s="25" t="s">
        <v>565</v>
      </c>
      <c r="B547" s="24" t="s">
        <v>564</v>
      </c>
      <c r="C547" s="24"/>
      <c r="D547" s="24"/>
      <c r="E547" s="24"/>
      <c r="F547" s="24"/>
    </row>
    <row r="548" spans="1:6" x14ac:dyDescent="0.3">
      <c r="A548" s="25" t="s">
        <v>680</v>
      </c>
      <c r="B548" s="24" t="s">
        <v>679</v>
      </c>
      <c r="C548" s="24"/>
      <c r="D548" s="24"/>
      <c r="E548" s="24"/>
      <c r="F548" s="24"/>
    </row>
    <row r="549" spans="1:6" x14ac:dyDescent="0.3">
      <c r="A549" s="25" t="s">
        <v>567</v>
      </c>
      <c r="B549" s="24" t="s">
        <v>566</v>
      </c>
      <c r="C549" s="26">
        <v>7.2331306598152603</v>
      </c>
      <c r="D549" s="26">
        <v>6.9892246359276999</v>
      </c>
      <c r="E549" s="26">
        <v>0.63403567424862695</v>
      </c>
      <c r="F549" s="26">
        <v>1.2499737371700801</v>
      </c>
    </row>
    <row r="550" spans="1:6" x14ac:dyDescent="0.3">
      <c r="A550" s="24"/>
      <c r="B550" s="24" t="s">
        <v>683</v>
      </c>
      <c r="C550" s="24"/>
      <c r="D550" s="24"/>
      <c r="E550" s="24"/>
      <c r="F550" s="24"/>
    </row>
    <row r="551" spans="1:6" x14ac:dyDescent="0.3">
      <c r="A551" s="25" t="s">
        <v>685</v>
      </c>
      <c r="B551" s="24" t="s">
        <v>684</v>
      </c>
      <c r="C551" s="26">
        <v>2.59467936435848</v>
      </c>
      <c r="D551" s="26">
        <v>2.9159664542623198</v>
      </c>
      <c r="E551" s="26">
        <v>0.91060285230577398</v>
      </c>
      <c r="F551" s="26">
        <v>0.98656101339285196</v>
      </c>
    </row>
    <row r="552" spans="1:6" x14ac:dyDescent="0.3">
      <c r="A552" s="24"/>
      <c r="B552" s="24" t="s">
        <v>686</v>
      </c>
      <c r="C552" s="24"/>
      <c r="D552" s="24"/>
      <c r="E552" s="24"/>
      <c r="F552" s="24"/>
    </row>
    <row r="553" spans="1:6" x14ac:dyDescent="0.3">
      <c r="A553" s="25" t="s">
        <v>688</v>
      </c>
      <c r="B553" s="24" t="s">
        <v>687</v>
      </c>
      <c r="C553" s="26">
        <v>3.16220909162314</v>
      </c>
      <c r="D553" s="24"/>
      <c r="E553" s="26">
        <v>0.69611556013019604</v>
      </c>
      <c r="F553" s="24"/>
    </row>
    <row r="554" spans="1:6" x14ac:dyDescent="0.3">
      <c r="A554" s="24"/>
      <c r="B554" s="24" t="s">
        <v>689</v>
      </c>
      <c r="C554" s="24"/>
      <c r="D554" s="24"/>
      <c r="E554" s="24"/>
      <c r="F554" s="24"/>
    </row>
    <row r="555" spans="1:6" x14ac:dyDescent="0.3">
      <c r="A555" s="25" t="s">
        <v>691</v>
      </c>
      <c r="B555" s="24" t="s">
        <v>690</v>
      </c>
      <c r="C555" s="24"/>
      <c r="D555" s="24"/>
      <c r="E555" s="24"/>
      <c r="F555" s="24"/>
    </row>
    <row r="556" spans="1:6" x14ac:dyDescent="0.3">
      <c r="A556" s="24"/>
      <c r="B556" s="24" t="s">
        <v>692</v>
      </c>
      <c r="C556" s="24"/>
      <c r="D556" s="24"/>
      <c r="E556" s="24"/>
      <c r="F556" s="24"/>
    </row>
    <row r="557" spans="1:6" x14ac:dyDescent="0.3">
      <c r="A557" s="25" t="s">
        <v>694</v>
      </c>
      <c r="B557" s="24" t="s">
        <v>693</v>
      </c>
      <c r="C557" s="24"/>
      <c r="D557" s="24"/>
      <c r="E557" s="24"/>
      <c r="F557" s="24"/>
    </row>
    <row r="558" spans="1:6" x14ac:dyDescent="0.3">
      <c r="A558" s="24"/>
      <c r="B558" s="24" t="s">
        <v>695</v>
      </c>
      <c r="C558" s="24"/>
      <c r="D558" s="24"/>
      <c r="E558" s="24"/>
      <c r="F558" s="24"/>
    </row>
    <row r="559" spans="1:6" x14ac:dyDescent="0.3">
      <c r="A559" s="25" t="s">
        <v>697</v>
      </c>
      <c r="B559" s="24" t="s">
        <v>696</v>
      </c>
      <c r="C559" s="24"/>
      <c r="D559" s="24"/>
      <c r="E559" s="24"/>
      <c r="F559" s="24"/>
    </row>
    <row r="560" spans="1:6" x14ac:dyDescent="0.3">
      <c r="A560" s="32"/>
      <c r="B560" s="32" t="s">
        <v>1970</v>
      </c>
      <c r="C560" s="32"/>
      <c r="D560" s="32"/>
      <c r="E560" s="32"/>
      <c r="F560" s="32"/>
    </row>
    <row r="561" spans="1:6" x14ac:dyDescent="0.3">
      <c r="A561" s="25" t="s">
        <v>699</v>
      </c>
      <c r="B561" s="24" t="s">
        <v>698</v>
      </c>
      <c r="C561" s="26">
        <v>3.2025165431552001</v>
      </c>
      <c r="D561" s="26">
        <v>3.20254482504293</v>
      </c>
      <c r="E561" s="26">
        <v>0.83156284609890796</v>
      </c>
      <c r="F561" s="26">
        <v>1.2016649855572299</v>
      </c>
    </row>
    <row r="562" spans="1:6" x14ac:dyDescent="0.3">
      <c r="A562" s="24"/>
      <c r="B562" s="24" t="s">
        <v>700</v>
      </c>
      <c r="C562" s="24"/>
      <c r="D562" s="24"/>
      <c r="E562" s="24"/>
      <c r="F562" s="24"/>
    </row>
    <row r="563" spans="1:6" x14ac:dyDescent="0.3">
      <c r="A563" s="25" t="s">
        <v>702</v>
      </c>
      <c r="B563" s="24" t="s">
        <v>701</v>
      </c>
      <c r="C563" s="24"/>
      <c r="D563" s="24"/>
      <c r="E563" s="24"/>
      <c r="F563" s="24"/>
    </row>
    <row r="564" spans="1:6" x14ac:dyDescent="0.3">
      <c r="A564" s="25" t="s">
        <v>704</v>
      </c>
      <c r="B564" s="24" t="s">
        <v>703</v>
      </c>
      <c r="C564" s="24"/>
      <c r="D564" s="24"/>
      <c r="E564" s="24"/>
      <c r="F564" s="24"/>
    </row>
    <row r="565" spans="1:6" x14ac:dyDescent="0.3">
      <c r="A565" s="24"/>
      <c r="B565" s="24" t="s">
        <v>705</v>
      </c>
      <c r="C565" s="24"/>
      <c r="D565" s="24"/>
      <c r="E565" s="24"/>
      <c r="F565" s="24"/>
    </row>
    <row r="566" spans="1:6" x14ac:dyDescent="0.3">
      <c r="A566" s="25" t="s">
        <v>707</v>
      </c>
      <c r="B566" s="24" t="s">
        <v>706</v>
      </c>
      <c r="C566" s="24"/>
      <c r="D566" s="24"/>
      <c r="E566" s="24"/>
      <c r="F566" s="24"/>
    </row>
    <row r="567" spans="1:6" x14ac:dyDescent="0.3">
      <c r="A567" s="24"/>
      <c r="B567" s="24" t="s">
        <v>708</v>
      </c>
      <c r="C567" s="24"/>
      <c r="D567" s="24"/>
      <c r="E567" s="24"/>
      <c r="F567" s="24"/>
    </row>
    <row r="568" spans="1:6" x14ac:dyDescent="0.3">
      <c r="A568" s="25" t="s">
        <v>710</v>
      </c>
      <c r="B568" s="24" t="s">
        <v>709</v>
      </c>
      <c r="C568" s="24"/>
      <c r="D568" s="24"/>
      <c r="E568" s="24"/>
      <c r="F568" s="24"/>
    </row>
    <row r="569" spans="1:6" x14ac:dyDescent="0.3">
      <c r="A569" s="25"/>
      <c r="B569" s="24" t="s">
        <v>1971</v>
      </c>
      <c r="C569" s="26">
        <f>MEDIAN(C542:C568)</f>
        <v>3.16220909162314</v>
      </c>
      <c r="D569" s="26">
        <f>MEDIAN(D542:D568)</f>
        <v>2.9159664542623198</v>
      </c>
      <c r="E569" s="26">
        <f>MEDIAN(E542:E568)</f>
        <v>0.83156284609890796</v>
      </c>
      <c r="F569" s="26">
        <f>MEDIAN(F542:F568)</f>
        <v>1.21766450115693</v>
      </c>
    </row>
    <row r="570" spans="1:6" x14ac:dyDescent="0.3">
      <c r="A570" s="25"/>
      <c r="B570" s="24"/>
      <c r="C570" s="24"/>
      <c r="D570" s="24"/>
      <c r="E570" s="24"/>
      <c r="F570" s="24"/>
    </row>
    <row r="571" spans="1:6" x14ac:dyDescent="0.3">
      <c r="A571" s="25"/>
      <c r="B571" s="24"/>
      <c r="C571" s="24"/>
      <c r="D571" s="24"/>
      <c r="E571" s="24"/>
      <c r="F571" s="24"/>
    </row>
    <row r="572" spans="1:6" ht="17.399999999999999" x14ac:dyDescent="0.3">
      <c r="A572" s="23"/>
      <c r="B572" s="23" t="s">
        <v>711</v>
      </c>
      <c r="C572" s="23"/>
      <c r="D572" s="23"/>
      <c r="E572" s="23"/>
      <c r="F572" s="23"/>
    </row>
    <row r="573" spans="1:6" x14ac:dyDescent="0.3">
      <c r="A573" s="12" t="s">
        <v>0</v>
      </c>
      <c r="B573" s="13"/>
      <c r="C573" s="14" t="s">
        <v>1980</v>
      </c>
      <c r="D573" s="14" t="s">
        <v>1981</v>
      </c>
      <c r="E573" s="14" t="s">
        <v>1982</v>
      </c>
      <c r="F573" s="14" t="s">
        <v>1983</v>
      </c>
    </row>
    <row r="574" spans="1:6" x14ac:dyDescent="0.3">
      <c r="A574" s="32"/>
      <c r="B574" s="32" t="s">
        <v>1969</v>
      </c>
      <c r="C574" s="32"/>
      <c r="D574" s="32"/>
      <c r="E574" s="32"/>
      <c r="F574" s="32"/>
    </row>
    <row r="575" spans="1:6" x14ac:dyDescent="0.3">
      <c r="A575" s="25" t="s">
        <v>713</v>
      </c>
      <c r="B575" s="24" t="s">
        <v>712</v>
      </c>
      <c r="C575" s="24"/>
      <c r="D575" s="24"/>
      <c r="E575" s="24"/>
      <c r="F575" s="24"/>
    </row>
    <row r="576" spans="1:6" x14ac:dyDescent="0.3">
      <c r="A576" s="25" t="s">
        <v>715</v>
      </c>
      <c r="B576" s="24" t="s">
        <v>714</v>
      </c>
      <c r="C576" s="24"/>
      <c r="D576" s="24"/>
      <c r="E576" s="24"/>
      <c r="F576" s="24"/>
    </row>
    <row r="577" spans="1:6" x14ac:dyDescent="0.3">
      <c r="A577" s="25" t="s">
        <v>717</v>
      </c>
      <c r="B577" s="24" t="s">
        <v>716</v>
      </c>
      <c r="C577" s="24"/>
      <c r="D577" s="24"/>
      <c r="E577" s="24"/>
      <c r="F577" s="24"/>
    </row>
    <row r="578" spans="1:6" x14ac:dyDescent="0.3">
      <c r="A578" s="25" t="s">
        <v>719</v>
      </c>
      <c r="B578" s="24" t="s">
        <v>718</v>
      </c>
      <c r="C578" s="24"/>
      <c r="D578" s="24"/>
      <c r="E578" s="24"/>
      <c r="F578" s="24"/>
    </row>
    <row r="579" spans="1:6" x14ac:dyDescent="0.3">
      <c r="A579" s="25" t="s">
        <v>721</v>
      </c>
      <c r="B579" s="24" t="s">
        <v>720</v>
      </c>
      <c r="C579" s="24"/>
      <c r="D579" s="24"/>
      <c r="E579" s="24"/>
      <c r="F579" s="24"/>
    </row>
    <row r="580" spans="1:6" x14ac:dyDescent="0.3">
      <c r="A580" s="25" t="s">
        <v>723</v>
      </c>
      <c r="B580" s="24" t="s">
        <v>722</v>
      </c>
      <c r="C580" s="24"/>
      <c r="D580" s="24"/>
      <c r="E580" s="24"/>
      <c r="F580" s="24"/>
    </row>
    <row r="581" spans="1:6" x14ac:dyDescent="0.3">
      <c r="A581" s="25" t="s">
        <v>725</v>
      </c>
      <c r="B581" s="24" t="s">
        <v>724</v>
      </c>
      <c r="C581" s="24"/>
      <c r="D581" s="24"/>
      <c r="E581" s="24"/>
      <c r="F581" s="24"/>
    </row>
    <row r="582" spans="1:6" x14ac:dyDescent="0.3">
      <c r="A582" s="25"/>
      <c r="B582" s="24" t="s">
        <v>1971</v>
      </c>
      <c r="C582" s="26"/>
      <c r="D582" s="26"/>
      <c r="E582" s="26"/>
      <c r="F582" s="26"/>
    </row>
    <row r="583" spans="1:6" x14ac:dyDescent="0.3">
      <c r="A583" s="25"/>
      <c r="B583" s="24"/>
      <c r="C583" s="24"/>
      <c r="D583" s="24"/>
      <c r="E583" s="24"/>
      <c r="F583" s="24"/>
    </row>
    <row r="584" spans="1:6" x14ac:dyDescent="0.3">
      <c r="A584" s="25"/>
      <c r="B584" s="24"/>
      <c r="C584" s="24"/>
      <c r="D584" s="24"/>
      <c r="E584" s="24"/>
      <c r="F584" s="24"/>
    </row>
    <row r="585" spans="1:6" ht="17.399999999999999" x14ac:dyDescent="0.3">
      <c r="A585" s="23"/>
      <c r="B585" s="23" t="s">
        <v>726</v>
      </c>
      <c r="C585" s="23"/>
      <c r="D585" s="23"/>
      <c r="E585" s="23"/>
      <c r="F585" s="23"/>
    </row>
    <row r="586" spans="1:6" x14ac:dyDescent="0.3">
      <c r="A586" s="12" t="s">
        <v>0</v>
      </c>
      <c r="B586" s="13"/>
      <c r="C586" s="14" t="s">
        <v>1980</v>
      </c>
      <c r="D586" s="14" t="s">
        <v>1981</v>
      </c>
      <c r="E586" s="14" t="s">
        <v>1982</v>
      </c>
      <c r="F586" s="14" t="s">
        <v>1983</v>
      </c>
    </row>
    <row r="587" spans="1:6" x14ac:dyDescent="0.3">
      <c r="A587" s="32"/>
      <c r="B587" s="32" t="s">
        <v>1969</v>
      </c>
      <c r="C587" s="32"/>
      <c r="D587" s="32"/>
      <c r="E587" s="32"/>
      <c r="F587" s="32"/>
    </row>
    <row r="588" spans="1:6" x14ac:dyDescent="0.3">
      <c r="A588" s="25" t="s">
        <v>728</v>
      </c>
      <c r="B588" s="24" t="s">
        <v>727</v>
      </c>
      <c r="C588" s="26">
        <v>2.7047322267251999</v>
      </c>
      <c r="D588" s="26">
        <v>3.03683323176752</v>
      </c>
      <c r="E588" s="26">
        <v>0.701344206784276</v>
      </c>
      <c r="F588" s="26">
        <v>1.0618729221583301</v>
      </c>
    </row>
    <row r="589" spans="1:6" x14ac:dyDescent="0.3">
      <c r="A589" s="25" t="s">
        <v>730</v>
      </c>
      <c r="B589" s="24" t="s">
        <v>729</v>
      </c>
      <c r="C589" s="24"/>
      <c r="D589" s="24"/>
      <c r="E589" s="24"/>
      <c r="F589" s="24"/>
    </row>
    <row r="590" spans="1:6" x14ac:dyDescent="0.3">
      <c r="A590" s="25" t="s">
        <v>732</v>
      </c>
      <c r="B590" s="24" t="s">
        <v>731</v>
      </c>
      <c r="C590" s="24"/>
      <c r="D590" s="24"/>
      <c r="E590" s="24"/>
      <c r="F590" s="24"/>
    </row>
    <row r="591" spans="1:6" x14ac:dyDescent="0.3">
      <c r="A591" s="25" t="s">
        <v>734</v>
      </c>
      <c r="B591" s="24" t="s">
        <v>733</v>
      </c>
      <c r="C591" s="24"/>
      <c r="D591" s="24"/>
      <c r="E591" s="24"/>
      <c r="F591" s="24"/>
    </row>
    <row r="592" spans="1:6" x14ac:dyDescent="0.3">
      <c r="A592" s="25" t="s">
        <v>736</v>
      </c>
      <c r="B592" s="24" t="s">
        <v>735</v>
      </c>
      <c r="C592" s="26">
        <v>7.0340858127795096</v>
      </c>
      <c r="D592" s="26">
        <v>6.6283589101427003</v>
      </c>
      <c r="E592" s="26">
        <v>0.315095743252641</v>
      </c>
      <c r="F592" s="26">
        <v>0.95145258446570102</v>
      </c>
    </row>
    <row r="593" spans="1:6" x14ac:dyDescent="0.3">
      <c r="A593" s="25" t="s">
        <v>738</v>
      </c>
      <c r="B593" s="24" t="s">
        <v>737</v>
      </c>
      <c r="C593" s="24"/>
      <c r="D593" s="24"/>
      <c r="E593" s="24"/>
      <c r="F593" s="24"/>
    </row>
    <row r="594" spans="1:6" x14ac:dyDescent="0.3">
      <c r="A594" s="25" t="s">
        <v>740</v>
      </c>
      <c r="B594" s="24" t="s">
        <v>739</v>
      </c>
      <c r="C594" s="26">
        <v>9.4598825026610101</v>
      </c>
      <c r="D594" s="26">
        <v>8.7182268477755898</v>
      </c>
      <c r="E594" s="26">
        <v>0.19227721173156501</v>
      </c>
      <c r="F594" s="26">
        <v>0.84791851464290402</v>
      </c>
    </row>
    <row r="595" spans="1:6" x14ac:dyDescent="0.3">
      <c r="A595" s="25" t="s">
        <v>742</v>
      </c>
      <c r="B595" s="24" t="s">
        <v>741</v>
      </c>
      <c r="C595" s="24"/>
      <c r="D595" s="24"/>
      <c r="E595" s="24"/>
      <c r="F595" s="24"/>
    </row>
    <row r="596" spans="1:6" x14ac:dyDescent="0.3">
      <c r="A596" s="25" t="s">
        <v>744</v>
      </c>
      <c r="B596" s="24" t="s">
        <v>743</v>
      </c>
      <c r="C596" s="26">
        <v>3.3127099481600299</v>
      </c>
      <c r="D596" s="26">
        <v>3.3698573303147099</v>
      </c>
      <c r="E596" s="26">
        <v>0.49223366585285899</v>
      </c>
      <c r="F596" s="26">
        <v>1.02854585037163</v>
      </c>
    </row>
    <row r="597" spans="1:6" x14ac:dyDescent="0.3">
      <c r="A597" s="25" t="s">
        <v>746</v>
      </c>
      <c r="B597" s="24" t="s">
        <v>745</v>
      </c>
      <c r="C597" s="26">
        <v>4.5884856079143503</v>
      </c>
      <c r="D597" s="26">
        <v>4.45887618843122</v>
      </c>
      <c r="E597" s="26">
        <v>0.40377987778434399</v>
      </c>
      <c r="F597" s="26">
        <v>1.00543643033343</v>
      </c>
    </row>
    <row r="598" spans="1:6" x14ac:dyDescent="0.3">
      <c r="A598" s="25" t="s">
        <v>748</v>
      </c>
      <c r="B598" s="24" t="s">
        <v>747</v>
      </c>
      <c r="C598" s="26">
        <v>7.0175338205674596</v>
      </c>
      <c r="D598" s="26">
        <v>6.40345275545587</v>
      </c>
      <c r="E598" s="26">
        <v>0.32981916238189601</v>
      </c>
      <c r="F598" s="26">
        <v>0.92321025624990904</v>
      </c>
    </row>
    <row r="599" spans="1:6" x14ac:dyDescent="0.3">
      <c r="A599" s="25" t="s">
        <v>750</v>
      </c>
      <c r="B599" s="24" t="s">
        <v>749</v>
      </c>
      <c r="C599" s="26">
        <v>4.3199866952435597</v>
      </c>
      <c r="D599" s="26">
        <v>3.6850474716947699</v>
      </c>
      <c r="E599" s="26">
        <v>0.621748490835904</v>
      </c>
      <c r="F599" s="26">
        <v>0.90240201028503497</v>
      </c>
    </row>
    <row r="600" spans="1:6" x14ac:dyDescent="0.3">
      <c r="A600" s="25" t="s">
        <v>752</v>
      </c>
      <c r="B600" s="24" t="s">
        <v>751</v>
      </c>
      <c r="C600" s="26">
        <v>3.7422848775106301</v>
      </c>
      <c r="D600" s="26">
        <v>3.80498839838959</v>
      </c>
      <c r="E600" s="26">
        <v>1.0900899778861499</v>
      </c>
      <c r="F600" s="26">
        <v>1.49625910712418</v>
      </c>
    </row>
    <row r="601" spans="1:6" x14ac:dyDescent="0.3">
      <c r="A601" s="25" t="s">
        <v>754</v>
      </c>
      <c r="B601" s="24" t="s">
        <v>753</v>
      </c>
      <c r="C601" s="26">
        <v>6.4496259146593804</v>
      </c>
      <c r="D601" s="26">
        <v>6.1198204138793999</v>
      </c>
      <c r="E601" s="26">
        <v>0.69413995685510099</v>
      </c>
      <c r="F601" s="26">
        <v>1.2558261470979899</v>
      </c>
    </row>
    <row r="602" spans="1:6" x14ac:dyDescent="0.3">
      <c r="A602" s="25" t="s">
        <v>756</v>
      </c>
      <c r="B602" s="24" t="s">
        <v>755</v>
      </c>
      <c r="C602" s="26">
        <v>8.4313764749030096</v>
      </c>
      <c r="D602" s="26">
        <v>7.78838520581039</v>
      </c>
      <c r="E602" s="26">
        <v>0.53531023126722299</v>
      </c>
      <c r="F602" s="26">
        <v>1.0959074688161301</v>
      </c>
    </row>
    <row r="603" spans="1:6" x14ac:dyDescent="0.3">
      <c r="A603" s="32"/>
      <c r="B603" s="32" t="s">
        <v>1970</v>
      </c>
      <c r="C603" s="32"/>
      <c r="D603" s="32"/>
      <c r="E603" s="32"/>
      <c r="F603" s="32"/>
    </row>
    <row r="604" spans="1:6" x14ac:dyDescent="0.3">
      <c r="A604" s="25" t="s">
        <v>758</v>
      </c>
      <c r="B604" s="24" t="s">
        <v>757</v>
      </c>
      <c r="C604" s="24"/>
      <c r="D604" s="24"/>
      <c r="E604" s="24"/>
      <c r="F604" s="24"/>
    </row>
    <row r="605" spans="1:6" x14ac:dyDescent="0.3">
      <c r="A605" s="25" t="s">
        <v>760</v>
      </c>
      <c r="B605" s="24" t="s">
        <v>759</v>
      </c>
      <c r="C605" s="24"/>
      <c r="D605" s="24"/>
      <c r="E605" s="24"/>
      <c r="F605" s="24"/>
    </row>
    <row r="606" spans="1:6" x14ac:dyDescent="0.3">
      <c r="A606" s="25" t="s">
        <v>762</v>
      </c>
      <c r="B606" s="24" t="s">
        <v>761</v>
      </c>
      <c r="C606" s="24"/>
      <c r="D606" s="24"/>
      <c r="E606" s="24"/>
      <c r="F606" s="24"/>
    </row>
    <row r="607" spans="1:6" x14ac:dyDescent="0.3">
      <c r="A607" s="25" t="s">
        <v>764</v>
      </c>
      <c r="B607" s="24" t="s">
        <v>763</v>
      </c>
      <c r="C607" s="24"/>
      <c r="D607" s="24"/>
      <c r="E607" s="24"/>
      <c r="F607" s="24"/>
    </row>
    <row r="608" spans="1:6" x14ac:dyDescent="0.3">
      <c r="A608" s="25"/>
      <c r="B608" s="24" t="s">
        <v>1971</v>
      </c>
      <c r="C608" s="26">
        <f>MEDIAN(C588:C607)</f>
        <v>5.5190557612868654</v>
      </c>
      <c r="D608" s="26">
        <f>MEDIAN(D588:D607)</f>
        <v>5.28934830115531</v>
      </c>
      <c r="E608" s="26">
        <f>MEDIAN(E588:E607)</f>
        <v>0.51377194856004094</v>
      </c>
      <c r="F608" s="26">
        <f>MEDIAN(F588:F607)</f>
        <v>1.01699114035253</v>
      </c>
    </row>
    <row r="609" spans="1:6" x14ac:dyDescent="0.3">
      <c r="A609" s="25"/>
      <c r="B609" s="24"/>
      <c r="C609" s="24"/>
      <c r="D609" s="24"/>
      <c r="E609" s="24"/>
      <c r="F609" s="24"/>
    </row>
    <row r="610" spans="1:6" x14ac:dyDescent="0.3">
      <c r="A610" s="25"/>
      <c r="B610" s="24"/>
      <c r="C610" s="24"/>
      <c r="D610" s="24"/>
      <c r="E610" s="24"/>
      <c r="F610" s="24"/>
    </row>
    <row r="611" spans="1:6" ht="17.399999999999999" x14ac:dyDescent="0.3">
      <c r="A611" s="23"/>
      <c r="B611" s="23" t="s">
        <v>765</v>
      </c>
      <c r="C611" s="23"/>
      <c r="D611" s="23"/>
      <c r="E611" s="23"/>
      <c r="F611" s="23"/>
    </row>
    <row r="612" spans="1:6" x14ac:dyDescent="0.3">
      <c r="A612" s="12" t="s">
        <v>0</v>
      </c>
      <c r="B612" s="13"/>
      <c r="C612" s="14" t="s">
        <v>1980</v>
      </c>
      <c r="D612" s="14" t="s">
        <v>1981</v>
      </c>
      <c r="E612" s="14" t="s">
        <v>1982</v>
      </c>
      <c r="F612" s="14" t="s">
        <v>1983</v>
      </c>
    </row>
    <row r="613" spans="1:6" x14ac:dyDescent="0.3">
      <c r="A613" s="32"/>
      <c r="B613" s="32" t="s">
        <v>1969</v>
      </c>
      <c r="C613" s="32"/>
      <c r="D613" s="32"/>
      <c r="E613" s="32"/>
      <c r="F613" s="32"/>
    </row>
    <row r="614" spans="1:6" x14ac:dyDescent="0.3">
      <c r="A614" s="25" t="s">
        <v>767</v>
      </c>
      <c r="B614" s="24" t="s">
        <v>766</v>
      </c>
      <c r="C614" s="26">
        <v>0.62108466500280002</v>
      </c>
      <c r="D614" s="26">
        <v>0.69572704390316897</v>
      </c>
      <c r="E614" s="26">
        <v>2.3194445922195701</v>
      </c>
      <c r="F614" s="26">
        <v>2.4418783272098201</v>
      </c>
    </row>
    <row r="615" spans="1:6" x14ac:dyDescent="0.3">
      <c r="A615" s="25"/>
      <c r="B615" s="24"/>
      <c r="C615" s="26"/>
      <c r="D615" s="26"/>
      <c r="E615" s="26"/>
      <c r="F615" s="26"/>
    </row>
    <row r="616" spans="1:6" x14ac:dyDescent="0.3">
      <c r="A616" s="25"/>
      <c r="B616" s="24"/>
      <c r="C616" s="26"/>
      <c r="D616" s="26"/>
      <c r="E616" s="26"/>
      <c r="F616" s="26"/>
    </row>
    <row r="617" spans="1:6" x14ac:dyDescent="0.3">
      <c r="A617" s="25"/>
      <c r="B617" s="24"/>
      <c r="C617" s="26"/>
      <c r="D617" s="26"/>
      <c r="E617" s="26"/>
      <c r="F617" s="26"/>
    </row>
    <row r="618" spans="1:6" x14ac:dyDescent="0.3">
      <c r="A618" s="25"/>
      <c r="B618" s="24"/>
      <c r="C618" s="26"/>
      <c r="D618" s="26"/>
      <c r="E618" s="26"/>
      <c r="F618" s="26"/>
    </row>
    <row r="619" spans="1:6" ht="17.399999999999999" x14ac:dyDescent="0.3">
      <c r="A619" s="23"/>
      <c r="B619" s="23" t="s">
        <v>768</v>
      </c>
      <c r="C619" s="23"/>
      <c r="D619" s="23"/>
      <c r="E619" s="23"/>
      <c r="F619" s="23"/>
    </row>
    <row r="620" spans="1:6" x14ac:dyDescent="0.3">
      <c r="A620" s="12" t="s">
        <v>0</v>
      </c>
      <c r="B620" s="13"/>
      <c r="C620" s="14" t="s">
        <v>1980</v>
      </c>
      <c r="D620" s="14" t="s">
        <v>1981</v>
      </c>
      <c r="E620" s="14" t="s">
        <v>1982</v>
      </c>
      <c r="F620" s="14" t="s">
        <v>1983</v>
      </c>
    </row>
    <row r="621" spans="1:6" x14ac:dyDescent="0.3">
      <c r="A621" s="32"/>
      <c r="B621" s="32" t="s">
        <v>1969</v>
      </c>
      <c r="C621" s="32"/>
      <c r="D621" s="32"/>
      <c r="E621" s="32"/>
      <c r="F621" s="32"/>
    </row>
    <row r="622" spans="1:6" x14ac:dyDescent="0.3">
      <c r="A622" s="24"/>
      <c r="B622" s="24" t="s">
        <v>769</v>
      </c>
      <c r="C622" s="24"/>
      <c r="D622" s="24"/>
      <c r="E622" s="24"/>
      <c r="F622" s="24"/>
    </row>
    <row r="623" spans="1:6" x14ac:dyDescent="0.3">
      <c r="A623" s="25" t="s">
        <v>771</v>
      </c>
      <c r="B623" s="24" t="s">
        <v>770</v>
      </c>
      <c r="C623" s="24"/>
      <c r="D623" s="24"/>
      <c r="E623" s="24"/>
      <c r="F623" s="24"/>
    </row>
    <row r="624" spans="1:6" x14ac:dyDescent="0.3">
      <c r="A624" s="24"/>
      <c r="B624" s="24" t="s">
        <v>772</v>
      </c>
      <c r="C624" s="24"/>
      <c r="D624" s="24"/>
      <c r="E624" s="24"/>
      <c r="F624" s="24"/>
    </row>
    <row r="625" spans="1:6" x14ac:dyDescent="0.3">
      <c r="A625" s="25" t="s">
        <v>774</v>
      </c>
      <c r="B625" s="24" t="s">
        <v>773</v>
      </c>
      <c r="C625" s="24"/>
      <c r="D625" s="24"/>
      <c r="E625" s="24"/>
      <c r="F625" s="24"/>
    </row>
    <row r="626" spans="1:6" x14ac:dyDescent="0.3">
      <c r="A626" s="25" t="s">
        <v>776</v>
      </c>
      <c r="B626" s="24" t="s">
        <v>775</v>
      </c>
      <c r="C626" s="26">
        <v>13.589148561307701</v>
      </c>
      <c r="D626" s="26">
        <v>12.393310680301401</v>
      </c>
      <c r="E626" s="26">
        <v>-1.06313418734218</v>
      </c>
      <c r="F626" s="26">
        <v>-0.79194977069609895</v>
      </c>
    </row>
    <row r="627" spans="1:6" x14ac:dyDescent="0.3">
      <c r="A627" s="32"/>
      <c r="B627" s="32" t="s">
        <v>1970</v>
      </c>
      <c r="C627" s="32"/>
      <c r="D627" s="32"/>
      <c r="E627" s="32"/>
      <c r="F627" s="32"/>
    </row>
    <row r="628" spans="1:6" x14ac:dyDescent="0.3">
      <c r="A628" s="25" t="s">
        <v>778</v>
      </c>
      <c r="B628" s="24" t="s">
        <v>777</v>
      </c>
      <c r="C628" s="24"/>
      <c r="D628" s="24"/>
      <c r="E628" s="24"/>
      <c r="F628" s="24"/>
    </row>
    <row r="629" spans="1:6" x14ac:dyDescent="0.3">
      <c r="A629" s="25"/>
      <c r="B629" s="24" t="s">
        <v>1971</v>
      </c>
      <c r="C629" s="26"/>
      <c r="D629" s="26"/>
      <c r="E629" s="26"/>
      <c r="F629" s="26">
        <f>MEDIAN(F623:F628)</f>
        <v>-0.79194977069609895</v>
      </c>
    </row>
    <row r="630" spans="1:6" x14ac:dyDescent="0.3">
      <c r="A630" s="25"/>
      <c r="B630" s="24"/>
      <c r="C630" s="24"/>
      <c r="D630" s="24"/>
      <c r="E630" s="24"/>
      <c r="F630" s="24"/>
    </row>
    <row r="631" spans="1:6" x14ac:dyDescent="0.3">
      <c r="A631" s="25"/>
      <c r="B631" s="24"/>
      <c r="C631" s="24"/>
      <c r="D631" s="24"/>
      <c r="E631" s="24"/>
      <c r="F631" s="24"/>
    </row>
    <row r="632" spans="1:6" ht="17.399999999999999" x14ac:dyDescent="0.3">
      <c r="A632" s="23"/>
      <c r="B632" s="23" t="s">
        <v>779</v>
      </c>
      <c r="C632" s="23"/>
      <c r="D632" s="23"/>
      <c r="E632" s="23"/>
      <c r="F632" s="23"/>
    </row>
    <row r="633" spans="1:6" x14ac:dyDescent="0.3">
      <c r="A633" s="12" t="s">
        <v>0</v>
      </c>
      <c r="B633" s="13"/>
      <c r="C633" s="14" t="s">
        <v>1980</v>
      </c>
      <c r="D633" s="14" t="s">
        <v>1981</v>
      </c>
      <c r="E633" s="14" t="s">
        <v>1982</v>
      </c>
      <c r="F633" s="14" t="s">
        <v>1983</v>
      </c>
    </row>
    <row r="634" spans="1:6" x14ac:dyDescent="0.3">
      <c r="A634" s="24"/>
      <c r="B634" s="24"/>
      <c r="C634" s="24"/>
      <c r="D634" s="24"/>
      <c r="E634" s="24"/>
      <c r="F634" s="24"/>
    </row>
    <row r="635" spans="1:6" x14ac:dyDescent="0.3">
      <c r="A635" s="25" t="s">
        <v>781</v>
      </c>
      <c r="B635" s="24" t="s">
        <v>780</v>
      </c>
      <c r="C635" s="26">
        <v>6.1459975813307901</v>
      </c>
      <c r="D635" s="26">
        <v>5.2786669427108803</v>
      </c>
      <c r="E635" s="26">
        <v>-0.27182691047204599</v>
      </c>
      <c r="F635" s="26">
        <v>2.0033503364132701E-2</v>
      </c>
    </row>
    <row r="636" spans="1:6" x14ac:dyDescent="0.3">
      <c r="A636" s="25"/>
      <c r="B636" s="24"/>
      <c r="C636" s="26"/>
      <c r="D636" s="26"/>
      <c r="E636" s="26"/>
      <c r="F636" s="26"/>
    </row>
    <row r="637" spans="1:6" x14ac:dyDescent="0.3">
      <c r="A637" s="25"/>
      <c r="B637" s="24"/>
      <c r="C637" s="26"/>
      <c r="D637" s="26"/>
      <c r="E637" s="26"/>
      <c r="F637" s="26"/>
    </row>
    <row r="638" spans="1:6" x14ac:dyDescent="0.3">
      <c r="A638" s="25"/>
      <c r="B638" s="24"/>
      <c r="C638" s="26"/>
      <c r="D638" s="26"/>
      <c r="E638" s="26"/>
      <c r="F638" s="26"/>
    </row>
    <row r="639" spans="1:6" x14ac:dyDescent="0.3">
      <c r="A639" s="25"/>
      <c r="B639" s="24"/>
      <c r="C639" s="26"/>
      <c r="D639" s="26"/>
      <c r="E639" s="26"/>
      <c r="F639" s="26"/>
    </row>
    <row r="640" spans="1:6" ht="17.399999999999999" x14ac:dyDescent="0.3">
      <c r="A640" s="23"/>
      <c r="B640" s="23" t="s">
        <v>782</v>
      </c>
      <c r="C640" s="23"/>
      <c r="D640" s="23"/>
      <c r="E640" s="23"/>
      <c r="F640" s="23"/>
    </row>
    <row r="641" spans="1:6" x14ac:dyDescent="0.3">
      <c r="A641" s="12" t="s">
        <v>0</v>
      </c>
      <c r="B641" s="13"/>
      <c r="C641" s="14" t="s">
        <v>1980</v>
      </c>
      <c r="D641" s="14" t="s">
        <v>1981</v>
      </c>
      <c r="E641" s="14" t="s">
        <v>1982</v>
      </c>
      <c r="F641" s="14" t="s">
        <v>1983</v>
      </c>
    </row>
    <row r="642" spans="1:6" x14ac:dyDescent="0.3">
      <c r="A642" s="32"/>
      <c r="B642" s="32" t="s">
        <v>1969</v>
      </c>
      <c r="C642" s="32"/>
      <c r="D642" s="32"/>
      <c r="E642" s="32"/>
      <c r="F642" s="32"/>
    </row>
    <row r="643" spans="1:6" x14ac:dyDescent="0.3">
      <c r="A643" s="24"/>
      <c r="B643" s="24" t="s">
        <v>783</v>
      </c>
      <c r="C643" s="24"/>
      <c r="D643" s="24"/>
      <c r="E643" s="24"/>
      <c r="F643" s="24"/>
    </row>
    <row r="644" spans="1:6" x14ac:dyDescent="0.3">
      <c r="A644" s="25" t="s">
        <v>785</v>
      </c>
      <c r="B644" s="24" t="s">
        <v>784</v>
      </c>
      <c r="C644" s="26">
        <v>4.9141374222617999</v>
      </c>
      <c r="D644" s="26">
        <v>4.9491100325649997</v>
      </c>
      <c r="E644" s="26">
        <v>0.44933601500447501</v>
      </c>
      <c r="F644" s="26">
        <v>0.58000691743033095</v>
      </c>
    </row>
    <row r="645" spans="1:6" x14ac:dyDescent="0.3">
      <c r="A645" s="24"/>
      <c r="B645" s="24" t="s">
        <v>786</v>
      </c>
      <c r="C645" s="24"/>
      <c r="D645" s="24"/>
      <c r="E645" s="24"/>
      <c r="F645" s="24"/>
    </row>
    <row r="646" spans="1:6" x14ac:dyDescent="0.3">
      <c r="A646" s="25" t="s">
        <v>788</v>
      </c>
      <c r="B646" s="24" t="s">
        <v>787</v>
      </c>
      <c r="C646" s="26">
        <v>4.9449216281092303</v>
      </c>
      <c r="D646" s="26">
        <v>4.8908445763864901</v>
      </c>
      <c r="E646" s="26">
        <v>0.46710540719931498</v>
      </c>
      <c r="F646" s="26">
        <v>0.58103761372745799</v>
      </c>
    </row>
    <row r="647" spans="1:6" x14ac:dyDescent="0.3">
      <c r="A647" s="24"/>
      <c r="B647" s="24" t="s">
        <v>789</v>
      </c>
      <c r="C647" s="24"/>
      <c r="D647" s="24"/>
      <c r="E647" s="24"/>
      <c r="F647" s="24"/>
    </row>
    <row r="648" spans="1:6" x14ac:dyDescent="0.3">
      <c r="A648" s="25" t="s">
        <v>791</v>
      </c>
      <c r="B648" s="24" t="s">
        <v>790</v>
      </c>
      <c r="C648" s="26">
        <v>9.3430986171922203</v>
      </c>
      <c r="D648" s="26">
        <v>9.3516105696046097</v>
      </c>
      <c r="E648" s="26">
        <v>-7.1427504706942604E-2</v>
      </c>
      <c r="F648" s="26">
        <v>-2.5706098286602301E-2</v>
      </c>
    </row>
    <row r="649" spans="1:6" x14ac:dyDescent="0.3">
      <c r="A649" s="25" t="s">
        <v>793</v>
      </c>
      <c r="B649" s="24" t="s">
        <v>792</v>
      </c>
      <c r="C649" s="26">
        <v>1.7244923565853101</v>
      </c>
      <c r="D649" s="24"/>
      <c r="E649" s="26">
        <v>0.68780503849874697</v>
      </c>
      <c r="F649" s="24"/>
    </row>
    <row r="650" spans="1:6" x14ac:dyDescent="0.3">
      <c r="A650" s="24"/>
      <c r="B650" s="24" t="s">
        <v>794</v>
      </c>
      <c r="C650" s="24"/>
      <c r="D650" s="24"/>
      <c r="E650" s="24"/>
      <c r="F650" s="24"/>
    </row>
    <row r="651" spans="1:6" x14ac:dyDescent="0.3">
      <c r="A651" s="25" t="s">
        <v>796</v>
      </c>
      <c r="B651" s="24" t="s">
        <v>795</v>
      </c>
      <c r="C651" s="26">
        <v>9.5331306913465195</v>
      </c>
      <c r="D651" s="24"/>
      <c r="E651" s="26">
        <v>1.9595777993135798E-3</v>
      </c>
      <c r="F651" s="24"/>
    </row>
    <row r="652" spans="1:6" x14ac:dyDescent="0.3">
      <c r="A652" s="24"/>
      <c r="B652" s="24" t="s">
        <v>797</v>
      </c>
      <c r="C652" s="24"/>
      <c r="D652" s="24"/>
      <c r="E652" s="24"/>
      <c r="F652" s="24"/>
    </row>
    <row r="653" spans="1:6" x14ac:dyDescent="0.3">
      <c r="A653" s="25" t="s">
        <v>799</v>
      </c>
      <c r="B653" s="24" t="s">
        <v>798</v>
      </c>
      <c r="C653" s="26">
        <v>5.5963824369841504</v>
      </c>
      <c r="D653" s="26">
        <v>5.6972619043400599</v>
      </c>
      <c r="E653" s="26">
        <v>0.78690933179442901</v>
      </c>
      <c r="F653" s="26">
        <v>0.83033797772040796</v>
      </c>
    </row>
    <row r="654" spans="1:6" x14ac:dyDescent="0.3">
      <c r="A654" s="24"/>
      <c r="B654" s="24" t="s">
        <v>800</v>
      </c>
      <c r="C654" s="24"/>
      <c r="D654" s="24"/>
      <c r="E654" s="24"/>
      <c r="F654" s="24"/>
    </row>
    <row r="655" spans="1:6" x14ac:dyDescent="0.3">
      <c r="A655" s="25" t="s">
        <v>802</v>
      </c>
      <c r="B655" s="24" t="s">
        <v>801</v>
      </c>
      <c r="C655" s="26">
        <v>5.7551714552198696</v>
      </c>
      <c r="D655" s="26">
        <v>5.7950746267671702</v>
      </c>
      <c r="E655" s="26">
        <v>0.70345980239968098</v>
      </c>
      <c r="F655" s="26">
        <v>0.72843781841843902</v>
      </c>
    </row>
    <row r="656" spans="1:6" x14ac:dyDescent="0.3">
      <c r="A656" s="24"/>
      <c r="B656" s="24" t="s">
        <v>803</v>
      </c>
      <c r="C656" s="24"/>
      <c r="D656" s="24"/>
      <c r="E656" s="24"/>
      <c r="F656" s="24"/>
    </row>
    <row r="657" spans="1:6" x14ac:dyDescent="0.3">
      <c r="A657" s="25" t="s">
        <v>805</v>
      </c>
      <c r="B657" s="24" t="s">
        <v>804</v>
      </c>
      <c r="C657" s="26">
        <v>9.5405294105998593</v>
      </c>
      <c r="D657" s="26">
        <v>9.2672569335189703</v>
      </c>
      <c r="E657" s="26">
        <v>-1.9594845130563199E-2</v>
      </c>
      <c r="F657" s="26">
        <v>-0.101671207494325</v>
      </c>
    </row>
    <row r="658" spans="1:6" x14ac:dyDescent="0.3">
      <c r="A658" s="24"/>
      <c r="B658" s="24" t="s">
        <v>806</v>
      </c>
      <c r="C658" s="24"/>
      <c r="D658" s="24"/>
      <c r="E658" s="24"/>
      <c r="F658" s="24"/>
    </row>
    <row r="659" spans="1:6" x14ac:dyDescent="0.3">
      <c r="A659" s="25" t="s">
        <v>808</v>
      </c>
      <c r="B659" s="24" t="s">
        <v>807</v>
      </c>
      <c r="C659" s="26">
        <v>7.5533495174769802</v>
      </c>
      <c r="D659" s="26">
        <v>7.1944320029609399</v>
      </c>
      <c r="E659" s="26">
        <v>8.5329399702404607E-2</v>
      </c>
      <c r="F659" s="26">
        <v>5.8392144423722099E-2</v>
      </c>
    </row>
    <row r="660" spans="1:6" x14ac:dyDescent="0.3">
      <c r="A660" s="25" t="s">
        <v>810</v>
      </c>
      <c r="B660" s="24" t="s">
        <v>809</v>
      </c>
      <c r="C660" s="26">
        <v>4.0846688201079102</v>
      </c>
      <c r="D660" s="26">
        <v>5.1118995531509004</v>
      </c>
      <c r="E660" s="26">
        <v>1.8416304369878499E-3</v>
      </c>
      <c r="F660" s="26">
        <v>-9.3722435791012103E-3</v>
      </c>
    </row>
    <row r="661" spans="1:6" x14ac:dyDescent="0.3">
      <c r="A661" s="25" t="s">
        <v>812</v>
      </c>
      <c r="B661" s="24" t="s">
        <v>811</v>
      </c>
      <c r="C661" s="26">
        <v>5.7146670138245304</v>
      </c>
      <c r="D661" s="26">
        <v>5.7071071265366298</v>
      </c>
      <c r="E661" s="26">
        <v>0.36560836021433901</v>
      </c>
      <c r="F661" s="26">
        <v>0.48846797932805203</v>
      </c>
    </row>
    <row r="662" spans="1:6" x14ac:dyDescent="0.3">
      <c r="A662" s="25" t="s">
        <v>814</v>
      </c>
      <c r="B662" s="24" t="s">
        <v>813</v>
      </c>
      <c r="C662" s="26">
        <v>9.2245641403224496</v>
      </c>
      <c r="D662" s="26">
        <v>9.1195401743691598</v>
      </c>
      <c r="E662" s="26">
        <v>-9.97744799816771E-2</v>
      </c>
      <c r="F662" s="26">
        <v>-2.0097147203285899E-3</v>
      </c>
    </row>
    <row r="663" spans="1:6" x14ac:dyDescent="0.3">
      <c r="A663" s="25" t="s">
        <v>816</v>
      </c>
      <c r="B663" s="24" t="s">
        <v>815</v>
      </c>
      <c r="C663" s="26">
        <v>6.1935592999401798</v>
      </c>
      <c r="D663" s="26">
        <v>6.2899389192067598</v>
      </c>
      <c r="E663" s="26">
        <v>0.51960467086408402</v>
      </c>
      <c r="F663" s="26">
        <v>0.60453141022256696</v>
      </c>
    </row>
    <row r="664" spans="1:6" x14ac:dyDescent="0.3">
      <c r="A664" s="25" t="s">
        <v>818</v>
      </c>
      <c r="B664" s="24" t="s">
        <v>817</v>
      </c>
      <c r="C664" s="26">
        <v>6.7251456749519098</v>
      </c>
      <c r="D664" s="26">
        <v>8.0838897007225992</v>
      </c>
      <c r="E664" s="26">
        <v>0.174419358151196</v>
      </c>
      <c r="F664" s="26">
        <v>7.7115426773051401E-2</v>
      </c>
    </row>
    <row r="665" spans="1:6" x14ac:dyDescent="0.3">
      <c r="A665" s="25" t="s">
        <v>820</v>
      </c>
      <c r="B665" s="24" t="s">
        <v>819</v>
      </c>
      <c r="C665" s="26">
        <v>6.8040370947781899</v>
      </c>
      <c r="D665" s="26">
        <v>8.1717714624817095</v>
      </c>
      <c r="E665" s="26">
        <v>0.18706141435728099</v>
      </c>
      <c r="F665" s="26">
        <v>8.1390390943811897E-2</v>
      </c>
    </row>
    <row r="666" spans="1:6" x14ac:dyDescent="0.3">
      <c r="A666" s="24"/>
      <c r="B666" s="24" t="s">
        <v>821</v>
      </c>
      <c r="C666" s="24"/>
      <c r="D666" s="24"/>
      <c r="E666" s="24"/>
      <c r="F666" s="24"/>
    </row>
    <row r="667" spans="1:6" x14ac:dyDescent="0.3">
      <c r="A667" s="25" t="s">
        <v>823</v>
      </c>
      <c r="B667" s="24" t="s">
        <v>822</v>
      </c>
      <c r="C667" s="24"/>
      <c r="D667" s="24"/>
      <c r="E667" s="24"/>
      <c r="F667" s="24"/>
    </row>
    <row r="668" spans="1:6" x14ac:dyDescent="0.3">
      <c r="A668" s="24"/>
      <c r="B668" s="24" t="s">
        <v>824</v>
      </c>
      <c r="C668" s="24"/>
      <c r="D668" s="24"/>
      <c r="E668" s="24"/>
      <c r="F668" s="24"/>
    </row>
    <row r="669" spans="1:6" x14ac:dyDescent="0.3">
      <c r="A669" s="25" t="s">
        <v>826</v>
      </c>
      <c r="B669" s="24" t="s">
        <v>825</v>
      </c>
      <c r="C669" s="26">
        <v>5.0359349039311097</v>
      </c>
      <c r="D669" s="26">
        <v>5.4290303546078</v>
      </c>
      <c r="E669" s="26">
        <v>0.26049253749732698</v>
      </c>
      <c r="F669" s="26">
        <v>0.48651922923572799</v>
      </c>
    </row>
    <row r="670" spans="1:6" x14ac:dyDescent="0.3">
      <c r="A670" s="24"/>
      <c r="B670" s="24" t="s">
        <v>827</v>
      </c>
      <c r="C670" s="24"/>
      <c r="D670" s="24"/>
      <c r="E670" s="24"/>
      <c r="F670" s="24"/>
    </row>
    <row r="671" spans="1:6" x14ac:dyDescent="0.3">
      <c r="A671" s="25" t="s">
        <v>829</v>
      </c>
      <c r="B671" s="24" t="s">
        <v>828</v>
      </c>
      <c r="C671" s="26">
        <v>6.2019354591967399</v>
      </c>
      <c r="D671" s="26">
        <v>6.0594797776448797</v>
      </c>
      <c r="E671" s="26">
        <v>0.29111002865593699</v>
      </c>
      <c r="F671" s="26">
        <v>0.39572923543409499</v>
      </c>
    </row>
    <row r="672" spans="1:6" x14ac:dyDescent="0.3">
      <c r="A672" s="24"/>
      <c r="B672" s="24" t="s">
        <v>830</v>
      </c>
      <c r="C672" s="24"/>
      <c r="D672" s="24"/>
      <c r="E672" s="24"/>
      <c r="F672" s="24"/>
    </row>
    <row r="673" spans="1:6" x14ac:dyDescent="0.3">
      <c r="A673" s="25" t="s">
        <v>832</v>
      </c>
      <c r="B673" s="24" t="s">
        <v>831</v>
      </c>
      <c r="C673" s="26">
        <v>6.3363839230771797</v>
      </c>
      <c r="D673" s="26">
        <v>6.1607343198087703</v>
      </c>
      <c r="E673" s="26">
        <v>0.28406371679074</v>
      </c>
      <c r="F673" s="26">
        <v>0.39601331835363501</v>
      </c>
    </row>
    <row r="674" spans="1:6" x14ac:dyDescent="0.3">
      <c r="A674" s="25" t="s">
        <v>834</v>
      </c>
      <c r="B674" s="24" t="s">
        <v>833</v>
      </c>
      <c r="C674" s="26">
        <v>2.92914773714288</v>
      </c>
      <c r="D674" s="26">
        <v>2.9843965540284301</v>
      </c>
      <c r="E674" s="26">
        <v>0.25038476818619498</v>
      </c>
      <c r="F674" s="26">
        <v>0.33907534615100698</v>
      </c>
    </row>
    <row r="675" spans="1:6" x14ac:dyDescent="0.3">
      <c r="A675" s="24"/>
      <c r="B675" s="24" t="s">
        <v>835</v>
      </c>
      <c r="C675" s="24"/>
      <c r="D675" s="24"/>
      <c r="E675" s="24"/>
      <c r="F675" s="24"/>
    </row>
    <row r="676" spans="1:6" x14ac:dyDescent="0.3">
      <c r="A676" s="25" t="s">
        <v>837</v>
      </c>
      <c r="B676" s="24" t="s">
        <v>836</v>
      </c>
      <c r="C676" s="26">
        <v>9.4164272097906707</v>
      </c>
      <c r="D676" s="26">
        <v>9.3124147131308899</v>
      </c>
      <c r="E676" s="26">
        <v>-5.52249338644034E-2</v>
      </c>
      <c r="F676" s="26">
        <v>-4.4317079472100403E-2</v>
      </c>
    </row>
    <row r="677" spans="1:6" x14ac:dyDescent="0.3">
      <c r="A677" s="24"/>
      <c r="B677" s="24" t="s">
        <v>838</v>
      </c>
      <c r="C677" s="24"/>
      <c r="D677" s="24"/>
      <c r="E677" s="24"/>
      <c r="F677" s="24"/>
    </row>
    <row r="678" spans="1:6" x14ac:dyDescent="0.3">
      <c r="A678" s="25" t="s">
        <v>840</v>
      </c>
      <c r="B678" s="24" t="s">
        <v>839</v>
      </c>
      <c r="C678" s="26">
        <v>7.3101485447262</v>
      </c>
      <c r="D678" s="26">
        <v>7.3005298608249198</v>
      </c>
      <c r="E678" s="26">
        <v>4.1322620525437399E-2</v>
      </c>
      <c r="F678" s="26">
        <v>9.4578088541741004E-2</v>
      </c>
    </row>
    <row r="679" spans="1:6" x14ac:dyDescent="0.3">
      <c r="A679" s="24"/>
      <c r="B679" s="24" t="s">
        <v>841</v>
      </c>
      <c r="C679" s="24"/>
      <c r="D679" s="24"/>
      <c r="E679" s="24"/>
      <c r="F679" s="24"/>
    </row>
    <row r="680" spans="1:6" x14ac:dyDescent="0.3">
      <c r="A680" s="25" t="s">
        <v>843</v>
      </c>
      <c r="B680" s="24" t="s">
        <v>842</v>
      </c>
      <c r="C680" s="26">
        <v>7.4293281828796101</v>
      </c>
      <c r="D680" s="26">
        <v>7.1412436207518102</v>
      </c>
      <c r="E680" s="26">
        <v>-6.2463782629122298E-2</v>
      </c>
      <c r="F680" s="26">
        <v>-5.0831393338772603E-2</v>
      </c>
    </row>
    <row r="681" spans="1:6" x14ac:dyDescent="0.3">
      <c r="A681" s="25"/>
      <c r="B681" s="24" t="s">
        <v>1971</v>
      </c>
      <c r="C681" s="26">
        <f>MEDIAN(C644:C680)</f>
        <v>6.2691596911369594</v>
      </c>
      <c r="D681" s="26">
        <f>MEDIAN(D644:D680)</f>
        <v>6.2253366195077646</v>
      </c>
      <c r="E681" s="26">
        <f>MEDIAN(E644:E680)</f>
        <v>0.218723091271738</v>
      </c>
      <c r="F681" s="26">
        <f>MEDIAN(F644:F680)</f>
        <v>0.21682671734637399</v>
      </c>
    </row>
    <row r="682" spans="1:6" x14ac:dyDescent="0.3">
      <c r="A682" s="25"/>
      <c r="B682" s="24" t="s">
        <v>844</v>
      </c>
      <c r="C682" s="26">
        <v>7.2699814454668603</v>
      </c>
      <c r="D682" s="26">
        <v>7.9206994362189604</v>
      </c>
      <c r="E682" s="26">
        <v>0.44343625650253998</v>
      </c>
      <c r="F682" s="26">
        <v>0.91990149497366303</v>
      </c>
    </row>
    <row r="683" spans="1:6" x14ac:dyDescent="0.3">
      <c r="A683" s="25"/>
      <c r="B683" s="24" t="s">
        <v>845</v>
      </c>
      <c r="C683" s="26">
        <v>5.4703532080763102</v>
      </c>
      <c r="D683" s="26">
        <v>5.5328114590612696</v>
      </c>
      <c r="E683" s="26">
        <v>0.54191124324666595</v>
      </c>
      <c r="F683" s="26">
        <v>0.68260236931069496</v>
      </c>
    </row>
    <row r="684" spans="1:6" x14ac:dyDescent="0.3">
      <c r="A684" s="25"/>
      <c r="B684" s="24" t="s">
        <v>846</v>
      </c>
      <c r="C684" s="26">
        <v>3.49356215178463</v>
      </c>
      <c r="D684" s="26">
        <v>3.8091128837486701</v>
      </c>
      <c r="E684" s="26">
        <v>1.84684802930449</v>
      </c>
      <c r="F684" s="26">
        <v>1.5981538438429801</v>
      </c>
    </row>
    <row r="685" spans="1:6" x14ac:dyDescent="0.3">
      <c r="A685" s="25"/>
      <c r="B685" s="24"/>
      <c r="C685" s="26"/>
      <c r="D685" s="26"/>
      <c r="E685" s="26"/>
      <c r="F685" s="26"/>
    </row>
    <row r="686" spans="1:6" x14ac:dyDescent="0.3">
      <c r="A686" s="25"/>
      <c r="B686" s="24"/>
      <c r="C686" s="26"/>
      <c r="D686" s="26"/>
      <c r="E686" s="26"/>
      <c r="F686" s="26"/>
    </row>
    <row r="687" spans="1:6" x14ac:dyDescent="0.3">
      <c r="A687" s="25"/>
      <c r="B687" s="24"/>
      <c r="C687" s="26"/>
      <c r="D687" s="26"/>
      <c r="E687" s="26"/>
      <c r="F687" s="26"/>
    </row>
    <row r="688" spans="1:6" x14ac:dyDescent="0.3">
      <c r="A688" s="25"/>
      <c r="B688" s="24"/>
      <c r="C688" s="26"/>
      <c r="D688" s="26"/>
      <c r="E688" s="26"/>
      <c r="F688" s="26"/>
    </row>
    <row r="689" spans="1:6" ht="17.399999999999999" x14ac:dyDescent="0.3">
      <c r="A689" s="23"/>
      <c r="B689" s="23" t="s">
        <v>847</v>
      </c>
      <c r="C689" s="23"/>
      <c r="D689" s="23"/>
      <c r="E689" s="23"/>
      <c r="F689" s="23"/>
    </row>
    <row r="690" spans="1:6" x14ac:dyDescent="0.3">
      <c r="A690" s="12" t="s">
        <v>0</v>
      </c>
      <c r="B690" s="13"/>
      <c r="C690" s="14" t="s">
        <v>1980</v>
      </c>
      <c r="D690" s="14" t="s">
        <v>1981</v>
      </c>
      <c r="E690" s="14" t="s">
        <v>1982</v>
      </c>
      <c r="F690" s="14" t="s">
        <v>1983</v>
      </c>
    </row>
    <row r="691" spans="1:6" x14ac:dyDescent="0.3">
      <c r="A691" s="32"/>
      <c r="B691" s="32" t="s">
        <v>1969</v>
      </c>
      <c r="C691" s="32"/>
      <c r="D691" s="32"/>
      <c r="E691" s="32"/>
      <c r="F691" s="32"/>
    </row>
    <row r="692" spans="1:6" x14ac:dyDescent="0.3">
      <c r="A692" s="24"/>
      <c r="B692" s="24" t="s">
        <v>848</v>
      </c>
      <c r="C692" s="24"/>
      <c r="D692" s="24"/>
      <c r="E692" s="24"/>
      <c r="F692" s="24"/>
    </row>
    <row r="693" spans="1:6" x14ac:dyDescent="0.3">
      <c r="A693" s="25" t="s">
        <v>850</v>
      </c>
      <c r="B693" s="24" t="s">
        <v>849</v>
      </c>
      <c r="C693" s="26">
        <v>2.4912623006733301</v>
      </c>
      <c r="D693" s="26">
        <v>2.6032865221659298</v>
      </c>
      <c r="E693" s="26">
        <v>-1.5670288013083601E-2</v>
      </c>
      <c r="F693" s="26">
        <v>0.31666839043969203</v>
      </c>
    </row>
    <row r="694" spans="1:6" x14ac:dyDescent="0.3">
      <c r="A694" s="24"/>
      <c r="B694" s="24" t="s">
        <v>851</v>
      </c>
      <c r="C694" s="24"/>
      <c r="D694" s="24"/>
      <c r="E694" s="24"/>
      <c r="F694" s="24"/>
    </row>
    <row r="695" spans="1:6" x14ac:dyDescent="0.3">
      <c r="A695" s="25" t="s">
        <v>853</v>
      </c>
      <c r="B695" s="24" t="s">
        <v>852</v>
      </c>
      <c r="C695" s="26">
        <v>2.44738923365228</v>
      </c>
      <c r="D695" s="26">
        <v>2.47481229892621</v>
      </c>
      <c r="E695" s="26">
        <v>0.80092324717478203</v>
      </c>
      <c r="F695" s="26">
        <v>1.0806634856650099</v>
      </c>
    </row>
    <row r="696" spans="1:6" x14ac:dyDescent="0.3">
      <c r="A696" s="24"/>
      <c r="B696" s="24" t="s">
        <v>854</v>
      </c>
      <c r="C696" s="24"/>
      <c r="D696" s="24"/>
      <c r="E696" s="24"/>
      <c r="F696" s="24"/>
    </row>
    <row r="697" spans="1:6" x14ac:dyDescent="0.3">
      <c r="A697" s="25" t="s">
        <v>856</v>
      </c>
      <c r="B697" s="24" t="s">
        <v>855</v>
      </c>
      <c r="C697" s="26">
        <v>2.4460156039518299</v>
      </c>
      <c r="D697" s="26">
        <v>2.4718323365554999</v>
      </c>
      <c r="E697" s="26">
        <v>0.76894717335717799</v>
      </c>
      <c r="F697" s="26">
        <v>1.04594984489215</v>
      </c>
    </row>
    <row r="698" spans="1:6" x14ac:dyDescent="0.3">
      <c r="A698" s="24"/>
      <c r="B698" s="24" t="s">
        <v>857</v>
      </c>
      <c r="C698" s="24"/>
      <c r="D698" s="24"/>
      <c r="E698" s="24"/>
      <c r="F698" s="24"/>
    </row>
    <row r="699" spans="1:6" x14ac:dyDescent="0.3">
      <c r="A699" s="25" t="s">
        <v>859</v>
      </c>
      <c r="B699" s="24" t="s">
        <v>858</v>
      </c>
      <c r="C699" s="26">
        <v>2.43767977302551</v>
      </c>
      <c r="D699" s="26">
        <v>2.4689022972008798</v>
      </c>
      <c r="E699" s="26">
        <v>0.80202524048197499</v>
      </c>
      <c r="F699" s="26">
        <v>1.0648810123207699</v>
      </c>
    </row>
    <row r="700" spans="1:6" x14ac:dyDescent="0.3">
      <c r="A700" s="24"/>
      <c r="B700" s="24" t="s">
        <v>860</v>
      </c>
      <c r="C700" s="24"/>
      <c r="D700" s="24"/>
      <c r="E700" s="24"/>
      <c r="F700" s="24"/>
    </row>
    <row r="701" spans="1:6" x14ac:dyDescent="0.3">
      <c r="A701" s="25" t="s">
        <v>862</v>
      </c>
      <c r="B701" s="24" t="s">
        <v>861</v>
      </c>
      <c r="C701" s="26">
        <v>2.7522625794101199</v>
      </c>
      <c r="D701" s="26">
        <v>2.7357164455473102</v>
      </c>
      <c r="E701" s="26">
        <v>0.91246392114754704</v>
      </c>
      <c r="F701" s="26">
        <v>1.2684566283713801</v>
      </c>
    </row>
    <row r="702" spans="1:6" x14ac:dyDescent="0.3">
      <c r="A702" s="24"/>
      <c r="B702" s="24" t="s">
        <v>863</v>
      </c>
      <c r="C702" s="24"/>
      <c r="D702" s="24"/>
      <c r="E702" s="24"/>
      <c r="F702" s="24"/>
    </row>
    <row r="703" spans="1:6" x14ac:dyDescent="0.3">
      <c r="A703" s="25" t="s">
        <v>865</v>
      </c>
      <c r="B703" s="24" t="s">
        <v>864</v>
      </c>
      <c r="C703" s="26">
        <v>2.7941492896497202</v>
      </c>
      <c r="D703" s="26">
        <v>2.79829402016999</v>
      </c>
      <c r="E703" s="26">
        <v>0.82315370739807303</v>
      </c>
      <c r="F703" s="26">
        <v>1.2336958186600799</v>
      </c>
    </row>
    <row r="704" spans="1:6" x14ac:dyDescent="0.3">
      <c r="A704" s="24"/>
      <c r="B704" s="24" t="s">
        <v>866</v>
      </c>
      <c r="C704" s="24"/>
      <c r="D704" s="24"/>
      <c r="E704" s="24"/>
      <c r="F704" s="24"/>
    </row>
    <row r="705" spans="1:6" x14ac:dyDescent="0.3">
      <c r="A705" s="25" t="s">
        <v>868</v>
      </c>
      <c r="B705" s="24" t="s">
        <v>867</v>
      </c>
      <c r="C705" s="26">
        <v>2.6610855435032299</v>
      </c>
      <c r="D705" s="26">
        <v>2.6731299874464001</v>
      </c>
      <c r="E705" s="26">
        <v>0.85609987812058896</v>
      </c>
      <c r="F705" s="26">
        <v>1.1950956280440199</v>
      </c>
    </row>
    <row r="706" spans="1:6" x14ac:dyDescent="0.3">
      <c r="A706" s="24"/>
      <c r="B706" s="24" t="s">
        <v>869</v>
      </c>
      <c r="C706" s="24"/>
      <c r="D706" s="24"/>
      <c r="E706" s="24"/>
      <c r="F706" s="24"/>
    </row>
    <row r="707" spans="1:6" x14ac:dyDescent="0.3">
      <c r="A707" s="25" t="s">
        <v>871</v>
      </c>
      <c r="B707" s="24" t="s">
        <v>870</v>
      </c>
      <c r="C707" s="26">
        <v>1.3611285485799101</v>
      </c>
      <c r="D707" s="26">
        <v>1.50919419459343</v>
      </c>
      <c r="E707" s="26">
        <v>1.2112960037103899</v>
      </c>
      <c r="F707" s="26">
        <v>1.48411727717634</v>
      </c>
    </row>
    <row r="708" spans="1:6" x14ac:dyDescent="0.3">
      <c r="A708" s="25" t="s">
        <v>873</v>
      </c>
      <c r="B708" s="24" t="s">
        <v>872</v>
      </c>
      <c r="C708" s="26">
        <v>2.7120558602916902</v>
      </c>
      <c r="D708" s="26">
        <v>2.7283694195257699</v>
      </c>
      <c r="E708" s="26">
        <v>1.12298955753417</v>
      </c>
      <c r="F708" s="26">
        <v>1.2990625757563199</v>
      </c>
    </row>
    <row r="709" spans="1:6" x14ac:dyDescent="0.3">
      <c r="A709" s="25" t="s">
        <v>875</v>
      </c>
      <c r="B709" s="24" t="s">
        <v>874</v>
      </c>
      <c r="C709" s="26">
        <v>1.9502271098601001</v>
      </c>
      <c r="D709" s="26">
        <v>2.4003485627015002</v>
      </c>
      <c r="E709" s="26">
        <v>1.00397204166608</v>
      </c>
      <c r="F709" s="26">
        <v>1.27761823304797</v>
      </c>
    </row>
    <row r="710" spans="1:6" x14ac:dyDescent="0.3">
      <c r="A710" s="25" t="s">
        <v>877</v>
      </c>
      <c r="B710" s="24" t="s">
        <v>876</v>
      </c>
      <c r="C710" s="26">
        <v>5.0842968977464098</v>
      </c>
      <c r="D710" s="26">
        <v>6.2181996864622899</v>
      </c>
      <c r="E710" s="26">
        <v>-2.29547124635433E-3</v>
      </c>
      <c r="F710" s="26">
        <v>0.59444169349335296</v>
      </c>
    </row>
    <row r="711" spans="1:6" x14ac:dyDescent="0.3">
      <c r="A711" s="25" t="s">
        <v>879</v>
      </c>
      <c r="B711" s="24" t="s">
        <v>878</v>
      </c>
      <c r="C711" s="26">
        <v>2.5760583224442999</v>
      </c>
      <c r="D711" s="26">
        <v>2.6591429313160302</v>
      </c>
      <c r="E711" s="26">
        <v>0.78559813438585102</v>
      </c>
      <c r="F711" s="26">
        <v>1.08547615255367</v>
      </c>
    </row>
    <row r="712" spans="1:6" x14ac:dyDescent="0.3">
      <c r="A712" s="25" t="s">
        <v>881</v>
      </c>
      <c r="B712" s="24" t="s">
        <v>880</v>
      </c>
      <c r="C712" s="26">
        <v>2.4788354840153399</v>
      </c>
      <c r="D712" s="26">
        <v>2.4800583679674801</v>
      </c>
      <c r="E712" s="26">
        <v>1.00793345738231</v>
      </c>
      <c r="F712" s="26">
        <v>1.3843927345387299</v>
      </c>
    </row>
    <row r="713" spans="1:6" x14ac:dyDescent="0.3">
      <c r="A713" s="24"/>
      <c r="B713" s="24" t="s">
        <v>882</v>
      </c>
      <c r="C713" s="24"/>
      <c r="D713" s="24"/>
      <c r="E713" s="24"/>
      <c r="F713" s="24"/>
    </row>
    <row r="714" spans="1:6" x14ac:dyDescent="0.3">
      <c r="A714" s="25" t="s">
        <v>884</v>
      </c>
      <c r="B714" s="24" t="s">
        <v>883</v>
      </c>
      <c r="C714" s="26">
        <v>2.6024417801245199</v>
      </c>
      <c r="D714" s="26">
        <v>2.5588811980964401</v>
      </c>
      <c r="E714" s="26">
        <v>0.83633478035281705</v>
      </c>
      <c r="F714" s="26">
        <v>1.0970891150469899</v>
      </c>
    </row>
    <row r="715" spans="1:6" x14ac:dyDescent="0.3">
      <c r="A715" s="24"/>
      <c r="B715" s="24" t="s">
        <v>885</v>
      </c>
      <c r="C715" s="24"/>
      <c r="D715" s="24"/>
      <c r="E715" s="24"/>
      <c r="F715" s="24"/>
    </row>
    <row r="716" spans="1:6" x14ac:dyDescent="0.3">
      <c r="A716" s="25" t="s">
        <v>887</v>
      </c>
      <c r="B716" s="24" t="s">
        <v>886</v>
      </c>
      <c r="C716" s="26">
        <v>6.7910457927073899</v>
      </c>
      <c r="D716" s="26">
        <v>7.7662394057345603</v>
      </c>
      <c r="E716" s="26">
        <v>-0.111417473907644</v>
      </c>
      <c r="F716" s="26">
        <v>-8.5527158423679597E-2</v>
      </c>
    </row>
    <row r="717" spans="1:6" x14ac:dyDescent="0.3">
      <c r="A717" s="24"/>
      <c r="B717" s="24" t="s">
        <v>888</v>
      </c>
      <c r="C717" s="24"/>
      <c r="D717" s="24"/>
      <c r="E717" s="24"/>
      <c r="F717" s="24"/>
    </row>
    <row r="718" spans="1:6" x14ac:dyDescent="0.3">
      <c r="A718" s="25" t="s">
        <v>890</v>
      </c>
      <c r="B718" s="24" t="s">
        <v>889</v>
      </c>
      <c r="C718" s="26">
        <v>4.4699665741228198</v>
      </c>
      <c r="D718" s="26">
        <v>7.0809140854975698</v>
      </c>
      <c r="E718" s="26">
        <v>-0.15573634062502101</v>
      </c>
      <c r="F718" s="26">
        <v>0.48797464522073902</v>
      </c>
    </row>
    <row r="719" spans="1:6" x14ac:dyDescent="0.3">
      <c r="A719" s="24"/>
      <c r="B719" s="24" t="s">
        <v>891</v>
      </c>
      <c r="C719" s="24"/>
      <c r="D719" s="24"/>
      <c r="E719" s="24"/>
      <c r="F719" s="24"/>
    </row>
    <row r="720" spans="1:6" x14ac:dyDescent="0.3">
      <c r="A720" s="25" t="s">
        <v>893</v>
      </c>
      <c r="B720" s="24" t="s">
        <v>892</v>
      </c>
      <c r="C720" s="26">
        <v>2.4753755782184901</v>
      </c>
      <c r="D720" s="26">
        <v>2.6873594430885701</v>
      </c>
      <c r="E720" s="26">
        <v>0.43190651660287699</v>
      </c>
      <c r="F720" s="26">
        <v>0.94317641200985702</v>
      </c>
    </row>
    <row r="721" spans="1:6" x14ac:dyDescent="0.3">
      <c r="A721" s="24"/>
      <c r="B721" s="24" t="s">
        <v>894</v>
      </c>
      <c r="C721" s="24"/>
      <c r="D721" s="24"/>
      <c r="E721" s="24"/>
      <c r="F721" s="24"/>
    </row>
    <row r="722" spans="1:6" x14ac:dyDescent="0.3">
      <c r="A722" s="25" t="s">
        <v>896</v>
      </c>
      <c r="B722" s="24" t="s">
        <v>895</v>
      </c>
      <c r="C722" s="26">
        <v>4.8917825872398604</v>
      </c>
      <c r="D722" s="26">
        <v>5.3587086204001597</v>
      </c>
      <c r="E722" s="26">
        <v>-0.55494028049883604</v>
      </c>
      <c r="F722" s="26">
        <v>0.14401205522136701</v>
      </c>
    </row>
    <row r="723" spans="1:6" x14ac:dyDescent="0.3">
      <c r="A723" s="25" t="s">
        <v>898</v>
      </c>
      <c r="B723" s="24" t="s">
        <v>897</v>
      </c>
      <c r="C723" s="26">
        <v>3.0511517962018302</v>
      </c>
      <c r="D723" s="26">
        <v>2.8439260603710599</v>
      </c>
      <c r="E723" s="26">
        <v>0.44846439113594</v>
      </c>
      <c r="F723" s="26">
        <v>0.68939451941033403</v>
      </c>
    </row>
    <row r="724" spans="1:6" x14ac:dyDescent="0.3">
      <c r="A724" s="25" t="s">
        <v>900</v>
      </c>
      <c r="B724" s="24" t="s">
        <v>899</v>
      </c>
      <c r="C724" s="26">
        <v>2.5904525677994399</v>
      </c>
      <c r="D724" s="24"/>
      <c r="E724" s="26">
        <v>0.61455829145907603</v>
      </c>
      <c r="F724" s="24"/>
    </row>
    <row r="725" spans="1:6" x14ac:dyDescent="0.3">
      <c r="A725" s="32"/>
      <c r="B725" s="32" t="s">
        <v>1970</v>
      </c>
      <c r="C725" s="32"/>
      <c r="D725" s="32"/>
      <c r="E725" s="32"/>
      <c r="F725" s="32"/>
    </row>
    <row r="726" spans="1:6" x14ac:dyDescent="0.3">
      <c r="A726" s="24"/>
      <c r="B726" s="24" t="s">
        <v>888</v>
      </c>
      <c r="C726" s="24"/>
      <c r="D726" s="24"/>
      <c r="E726" s="24"/>
      <c r="F726" s="24"/>
    </row>
    <row r="727" spans="1:6" x14ac:dyDescent="0.3">
      <c r="A727" s="25" t="s">
        <v>903</v>
      </c>
      <c r="B727" s="24" t="s">
        <v>902</v>
      </c>
      <c r="C727" s="24"/>
      <c r="D727" s="24"/>
      <c r="E727" s="24"/>
      <c r="F727" s="24"/>
    </row>
    <row r="728" spans="1:6" x14ac:dyDescent="0.3">
      <c r="A728" s="25"/>
      <c r="B728" s="24" t="s">
        <v>1972</v>
      </c>
      <c r="C728" s="27">
        <f>MEDIAN(C693:C727)</f>
        <v>2.5964471739619799</v>
      </c>
      <c r="D728" s="27">
        <f>MEDIAN(D693:D727)</f>
        <v>2.6731299874464001</v>
      </c>
      <c r="E728" s="27">
        <f>MEDIAN(E693:E727)</f>
        <v>0.79326069078031658</v>
      </c>
      <c r="F728" s="27">
        <f>MEDIAN(F693:F727)</f>
        <v>1.0806634856650099</v>
      </c>
    </row>
    <row r="729" spans="1:6" x14ac:dyDescent="0.3">
      <c r="A729" s="25"/>
      <c r="B729" s="24" t="s">
        <v>904</v>
      </c>
      <c r="C729" s="26">
        <v>5.1869332329717199</v>
      </c>
      <c r="D729" s="26">
        <v>6.2414960462560201</v>
      </c>
      <c r="E729" s="26">
        <v>0.31165391295566802</v>
      </c>
      <c r="F729" s="26">
        <v>0.77801404790754203</v>
      </c>
    </row>
    <row r="730" spans="1:6" x14ac:dyDescent="0.3">
      <c r="A730" s="25"/>
      <c r="B730" s="24" t="s">
        <v>905</v>
      </c>
      <c r="C730" s="26">
        <v>3.1197795838657201</v>
      </c>
      <c r="D730" s="26">
        <v>3.20561245546897</v>
      </c>
      <c r="E730" s="26">
        <v>0.84828463352058003</v>
      </c>
      <c r="F730" s="26">
        <v>1.20990458501593</v>
      </c>
    </row>
    <row r="731" spans="1:6" x14ac:dyDescent="0.3">
      <c r="A731" s="25"/>
      <c r="B731" s="24" t="s">
        <v>906</v>
      </c>
      <c r="C731" s="26">
        <v>5.1640511220501999</v>
      </c>
      <c r="D731" s="26">
        <v>6.2189710454742499</v>
      </c>
      <c r="E731" s="26">
        <v>0.242639540516183</v>
      </c>
      <c r="F731" s="26">
        <v>0.62351602551852703</v>
      </c>
    </row>
    <row r="732" spans="1:6" x14ac:dyDescent="0.3">
      <c r="A732" s="25"/>
      <c r="B732" s="24"/>
      <c r="C732" s="26"/>
      <c r="D732" s="26"/>
      <c r="E732" s="26"/>
      <c r="F732" s="26"/>
    </row>
    <row r="733" spans="1:6" x14ac:dyDescent="0.3">
      <c r="A733" s="25"/>
      <c r="B733" s="24"/>
      <c r="C733" s="26"/>
      <c r="D733" s="26"/>
      <c r="E733" s="26"/>
      <c r="F733" s="26"/>
    </row>
    <row r="734" spans="1:6" x14ac:dyDescent="0.3">
      <c r="A734" s="25"/>
      <c r="B734" s="24"/>
      <c r="C734" s="26"/>
      <c r="D734" s="26"/>
      <c r="E734" s="26"/>
      <c r="F734" s="26"/>
    </row>
    <row r="735" spans="1:6" ht="17.399999999999999" x14ac:dyDescent="0.3">
      <c r="A735" s="23"/>
      <c r="B735" s="23" t="s">
        <v>907</v>
      </c>
      <c r="C735" s="23"/>
      <c r="D735" s="23"/>
      <c r="E735" s="23"/>
      <c r="F735" s="23"/>
    </row>
    <row r="736" spans="1:6" x14ac:dyDescent="0.3">
      <c r="A736" s="12" t="s">
        <v>0</v>
      </c>
      <c r="B736" s="13"/>
      <c r="C736" s="14" t="s">
        <v>1980</v>
      </c>
      <c r="D736" s="14" t="s">
        <v>1981</v>
      </c>
      <c r="E736" s="14" t="s">
        <v>1982</v>
      </c>
      <c r="F736" s="14" t="s">
        <v>1983</v>
      </c>
    </row>
    <row r="737" spans="1:6" x14ac:dyDescent="0.3">
      <c r="A737" s="32"/>
      <c r="B737" s="32" t="s">
        <v>1969</v>
      </c>
      <c r="C737" s="32"/>
      <c r="D737" s="32"/>
      <c r="E737" s="32"/>
      <c r="F737" s="32"/>
    </row>
    <row r="738" spans="1:6" x14ac:dyDescent="0.3">
      <c r="A738" s="24"/>
      <c r="B738" s="24" t="s">
        <v>908</v>
      </c>
      <c r="C738" s="24"/>
      <c r="D738" s="24"/>
      <c r="E738" s="24"/>
      <c r="F738" s="24"/>
    </row>
    <row r="739" spans="1:6" x14ac:dyDescent="0.3">
      <c r="A739" s="25" t="s">
        <v>910</v>
      </c>
      <c r="B739" s="24" t="s">
        <v>909</v>
      </c>
      <c r="C739" s="26">
        <v>0.50206827530100595</v>
      </c>
      <c r="D739" s="26">
        <v>0.70046824554755005</v>
      </c>
      <c r="E739" s="26">
        <v>2.70044925582829</v>
      </c>
      <c r="F739" s="26">
        <v>1.7283642963874899</v>
      </c>
    </row>
    <row r="740" spans="1:6" x14ac:dyDescent="0.3">
      <c r="A740" s="24"/>
      <c r="B740" s="24" t="s">
        <v>911</v>
      </c>
      <c r="C740" s="24"/>
      <c r="D740" s="24"/>
      <c r="E740" s="24"/>
      <c r="F740" s="24"/>
    </row>
    <row r="741" spans="1:6" x14ac:dyDescent="0.3">
      <c r="A741" s="25" t="s">
        <v>913</v>
      </c>
      <c r="B741" s="24" t="s">
        <v>912</v>
      </c>
      <c r="C741" s="26">
        <v>0.48947918337540602</v>
      </c>
      <c r="D741" s="26">
        <v>0.67668610163857201</v>
      </c>
      <c r="E741" s="26">
        <v>3.2005644577682002</v>
      </c>
      <c r="F741" s="26">
        <v>2.3280323750177501</v>
      </c>
    </row>
    <row r="742" spans="1:6" x14ac:dyDescent="0.3">
      <c r="A742" s="24"/>
      <c r="B742" s="24" t="s">
        <v>914</v>
      </c>
      <c r="C742" s="24"/>
      <c r="D742" s="24"/>
      <c r="E742" s="24"/>
      <c r="F742" s="24"/>
    </row>
    <row r="743" spans="1:6" x14ac:dyDescent="0.3">
      <c r="A743" s="25" t="s">
        <v>916</v>
      </c>
      <c r="B743" s="24" t="s">
        <v>915</v>
      </c>
      <c r="C743" s="26">
        <v>0.741905981653464</v>
      </c>
      <c r="D743" s="26">
        <v>0.83247038092876002</v>
      </c>
      <c r="E743" s="26">
        <v>2.2979667429134598</v>
      </c>
      <c r="F743" s="26">
        <v>1.65887361592959</v>
      </c>
    </row>
    <row r="744" spans="1:6" x14ac:dyDescent="0.3">
      <c r="A744" s="24"/>
      <c r="B744" s="24" t="s">
        <v>917</v>
      </c>
      <c r="C744" s="24"/>
      <c r="D744" s="24"/>
      <c r="E744" s="24"/>
      <c r="F744" s="24"/>
    </row>
    <row r="745" spans="1:6" x14ac:dyDescent="0.3">
      <c r="A745" s="25" t="s">
        <v>919</v>
      </c>
      <c r="B745" s="24" t="s">
        <v>918</v>
      </c>
      <c r="C745" s="26">
        <v>0.37011508373508401</v>
      </c>
      <c r="D745" s="26">
        <v>0.74566801366493396</v>
      </c>
      <c r="E745" s="26">
        <v>3.7783451586587198</v>
      </c>
      <c r="F745" s="26">
        <v>1.33707378496819</v>
      </c>
    </row>
    <row r="746" spans="1:6" x14ac:dyDescent="0.3">
      <c r="A746" s="25" t="s">
        <v>921</v>
      </c>
      <c r="B746" s="24" t="s">
        <v>920</v>
      </c>
      <c r="C746" s="26">
        <v>0.77642608455556295</v>
      </c>
      <c r="D746" s="26">
        <v>0.915029206673171</v>
      </c>
      <c r="E746" s="26">
        <v>2.3583494500001998</v>
      </c>
      <c r="F746" s="26">
        <v>1.6381488891115501</v>
      </c>
    </row>
    <row r="747" spans="1:6" x14ac:dyDescent="0.3">
      <c r="A747" s="25" t="s">
        <v>923</v>
      </c>
      <c r="B747" s="24" t="s">
        <v>922</v>
      </c>
      <c r="C747" s="26">
        <v>0.72047919410568195</v>
      </c>
      <c r="D747" s="26">
        <v>0.89934818013100104</v>
      </c>
      <c r="E747" s="26">
        <v>2.6723898160121999</v>
      </c>
      <c r="F747" s="26">
        <v>2.0711783449104901</v>
      </c>
    </row>
    <row r="748" spans="1:6" x14ac:dyDescent="0.3">
      <c r="A748" s="25" t="s">
        <v>925</v>
      </c>
      <c r="B748" s="24" t="s">
        <v>924</v>
      </c>
      <c r="C748" s="26">
        <v>0.69236923648011905</v>
      </c>
      <c r="D748" s="26">
        <v>0.87405924721843797</v>
      </c>
      <c r="E748" s="26">
        <v>2.4966457436630898</v>
      </c>
      <c r="F748" s="26">
        <v>2.0816893214944798</v>
      </c>
    </row>
    <row r="749" spans="1:6" x14ac:dyDescent="0.3">
      <c r="A749" s="24"/>
      <c r="B749" s="24" t="s">
        <v>926</v>
      </c>
      <c r="C749" s="24"/>
      <c r="D749" s="24"/>
      <c r="E749" s="24"/>
      <c r="F749" s="24"/>
    </row>
    <row r="750" spans="1:6" x14ac:dyDescent="0.3">
      <c r="A750" s="25" t="s">
        <v>928</v>
      </c>
      <c r="B750" s="24" t="s">
        <v>927</v>
      </c>
      <c r="C750" s="26">
        <v>0.603084467842118</v>
      </c>
      <c r="D750" s="26">
        <v>0.77059200919339799</v>
      </c>
      <c r="E750" s="26">
        <v>2.28221454870866</v>
      </c>
      <c r="F750" s="26">
        <v>1.6420889115769499</v>
      </c>
    </row>
    <row r="751" spans="1:6" x14ac:dyDescent="0.3">
      <c r="A751" s="24"/>
      <c r="B751" s="24" t="s">
        <v>929</v>
      </c>
      <c r="C751" s="24"/>
      <c r="D751" s="24"/>
      <c r="E751" s="24"/>
      <c r="F751" s="24"/>
    </row>
    <row r="752" spans="1:6" x14ac:dyDescent="0.3">
      <c r="A752" s="25" t="s">
        <v>931</v>
      </c>
      <c r="B752" s="24" t="s">
        <v>930</v>
      </c>
      <c r="C752" s="26">
        <v>0.63328751554858598</v>
      </c>
      <c r="D752" s="26">
        <v>0.60701050493228603</v>
      </c>
      <c r="E752" s="26">
        <v>2.2725346140720002</v>
      </c>
      <c r="F752" s="26">
        <v>1.7115065788725801</v>
      </c>
    </row>
    <row r="753" spans="1:6" x14ac:dyDescent="0.3">
      <c r="A753" s="32"/>
      <c r="B753" s="32" t="s">
        <v>1970</v>
      </c>
      <c r="C753" s="32"/>
      <c r="D753" s="32"/>
      <c r="E753" s="32"/>
      <c r="F753" s="32"/>
    </row>
    <row r="754" spans="1:6" x14ac:dyDescent="0.3">
      <c r="A754" s="25" t="s">
        <v>933</v>
      </c>
      <c r="B754" s="24" t="s">
        <v>932</v>
      </c>
      <c r="C754" s="26">
        <v>0.47477607783262399</v>
      </c>
      <c r="D754" s="26">
        <v>0.66564492588777602</v>
      </c>
      <c r="E754" s="26">
        <v>2.5216459574113501</v>
      </c>
      <c r="F754" s="26">
        <v>1.59596510046936</v>
      </c>
    </row>
    <row r="755" spans="1:6" x14ac:dyDescent="0.3">
      <c r="A755" s="24"/>
      <c r="B755" s="24" t="s">
        <v>934</v>
      </c>
      <c r="C755" s="24"/>
      <c r="D755" s="24"/>
      <c r="E755" s="24"/>
      <c r="F755" s="24"/>
    </row>
    <row r="756" spans="1:6" x14ac:dyDescent="0.3">
      <c r="A756" s="25" t="s">
        <v>936</v>
      </c>
      <c r="B756" s="24" t="s">
        <v>935</v>
      </c>
      <c r="C756" s="24"/>
      <c r="D756" s="24"/>
      <c r="E756" s="24"/>
      <c r="F756" s="24"/>
    </row>
    <row r="757" spans="1:6" x14ac:dyDescent="0.3">
      <c r="A757" s="24"/>
      <c r="B757" s="24" t="s">
        <v>937</v>
      </c>
      <c r="C757" s="24"/>
      <c r="D757" s="24"/>
      <c r="E757" s="24"/>
      <c r="F757" s="24"/>
    </row>
    <row r="758" spans="1:6" x14ac:dyDescent="0.3">
      <c r="A758" s="25" t="s">
        <v>939</v>
      </c>
      <c r="B758" s="24" t="s">
        <v>938</v>
      </c>
      <c r="C758" s="26">
        <v>0.83278408667692405</v>
      </c>
      <c r="D758" s="24"/>
      <c r="E758" s="26">
        <v>1.22308795479551</v>
      </c>
      <c r="F758" s="24"/>
    </row>
    <row r="759" spans="1:6" x14ac:dyDescent="0.3">
      <c r="A759" s="25"/>
      <c r="B759" s="24" t="s">
        <v>1971</v>
      </c>
      <c r="C759" s="26">
        <f>MEDIAN(C739:C758)</f>
        <v>0.63328751554858598</v>
      </c>
      <c r="D759" s="26">
        <f>MEDIAN(D739:D758)</f>
        <v>0.75813001142916603</v>
      </c>
      <c r="E759" s="26">
        <f>MEDIAN(E739:E758)</f>
        <v>2.4966457436630898</v>
      </c>
      <c r="F759" s="26">
        <f>MEDIAN(F739:F758)</f>
        <v>1.6851900974010849</v>
      </c>
    </row>
    <row r="760" spans="1:6" x14ac:dyDescent="0.3">
      <c r="A760" s="25"/>
      <c r="B760" s="24" t="s">
        <v>940</v>
      </c>
      <c r="C760" s="26">
        <v>0.47616883977374103</v>
      </c>
      <c r="D760" s="26">
        <v>0.62180629473107596</v>
      </c>
      <c r="E760" s="26">
        <v>0.26134740927799299</v>
      </c>
      <c r="F760" s="26">
        <v>0.442399928540188</v>
      </c>
    </row>
    <row r="761" spans="1:6" x14ac:dyDescent="0.3">
      <c r="A761" s="25"/>
      <c r="B761" s="24"/>
      <c r="C761" s="26"/>
      <c r="D761" s="26"/>
      <c r="E761" s="26"/>
      <c r="F761" s="26"/>
    </row>
    <row r="762" spans="1:6" x14ac:dyDescent="0.3">
      <c r="A762" s="25"/>
      <c r="B762" s="24"/>
      <c r="C762" s="26"/>
      <c r="D762" s="26"/>
      <c r="E762" s="26"/>
      <c r="F762" s="26"/>
    </row>
    <row r="763" spans="1:6" x14ac:dyDescent="0.3">
      <c r="A763" s="25"/>
      <c r="B763" s="24"/>
      <c r="C763" s="26"/>
      <c r="D763" s="26"/>
      <c r="E763" s="26"/>
      <c r="F763" s="26"/>
    </row>
    <row r="764" spans="1:6" x14ac:dyDescent="0.3">
      <c r="A764" s="25"/>
      <c r="B764" s="24"/>
      <c r="C764" s="26"/>
      <c r="D764" s="26"/>
      <c r="E764" s="26"/>
      <c r="F764" s="26"/>
    </row>
    <row r="765" spans="1:6" ht="17.399999999999999" x14ac:dyDescent="0.3">
      <c r="A765" s="23"/>
      <c r="B765" s="23" t="s">
        <v>941</v>
      </c>
      <c r="C765" s="23"/>
      <c r="D765" s="23"/>
      <c r="E765" s="23"/>
      <c r="F765" s="23"/>
    </row>
    <row r="766" spans="1:6" x14ac:dyDescent="0.3">
      <c r="A766" s="12" t="s">
        <v>0</v>
      </c>
      <c r="B766" s="13"/>
      <c r="C766" s="14" t="s">
        <v>1980</v>
      </c>
      <c r="D766" s="14" t="s">
        <v>1981</v>
      </c>
      <c r="E766" s="14" t="s">
        <v>1982</v>
      </c>
      <c r="F766" s="14" t="s">
        <v>1983</v>
      </c>
    </row>
    <row r="767" spans="1:6" x14ac:dyDescent="0.3">
      <c r="A767" s="32"/>
      <c r="B767" s="32" t="s">
        <v>1969</v>
      </c>
      <c r="C767" s="32"/>
      <c r="D767" s="32"/>
      <c r="E767" s="32"/>
      <c r="F767" s="32"/>
    </row>
    <row r="768" spans="1:6" x14ac:dyDescent="0.3">
      <c r="A768" s="24"/>
      <c r="B768" s="24" t="s">
        <v>942</v>
      </c>
      <c r="C768" s="24"/>
      <c r="D768" s="24"/>
      <c r="E768" s="24"/>
      <c r="F768" s="24"/>
    </row>
    <row r="769" spans="1:6" x14ac:dyDescent="0.3">
      <c r="A769" s="25" t="s">
        <v>944</v>
      </c>
      <c r="B769" s="24" t="s">
        <v>943</v>
      </c>
      <c r="C769" s="26">
        <v>2.2611238666615798</v>
      </c>
      <c r="D769" s="26">
        <v>2.7870014586294198</v>
      </c>
      <c r="E769" s="26">
        <v>1.56403763727808</v>
      </c>
      <c r="F769" s="26">
        <v>1.39901457239896</v>
      </c>
    </row>
    <row r="770" spans="1:6" x14ac:dyDescent="0.3">
      <c r="A770" s="24"/>
      <c r="B770" s="24" t="s">
        <v>945</v>
      </c>
      <c r="C770" s="24"/>
      <c r="D770" s="24"/>
      <c r="E770" s="24"/>
      <c r="F770" s="24"/>
    </row>
    <row r="771" spans="1:6" x14ac:dyDescent="0.3">
      <c r="A771" s="25" t="s">
        <v>947</v>
      </c>
      <c r="B771" s="24" t="s">
        <v>946</v>
      </c>
      <c r="C771" s="26">
        <v>2.7562802382888201</v>
      </c>
      <c r="D771" s="26">
        <v>3.0506593901619898</v>
      </c>
      <c r="E771" s="26">
        <v>1.3426093984112399</v>
      </c>
      <c r="F771" s="26">
        <v>1.1874291976568501</v>
      </c>
    </row>
    <row r="772" spans="1:6" x14ac:dyDescent="0.3">
      <c r="A772" s="25" t="s">
        <v>949</v>
      </c>
      <c r="B772" s="24" t="s">
        <v>948</v>
      </c>
      <c r="C772" s="26">
        <v>2.6524289151248399</v>
      </c>
      <c r="D772" s="26">
        <v>3.1551742942559602</v>
      </c>
      <c r="E772" s="26">
        <v>1.5089085387424499</v>
      </c>
      <c r="F772" s="26">
        <v>1.27633064587845</v>
      </c>
    </row>
    <row r="773" spans="1:6" x14ac:dyDescent="0.3">
      <c r="A773" s="25" t="s">
        <v>951</v>
      </c>
      <c r="B773" s="24" t="s">
        <v>950</v>
      </c>
      <c r="C773" s="26">
        <v>2.4352273995098299</v>
      </c>
      <c r="D773" s="26">
        <v>2.7056527944025901</v>
      </c>
      <c r="E773" s="26">
        <v>1.81610256068063</v>
      </c>
      <c r="F773" s="26">
        <v>1.57761664812586</v>
      </c>
    </row>
    <row r="774" spans="1:6" x14ac:dyDescent="0.3">
      <c r="A774" s="25" t="s">
        <v>953</v>
      </c>
      <c r="B774" s="24" t="s">
        <v>952</v>
      </c>
      <c r="C774" s="26">
        <v>2.45153064122912</v>
      </c>
      <c r="D774" s="26">
        <v>2.6363041478134002</v>
      </c>
      <c r="E774" s="26">
        <v>1.7609084214012001</v>
      </c>
      <c r="F774" s="26">
        <v>1.65721955553966</v>
      </c>
    </row>
    <row r="775" spans="1:6" x14ac:dyDescent="0.3">
      <c r="A775" s="25"/>
      <c r="B775" s="24" t="s">
        <v>1971</v>
      </c>
      <c r="C775" s="26">
        <f>MEDIAN(C769:C774)</f>
        <v>2.45153064122912</v>
      </c>
      <c r="D775" s="26">
        <f>MEDIAN(D769:D774)</f>
        <v>2.7870014586294198</v>
      </c>
      <c r="E775" s="26">
        <f>MEDIAN(E769:E774)</f>
        <v>1.56403763727808</v>
      </c>
      <c r="F775" s="26">
        <f>MEDIAN(F769:F774)</f>
        <v>1.39901457239896</v>
      </c>
    </row>
    <row r="776" spans="1:6" x14ac:dyDescent="0.3">
      <c r="A776" s="25"/>
      <c r="B776" s="24" t="s">
        <v>954</v>
      </c>
      <c r="C776" s="26">
        <v>4.4057872879764801</v>
      </c>
      <c r="D776" s="26">
        <v>4.7827365318011799</v>
      </c>
      <c r="E776" s="26">
        <v>0.68672116166635899</v>
      </c>
      <c r="F776" s="26">
        <v>0.75032023279979798</v>
      </c>
    </row>
    <row r="777" spans="1:6" x14ac:dyDescent="0.3">
      <c r="A777" s="25"/>
      <c r="B777" s="24" t="s">
        <v>955</v>
      </c>
      <c r="C777" s="26">
        <v>2.1564866467635899</v>
      </c>
      <c r="D777" s="26">
        <v>2.2536374494596898</v>
      </c>
      <c r="E777" s="26">
        <v>0.76711661188354596</v>
      </c>
      <c r="F777" s="26">
        <v>0.93491885925100404</v>
      </c>
    </row>
    <row r="778" spans="1:6" x14ac:dyDescent="0.3">
      <c r="A778" s="25"/>
      <c r="B778" s="24"/>
      <c r="C778" s="26"/>
      <c r="D778" s="26"/>
      <c r="E778" s="26"/>
      <c r="F778" s="26"/>
    </row>
    <row r="779" spans="1:6" x14ac:dyDescent="0.3">
      <c r="A779" s="25"/>
      <c r="B779" s="24"/>
      <c r="C779" s="26"/>
      <c r="D779" s="26"/>
      <c r="E779" s="26"/>
      <c r="F779" s="26"/>
    </row>
    <row r="780" spans="1:6" x14ac:dyDescent="0.3">
      <c r="A780" s="25"/>
      <c r="B780" s="24"/>
      <c r="C780" s="26"/>
      <c r="D780" s="26"/>
      <c r="E780" s="26"/>
      <c r="F780" s="26"/>
    </row>
    <row r="781" spans="1:6" ht="17.399999999999999" x14ac:dyDescent="0.3">
      <c r="A781" s="23"/>
      <c r="B781" s="23" t="s">
        <v>956</v>
      </c>
      <c r="C781" s="23"/>
      <c r="D781" s="23"/>
      <c r="E781" s="23"/>
      <c r="F781" s="23"/>
    </row>
    <row r="782" spans="1:6" x14ac:dyDescent="0.3">
      <c r="A782" s="12" t="s">
        <v>0</v>
      </c>
      <c r="B782" s="13"/>
      <c r="C782" s="14" t="s">
        <v>1980</v>
      </c>
      <c r="D782" s="14" t="s">
        <v>1981</v>
      </c>
      <c r="E782" s="14" t="s">
        <v>1982</v>
      </c>
      <c r="F782" s="14" t="s">
        <v>1983</v>
      </c>
    </row>
    <row r="783" spans="1:6" x14ac:dyDescent="0.3">
      <c r="A783" s="32"/>
      <c r="B783" s="32" t="s">
        <v>1969</v>
      </c>
      <c r="C783" s="32"/>
      <c r="D783" s="32"/>
      <c r="E783" s="32"/>
      <c r="F783" s="32"/>
    </row>
    <row r="784" spans="1:6" x14ac:dyDescent="0.3">
      <c r="A784" s="24"/>
      <c r="B784" s="24" t="s">
        <v>957</v>
      </c>
      <c r="C784" s="24"/>
      <c r="D784" s="24"/>
      <c r="E784" s="24"/>
      <c r="F784" s="24"/>
    </row>
    <row r="785" spans="1:6" x14ac:dyDescent="0.3">
      <c r="A785" s="25" t="s">
        <v>959</v>
      </c>
      <c r="B785" s="24" t="s">
        <v>958</v>
      </c>
      <c r="C785" s="26">
        <v>4.32368801461286</v>
      </c>
      <c r="D785" s="26">
        <v>4.2267215726736902</v>
      </c>
      <c r="E785" s="26">
        <v>0.38191485066192399</v>
      </c>
      <c r="F785" s="26">
        <v>0.64789286044539296</v>
      </c>
    </row>
    <row r="786" spans="1:6" x14ac:dyDescent="0.3">
      <c r="A786" s="24"/>
      <c r="B786" s="24" t="s">
        <v>960</v>
      </c>
      <c r="C786" s="24"/>
      <c r="D786" s="24"/>
      <c r="E786" s="24"/>
      <c r="F786" s="24"/>
    </row>
    <row r="787" spans="1:6" x14ac:dyDescent="0.3">
      <c r="A787" s="25" t="s">
        <v>962</v>
      </c>
      <c r="B787" s="24" t="s">
        <v>961</v>
      </c>
      <c r="C787" s="26">
        <v>4.6189214613520599</v>
      </c>
      <c r="D787" s="26">
        <v>4.1617816995131802</v>
      </c>
      <c r="E787" s="26">
        <v>0.87687928473797405</v>
      </c>
      <c r="F787" s="26">
        <v>1.2619608654953001</v>
      </c>
    </row>
    <row r="788" spans="1:6" x14ac:dyDescent="0.3">
      <c r="A788" s="24"/>
      <c r="B788" s="24" t="s">
        <v>963</v>
      </c>
      <c r="C788" s="24"/>
      <c r="D788" s="24"/>
      <c r="E788" s="24"/>
      <c r="F788" s="24"/>
    </row>
    <row r="789" spans="1:6" x14ac:dyDescent="0.3">
      <c r="A789" s="25" t="s">
        <v>965</v>
      </c>
      <c r="B789" s="24" t="s">
        <v>964</v>
      </c>
      <c r="C789" s="26">
        <v>4.5341523273001503</v>
      </c>
      <c r="D789" s="24"/>
      <c r="E789" s="26">
        <v>0.84785482362185205</v>
      </c>
      <c r="F789" s="24"/>
    </row>
    <row r="790" spans="1:6" x14ac:dyDescent="0.3">
      <c r="A790" s="24"/>
      <c r="B790" s="24" t="s">
        <v>966</v>
      </c>
      <c r="C790" s="24"/>
      <c r="D790" s="24"/>
      <c r="E790" s="24"/>
      <c r="F790" s="24"/>
    </row>
    <row r="791" spans="1:6" x14ac:dyDescent="0.3">
      <c r="A791" s="25" t="s">
        <v>968</v>
      </c>
      <c r="B791" s="24" t="s">
        <v>967</v>
      </c>
      <c r="C791" s="26">
        <v>5.9230061838240804</v>
      </c>
      <c r="D791" s="26">
        <v>5.3293380543762803</v>
      </c>
      <c r="E791" s="26">
        <v>0.566111289447225</v>
      </c>
      <c r="F791" s="26">
        <v>0.62139403836927298</v>
      </c>
    </row>
    <row r="792" spans="1:6" x14ac:dyDescent="0.3">
      <c r="A792" s="24"/>
      <c r="B792" s="24" t="s">
        <v>969</v>
      </c>
      <c r="C792" s="24"/>
      <c r="D792" s="24"/>
      <c r="E792" s="24"/>
      <c r="F792" s="24"/>
    </row>
    <row r="793" spans="1:6" x14ac:dyDescent="0.3">
      <c r="A793" s="25" t="s">
        <v>971</v>
      </c>
      <c r="B793" s="24" t="s">
        <v>970</v>
      </c>
      <c r="C793" s="26">
        <v>5.7463761809712501</v>
      </c>
      <c r="D793" s="26">
        <v>5.3048949947273902</v>
      </c>
      <c r="E793" s="26">
        <v>0.65844185844123204</v>
      </c>
      <c r="F793" s="26">
        <v>0.68251848580984598</v>
      </c>
    </row>
    <row r="794" spans="1:6" x14ac:dyDescent="0.3">
      <c r="A794" s="25" t="s">
        <v>973</v>
      </c>
      <c r="B794" s="24" t="s">
        <v>972</v>
      </c>
      <c r="C794" s="26">
        <v>4.30047334106556</v>
      </c>
      <c r="D794" s="26">
        <v>3.8691416742034099</v>
      </c>
      <c r="E794" s="26">
        <v>1.0020702163011199</v>
      </c>
      <c r="F794" s="26">
        <v>1.36902759171846</v>
      </c>
    </row>
    <row r="795" spans="1:6" x14ac:dyDescent="0.3">
      <c r="A795" s="25" t="s">
        <v>975</v>
      </c>
      <c r="B795" s="24" t="s">
        <v>974</v>
      </c>
      <c r="C795" s="26">
        <v>3.0656301783531799</v>
      </c>
      <c r="D795" s="26">
        <v>3.52229966237062</v>
      </c>
      <c r="E795" s="26">
        <v>0.750476932471416</v>
      </c>
      <c r="F795" s="26">
        <v>0.93948910181175405</v>
      </c>
    </row>
    <row r="796" spans="1:6" x14ac:dyDescent="0.3">
      <c r="A796" s="25" t="s">
        <v>977</v>
      </c>
      <c r="B796" s="24" t="s">
        <v>976</v>
      </c>
      <c r="C796" s="26">
        <v>4.32546382800472</v>
      </c>
      <c r="D796" s="26">
        <v>3.95252328459862</v>
      </c>
      <c r="E796" s="26">
        <v>0.82429368102968004</v>
      </c>
      <c r="F796" s="26">
        <v>1.2070079944966701</v>
      </c>
    </row>
    <row r="797" spans="1:6" x14ac:dyDescent="0.3">
      <c r="A797" s="25" t="s">
        <v>979</v>
      </c>
      <c r="B797" s="24" t="s">
        <v>978</v>
      </c>
      <c r="C797" s="24"/>
      <c r="D797" s="24"/>
      <c r="E797" s="24"/>
      <c r="F797" s="24"/>
    </row>
    <row r="798" spans="1:6" x14ac:dyDescent="0.3">
      <c r="A798" s="25" t="s">
        <v>981</v>
      </c>
      <c r="B798" s="24" t="s">
        <v>980</v>
      </c>
      <c r="C798" s="26">
        <v>3.4307438814020901</v>
      </c>
      <c r="D798" s="26">
        <v>3.2023689242306799</v>
      </c>
      <c r="E798" s="26">
        <v>1.38206353018545</v>
      </c>
      <c r="F798" s="26">
        <v>1.86497940870673</v>
      </c>
    </row>
    <row r="799" spans="1:6" x14ac:dyDescent="0.3">
      <c r="A799" s="24"/>
      <c r="B799" s="24" t="s">
        <v>982</v>
      </c>
      <c r="C799" s="24"/>
      <c r="D799" s="24"/>
      <c r="E799" s="24"/>
      <c r="F799" s="24"/>
    </row>
    <row r="800" spans="1:6" x14ac:dyDescent="0.3">
      <c r="A800" s="25" t="s">
        <v>984</v>
      </c>
      <c r="B800" s="24" t="s">
        <v>983</v>
      </c>
      <c r="C800" s="26">
        <v>5.4703525741441199</v>
      </c>
      <c r="D800" s="26">
        <v>4.8683366998517403</v>
      </c>
      <c r="E800" s="26">
        <v>0.57825779517381704</v>
      </c>
      <c r="F800" s="26">
        <v>0.79778055391323899</v>
      </c>
    </row>
    <row r="801" spans="1:6" x14ac:dyDescent="0.3">
      <c r="A801" s="24"/>
      <c r="B801" s="24" t="s">
        <v>985</v>
      </c>
      <c r="C801" s="24"/>
      <c r="D801" s="24"/>
      <c r="E801" s="24"/>
      <c r="F801" s="24"/>
    </row>
    <row r="802" spans="1:6" x14ac:dyDescent="0.3">
      <c r="A802" s="25" t="s">
        <v>987</v>
      </c>
      <c r="B802" s="24" t="s">
        <v>986</v>
      </c>
      <c r="C802" s="26">
        <v>3.8348402828952701</v>
      </c>
      <c r="D802" s="26">
        <v>3.7856740045613599</v>
      </c>
      <c r="E802" s="26">
        <v>-0.154018032938046</v>
      </c>
      <c r="F802" s="26">
        <v>0.21383619367442799</v>
      </c>
    </row>
    <row r="803" spans="1:6" x14ac:dyDescent="0.3">
      <c r="A803" s="24"/>
      <c r="B803" s="24" t="s">
        <v>988</v>
      </c>
      <c r="C803" s="24"/>
      <c r="D803" s="24"/>
      <c r="E803" s="24"/>
      <c r="F803" s="24"/>
    </row>
    <row r="804" spans="1:6" x14ac:dyDescent="0.3">
      <c r="A804" s="25" t="s">
        <v>990</v>
      </c>
      <c r="B804" s="24" t="s">
        <v>989</v>
      </c>
      <c r="C804" s="26">
        <v>4.3431338800275796</v>
      </c>
      <c r="D804" s="26">
        <v>4.3656126369638502</v>
      </c>
      <c r="E804" s="26">
        <v>0.43903438942109402</v>
      </c>
      <c r="F804" s="26">
        <v>0.65837135180324402</v>
      </c>
    </row>
    <row r="805" spans="1:6" x14ac:dyDescent="0.3">
      <c r="A805" s="24"/>
      <c r="B805" s="24" t="s">
        <v>991</v>
      </c>
      <c r="C805" s="24"/>
      <c r="D805" s="24"/>
      <c r="E805" s="24"/>
      <c r="F805" s="24"/>
    </row>
    <row r="806" spans="1:6" x14ac:dyDescent="0.3">
      <c r="A806" s="25" t="s">
        <v>993</v>
      </c>
      <c r="B806" s="24" t="s">
        <v>992</v>
      </c>
      <c r="C806" s="26">
        <v>2.3377176266901998</v>
      </c>
      <c r="D806" s="24"/>
      <c r="E806" s="26">
        <v>0.65539205639195897</v>
      </c>
      <c r="F806" s="24"/>
    </row>
    <row r="807" spans="1:6" x14ac:dyDescent="0.3">
      <c r="A807" s="24"/>
      <c r="B807" s="24" t="s">
        <v>994</v>
      </c>
      <c r="C807" s="24"/>
      <c r="D807" s="24"/>
      <c r="E807" s="24"/>
      <c r="F807" s="24"/>
    </row>
    <row r="808" spans="1:6" x14ac:dyDescent="0.3">
      <c r="A808" s="25" t="s">
        <v>996</v>
      </c>
      <c r="B808" s="24" t="s">
        <v>995</v>
      </c>
      <c r="C808" s="24"/>
      <c r="D808" s="24"/>
      <c r="E808" s="24"/>
      <c r="F808" s="24"/>
    </row>
    <row r="809" spans="1:6" x14ac:dyDescent="0.3">
      <c r="A809" s="24"/>
      <c r="B809" s="24" t="s">
        <v>997</v>
      </c>
      <c r="C809" s="24"/>
      <c r="D809" s="24"/>
      <c r="E809" s="24"/>
      <c r="F809" s="24"/>
    </row>
    <row r="810" spans="1:6" x14ac:dyDescent="0.3">
      <c r="A810" s="25" t="s">
        <v>999</v>
      </c>
      <c r="B810" s="24" t="s">
        <v>998</v>
      </c>
      <c r="C810" s="26">
        <v>1.6567708919611901</v>
      </c>
      <c r="D810" s="24"/>
      <c r="E810" s="26">
        <v>0.78980062922525496</v>
      </c>
      <c r="F810" s="24"/>
    </row>
    <row r="811" spans="1:6" x14ac:dyDescent="0.3">
      <c r="A811" s="25" t="s">
        <v>1001</v>
      </c>
      <c r="B811" s="24" t="s">
        <v>1000</v>
      </c>
      <c r="C811" s="26">
        <v>2.0964643847684199</v>
      </c>
      <c r="D811" s="24"/>
      <c r="E811" s="26">
        <v>0.16685515379805299</v>
      </c>
      <c r="F811" s="24"/>
    </row>
    <row r="812" spans="1:6" x14ac:dyDescent="0.3">
      <c r="A812" s="25" t="s">
        <v>1003</v>
      </c>
      <c r="B812" s="24" t="s">
        <v>1002</v>
      </c>
      <c r="C812" s="24"/>
      <c r="D812" s="24"/>
      <c r="E812" s="24"/>
      <c r="F812" s="24"/>
    </row>
    <row r="813" spans="1:6" x14ac:dyDescent="0.3">
      <c r="A813" s="24"/>
      <c r="B813" s="24" t="s">
        <v>1004</v>
      </c>
      <c r="C813" s="24"/>
      <c r="D813" s="24"/>
      <c r="E813" s="24"/>
      <c r="F813" s="24"/>
    </row>
    <row r="814" spans="1:6" x14ac:dyDescent="0.3">
      <c r="A814" s="25" t="s">
        <v>1006</v>
      </c>
      <c r="B814" s="24" t="s">
        <v>1005</v>
      </c>
      <c r="C814" s="26">
        <v>4.5032799180516001</v>
      </c>
      <c r="D814" s="26">
        <v>4.2583228236371102</v>
      </c>
      <c r="E814" s="26">
        <v>0.60745823861878401</v>
      </c>
      <c r="F814" s="26">
        <v>0.659795789791355</v>
      </c>
    </row>
    <row r="815" spans="1:6" x14ac:dyDescent="0.3">
      <c r="A815" s="24"/>
      <c r="B815" s="24" t="s">
        <v>1007</v>
      </c>
      <c r="C815" s="24"/>
      <c r="D815" s="24"/>
      <c r="E815" s="24"/>
      <c r="F815" s="24"/>
    </row>
    <row r="816" spans="1:6" x14ac:dyDescent="0.3">
      <c r="A816" s="25" t="s">
        <v>1009</v>
      </c>
      <c r="B816" s="24" t="s">
        <v>1008</v>
      </c>
      <c r="C816" s="26">
        <v>4.4777232855127602</v>
      </c>
      <c r="D816" s="26">
        <v>4.3628817851217896</v>
      </c>
      <c r="E816" s="26">
        <v>0.63366912291618105</v>
      </c>
      <c r="F816" s="26">
        <v>0.54499201536365205</v>
      </c>
    </row>
    <row r="817" spans="1:6" x14ac:dyDescent="0.3">
      <c r="A817" s="25" t="s">
        <v>1011</v>
      </c>
      <c r="B817" s="24" t="s">
        <v>1010</v>
      </c>
      <c r="C817" s="26">
        <v>4.86957041659885</v>
      </c>
      <c r="D817" s="24"/>
      <c r="E817" s="26">
        <v>0.48319644419178798</v>
      </c>
      <c r="F817" s="24"/>
    </row>
    <row r="818" spans="1:6" x14ac:dyDescent="0.3">
      <c r="A818" s="25"/>
      <c r="B818" s="24" t="s">
        <v>1971</v>
      </c>
      <c r="C818" s="26">
        <f>MEDIAN(C785:C817)</f>
        <v>4.3342988540161498</v>
      </c>
      <c r="D818" s="26">
        <f>MEDIAN(D785:D817)</f>
        <v>4.2267215726736902</v>
      </c>
      <c r="E818" s="26">
        <f>MEDIAN(E785:E817)</f>
        <v>0.64453058965407006</v>
      </c>
      <c r="F818" s="24"/>
    </row>
    <row r="819" spans="1:6" x14ac:dyDescent="0.3">
      <c r="A819" s="25"/>
      <c r="B819" s="24" t="s">
        <v>1012</v>
      </c>
      <c r="C819" s="26">
        <v>4.9504946549264304</v>
      </c>
      <c r="D819" s="26">
        <v>4.3986389667581101</v>
      </c>
      <c r="E819" s="26">
        <v>0.70381916283013701</v>
      </c>
      <c r="F819" s="26">
        <v>1.2254230936532899</v>
      </c>
    </row>
    <row r="820" spans="1:6" x14ac:dyDescent="0.3">
      <c r="A820" s="25"/>
      <c r="B820" s="24" t="s">
        <v>1013</v>
      </c>
      <c r="C820" s="26">
        <v>7.0572082031654499</v>
      </c>
      <c r="D820" s="26">
        <v>6.8180391616800202</v>
      </c>
      <c r="E820" s="26">
        <v>0.56804560600532406</v>
      </c>
      <c r="F820" s="26">
        <v>1.0576393707393399</v>
      </c>
    </row>
    <row r="821" spans="1:6" x14ac:dyDescent="0.3">
      <c r="A821" s="25"/>
      <c r="B821" s="24" t="s">
        <v>1014</v>
      </c>
      <c r="C821" s="26">
        <v>5.0783651074081</v>
      </c>
      <c r="D821" s="26">
        <v>4.7276642197731897</v>
      </c>
      <c r="E821" s="26">
        <v>0.80739092343682495</v>
      </c>
      <c r="F821" s="26">
        <v>0.97449739838191096</v>
      </c>
    </row>
    <row r="822" spans="1:6" x14ac:dyDescent="0.3">
      <c r="A822" s="25"/>
      <c r="B822" s="24"/>
      <c r="C822" s="26"/>
      <c r="D822" s="26"/>
      <c r="E822" s="26"/>
      <c r="F822" s="26"/>
    </row>
    <row r="823" spans="1:6" x14ac:dyDescent="0.3">
      <c r="A823" s="25"/>
      <c r="B823" s="24"/>
      <c r="C823" s="26"/>
      <c r="D823" s="26"/>
      <c r="E823" s="26"/>
      <c r="F823" s="26"/>
    </row>
    <row r="824" spans="1:6" x14ac:dyDescent="0.3">
      <c r="A824" s="25"/>
      <c r="B824" s="24"/>
      <c r="C824" s="26"/>
      <c r="D824" s="26"/>
      <c r="E824" s="26"/>
      <c r="F824" s="26"/>
    </row>
    <row r="825" spans="1:6" ht="17.399999999999999" x14ac:dyDescent="0.3">
      <c r="A825" s="23"/>
      <c r="B825" s="23" t="s">
        <v>1015</v>
      </c>
      <c r="C825" s="23"/>
      <c r="D825" s="23"/>
      <c r="E825" s="23"/>
      <c r="F825" s="23"/>
    </row>
    <row r="826" spans="1:6" x14ac:dyDescent="0.3">
      <c r="A826" s="12" t="s">
        <v>0</v>
      </c>
      <c r="B826" s="13"/>
      <c r="C826" s="14" t="s">
        <v>1980</v>
      </c>
      <c r="D826" s="14" t="s">
        <v>1981</v>
      </c>
      <c r="E826" s="14" t="s">
        <v>1982</v>
      </c>
      <c r="F826" s="14" t="s">
        <v>1983</v>
      </c>
    </row>
    <row r="827" spans="1:6" x14ac:dyDescent="0.3">
      <c r="A827" s="32"/>
      <c r="B827" s="32" t="s">
        <v>1969</v>
      </c>
      <c r="C827" s="32"/>
      <c r="D827" s="32"/>
      <c r="E827" s="32"/>
      <c r="F827" s="32"/>
    </row>
    <row r="828" spans="1:6" x14ac:dyDescent="0.3">
      <c r="A828" s="24"/>
      <c r="B828" s="24" t="s">
        <v>1016</v>
      </c>
      <c r="C828" s="24"/>
      <c r="D828" s="24"/>
      <c r="E828" s="24"/>
      <c r="F828" s="24"/>
    </row>
    <row r="829" spans="1:6" x14ac:dyDescent="0.3">
      <c r="A829" s="25" t="s">
        <v>1018</v>
      </c>
      <c r="B829" s="24" t="s">
        <v>1017</v>
      </c>
      <c r="C829" s="24"/>
      <c r="D829" s="24"/>
      <c r="E829" s="24"/>
      <c r="F829" s="24"/>
    </row>
    <row r="830" spans="1:6" x14ac:dyDescent="0.3">
      <c r="A830" s="25" t="s">
        <v>1020</v>
      </c>
      <c r="B830" s="24" t="s">
        <v>1019</v>
      </c>
      <c r="C830" s="26">
        <v>3.6046692366556599</v>
      </c>
      <c r="D830" s="26">
        <v>3.2346464695954702</v>
      </c>
      <c r="E830" s="26">
        <v>0.60006217212701396</v>
      </c>
      <c r="F830" s="26">
        <v>0.92899133169815995</v>
      </c>
    </row>
    <row r="831" spans="1:6" x14ac:dyDescent="0.3">
      <c r="A831" s="24"/>
      <c r="B831" s="24" t="s">
        <v>1021</v>
      </c>
      <c r="C831" s="24"/>
      <c r="D831" s="24"/>
      <c r="E831" s="24"/>
      <c r="F831" s="24"/>
    </row>
    <row r="832" spans="1:6" x14ac:dyDescent="0.3">
      <c r="A832" s="25" t="s">
        <v>1023</v>
      </c>
      <c r="B832" s="24" t="s">
        <v>1022</v>
      </c>
      <c r="C832" s="26">
        <v>1.5924276492076299</v>
      </c>
      <c r="D832" s="26">
        <v>1.8041659631943601</v>
      </c>
      <c r="E832" s="26">
        <v>1.43051729668048</v>
      </c>
      <c r="F832" s="26">
        <v>1.0651010104054801</v>
      </c>
    </row>
    <row r="833" spans="1:6" x14ac:dyDescent="0.3">
      <c r="A833" s="25" t="s">
        <v>1025</v>
      </c>
      <c r="B833" s="24" t="s">
        <v>1024</v>
      </c>
      <c r="C833" s="26">
        <v>1.57238532378475</v>
      </c>
      <c r="D833" s="26">
        <v>1.791819690444</v>
      </c>
      <c r="E833" s="26">
        <v>1.3416790314790601</v>
      </c>
      <c r="F833" s="26">
        <v>1.01335780745368</v>
      </c>
    </row>
    <row r="834" spans="1:6" x14ac:dyDescent="0.3">
      <c r="A834" s="24"/>
      <c r="B834" s="24" t="s">
        <v>1026</v>
      </c>
      <c r="C834" s="24"/>
      <c r="D834" s="24"/>
      <c r="E834" s="24"/>
      <c r="F834" s="24"/>
    </row>
    <row r="835" spans="1:6" x14ac:dyDescent="0.3">
      <c r="A835" s="25" t="s">
        <v>1028</v>
      </c>
      <c r="B835" s="24" t="s">
        <v>1027</v>
      </c>
      <c r="C835" s="26">
        <v>2.3782888559084898</v>
      </c>
      <c r="D835" s="24"/>
      <c r="E835" s="26">
        <v>0.54240916104732395</v>
      </c>
      <c r="F835" s="24"/>
    </row>
    <row r="836" spans="1:6" x14ac:dyDescent="0.3">
      <c r="A836" s="25" t="s">
        <v>1030</v>
      </c>
      <c r="B836" s="24" t="s">
        <v>1029</v>
      </c>
      <c r="C836" s="26">
        <v>2.7576392417947799</v>
      </c>
      <c r="D836" s="26">
        <v>2.8361853212709298</v>
      </c>
      <c r="E836" s="26">
        <v>0.52832181810782797</v>
      </c>
      <c r="F836" s="26">
        <v>0.88802014076638003</v>
      </c>
    </row>
    <row r="837" spans="1:6" x14ac:dyDescent="0.3">
      <c r="A837" s="25" t="s">
        <v>1032</v>
      </c>
      <c r="B837" s="24" t="s">
        <v>1031</v>
      </c>
      <c r="C837" s="26">
        <v>1.6003918679943101</v>
      </c>
      <c r="D837" s="26">
        <v>1.92337236485319</v>
      </c>
      <c r="E837" s="26">
        <v>1.27008059742913</v>
      </c>
      <c r="F837" s="26">
        <v>1.0731157692678599</v>
      </c>
    </row>
    <row r="838" spans="1:6" x14ac:dyDescent="0.3">
      <c r="A838" s="25" t="s">
        <v>1034</v>
      </c>
      <c r="B838" s="24" t="s">
        <v>1033</v>
      </c>
      <c r="C838" s="24"/>
      <c r="D838" s="24"/>
      <c r="E838" s="24"/>
      <c r="F838" s="24"/>
    </row>
    <row r="839" spans="1:6" x14ac:dyDescent="0.3">
      <c r="A839" s="25" t="s">
        <v>1036</v>
      </c>
      <c r="B839" s="24" t="s">
        <v>1035</v>
      </c>
      <c r="C839" s="26">
        <v>3.6487690254415499</v>
      </c>
      <c r="D839" s="26">
        <v>3.47912239606101</v>
      </c>
      <c r="E839" s="26">
        <v>0.83890080036377901</v>
      </c>
      <c r="F839" s="26">
        <v>1.1525540060245101</v>
      </c>
    </row>
    <row r="840" spans="1:6" x14ac:dyDescent="0.3">
      <c r="A840" s="25" t="s">
        <v>1038</v>
      </c>
      <c r="B840" s="24" t="s">
        <v>1037</v>
      </c>
      <c r="C840" s="24"/>
      <c r="D840" s="24"/>
      <c r="E840" s="24"/>
      <c r="F840" s="24"/>
    </row>
    <row r="841" spans="1:6" x14ac:dyDescent="0.3">
      <c r="A841" s="25" t="s">
        <v>1040</v>
      </c>
      <c r="B841" s="24" t="s">
        <v>1039</v>
      </c>
      <c r="C841" s="24"/>
      <c r="D841" s="24"/>
      <c r="E841" s="24"/>
      <c r="F841" s="24"/>
    </row>
    <row r="842" spans="1:6" x14ac:dyDescent="0.3">
      <c r="A842" s="25" t="s">
        <v>1042</v>
      </c>
      <c r="B842" s="24" t="s">
        <v>1041</v>
      </c>
      <c r="C842" s="26">
        <v>4.9389463404017802</v>
      </c>
      <c r="D842" s="26">
        <v>6.2597126662182099</v>
      </c>
      <c r="E842" s="26">
        <v>0.80258712713756497</v>
      </c>
      <c r="F842" s="26">
        <v>1.1412259199538499</v>
      </c>
    </row>
    <row r="843" spans="1:6" x14ac:dyDescent="0.3">
      <c r="A843" s="25" t="s">
        <v>1044</v>
      </c>
      <c r="B843" s="24" t="s">
        <v>1043</v>
      </c>
      <c r="C843" s="24"/>
      <c r="D843" s="24"/>
      <c r="E843" s="24"/>
      <c r="F843" s="24"/>
    </row>
    <row r="844" spans="1:6" x14ac:dyDescent="0.3">
      <c r="A844" s="24"/>
      <c r="B844" s="24" t="s">
        <v>1045</v>
      </c>
      <c r="C844" s="24"/>
      <c r="D844" s="24"/>
      <c r="E844" s="24"/>
      <c r="F844" s="24"/>
    </row>
    <row r="845" spans="1:6" x14ac:dyDescent="0.3">
      <c r="A845" s="25" t="s">
        <v>1047</v>
      </c>
      <c r="B845" s="24" t="s">
        <v>1046</v>
      </c>
      <c r="C845" s="26">
        <v>5.3203497987831598</v>
      </c>
      <c r="D845" s="24"/>
      <c r="E845" s="26">
        <v>-0.26861308775024401</v>
      </c>
      <c r="F845" s="24"/>
    </row>
    <row r="846" spans="1:6" x14ac:dyDescent="0.3">
      <c r="A846" s="32"/>
      <c r="B846" s="32" t="s">
        <v>1970</v>
      </c>
      <c r="C846" s="32"/>
      <c r="D846" s="32"/>
      <c r="E846" s="32"/>
      <c r="F846" s="32"/>
    </row>
    <row r="847" spans="1:6" x14ac:dyDescent="0.3">
      <c r="A847" s="25" t="s">
        <v>1049</v>
      </c>
      <c r="B847" s="24" t="s">
        <v>1048</v>
      </c>
      <c r="C847" s="26">
        <v>1.36713212948734</v>
      </c>
      <c r="D847" s="26">
        <v>1.5035266019407401</v>
      </c>
      <c r="E847" s="26">
        <v>1.1209343886269101</v>
      </c>
      <c r="F847" s="26">
        <v>1.14462458756622</v>
      </c>
    </row>
    <row r="848" spans="1:6" x14ac:dyDescent="0.3">
      <c r="A848" s="25" t="s">
        <v>1051</v>
      </c>
      <c r="B848" s="24" t="s">
        <v>1050</v>
      </c>
      <c r="C848" s="24"/>
      <c r="D848" s="24"/>
      <c r="E848" s="24"/>
      <c r="F848" s="24"/>
    </row>
    <row r="849" spans="1:6" x14ac:dyDescent="0.3">
      <c r="A849" s="25"/>
      <c r="B849" s="24" t="s">
        <v>1972</v>
      </c>
      <c r="C849" s="26">
        <f>MEDIAN(C830:C848)</f>
        <v>2.5679640488516347</v>
      </c>
      <c r="D849" s="26">
        <f>MEDIAN(D830:D848)</f>
        <v>2.3797788430620601</v>
      </c>
      <c r="E849" s="26">
        <f>MEDIAN(E830:E848)</f>
        <v>0.82074396375067193</v>
      </c>
      <c r="F849" s="26">
        <f>MEDIAN(F830:F848)</f>
        <v>1.06910838983667</v>
      </c>
    </row>
    <row r="850" spans="1:6" x14ac:dyDescent="0.3">
      <c r="A850" s="25"/>
      <c r="B850" s="24"/>
      <c r="C850" s="24"/>
      <c r="D850" s="24"/>
      <c r="E850" s="24"/>
      <c r="F850" s="24"/>
    </row>
    <row r="851" spans="1:6" x14ac:dyDescent="0.3">
      <c r="A851" s="25"/>
      <c r="B851" s="24"/>
      <c r="C851" s="24"/>
      <c r="D851" s="24"/>
      <c r="E851" s="24"/>
      <c r="F851" s="24"/>
    </row>
    <row r="852" spans="1:6" x14ac:dyDescent="0.3">
      <c r="A852" s="25"/>
      <c r="B852" s="24"/>
      <c r="C852" s="24"/>
      <c r="D852" s="24"/>
      <c r="E852" s="24"/>
      <c r="F852" s="24"/>
    </row>
    <row r="853" spans="1:6" ht="17.399999999999999" x14ac:dyDescent="0.3">
      <c r="A853" s="23"/>
      <c r="B853" s="23" t="s">
        <v>1052</v>
      </c>
      <c r="C853" s="23"/>
      <c r="D853" s="23"/>
      <c r="E853" s="23"/>
      <c r="F853" s="23"/>
    </row>
    <row r="854" spans="1:6" x14ac:dyDescent="0.3">
      <c r="A854" s="12" t="s">
        <v>0</v>
      </c>
      <c r="B854" s="13"/>
      <c r="C854" s="14" t="s">
        <v>1980</v>
      </c>
      <c r="D854" s="14" t="s">
        <v>1981</v>
      </c>
      <c r="E854" s="14" t="s">
        <v>1982</v>
      </c>
      <c r="F854" s="14" t="s">
        <v>1983</v>
      </c>
    </row>
    <row r="855" spans="1:6" x14ac:dyDescent="0.3">
      <c r="A855" s="32"/>
      <c r="B855" s="32" t="s">
        <v>1969</v>
      </c>
      <c r="C855" s="32"/>
      <c r="D855" s="32"/>
      <c r="E855" s="32"/>
      <c r="F855" s="32"/>
    </row>
    <row r="856" spans="1:6" x14ac:dyDescent="0.3">
      <c r="A856" s="24"/>
      <c r="B856" s="24" t="s">
        <v>1053</v>
      </c>
      <c r="C856" s="24"/>
      <c r="D856" s="24"/>
      <c r="E856" s="24"/>
      <c r="F856" s="24"/>
    </row>
    <row r="857" spans="1:6" x14ac:dyDescent="0.3">
      <c r="A857" s="25" t="s">
        <v>1055</v>
      </c>
      <c r="B857" s="24" t="s">
        <v>1054</v>
      </c>
      <c r="C857" s="26">
        <v>1.62102800132648</v>
      </c>
      <c r="D857" s="26">
        <v>1.89304290411677</v>
      </c>
      <c r="E857" s="26">
        <v>1.47326701076957</v>
      </c>
      <c r="F857" s="26">
        <v>1.28342280548207</v>
      </c>
    </row>
    <row r="858" spans="1:6" x14ac:dyDescent="0.3">
      <c r="A858" s="24"/>
      <c r="B858" s="24" t="s">
        <v>1056</v>
      </c>
      <c r="C858" s="24"/>
      <c r="D858" s="24"/>
      <c r="E858" s="24"/>
      <c r="F858" s="24"/>
    </row>
    <row r="859" spans="1:6" x14ac:dyDescent="0.3">
      <c r="A859" s="25" t="s">
        <v>1058</v>
      </c>
      <c r="B859" s="24" t="s">
        <v>1057</v>
      </c>
      <c r="C859" s="26">
        <v>1.55504311217237</v>
      </c>
      <c r="D859" s="26">
        <v>1.56568330051433</v>
      </c>
      <c r="E859" s="26">
        <v>1.8319752506317899</v>
      </c>
      <c r="F859" s="26">
        <v>1.3705027662967699</v>
      </c>
    </row>
    <row r="860" spans="1:6" x14ac:dyDescent="0.3">
      <c r="A860" s="24"/>
      <c r="B860" s="24" t="s">
        <v>1059</v>
      </c>
      <c r="C860" s="24"/>
      <c r="D860" s="24"/>
      <c r="E860" s="24"/>
      <c r="F860" s="24"/>
    </row>
    <row r="861" spans="1:6" x14ac:dyDescent="0.3">
      <c r="A861" s="25" t="s">
        <v>1061</v>
      </c>
      <c r="B861" s="24" t="s">
        <v>1060</v>
      </c>
      <c r="C861" s="26">
        <v>1.1678456977018099</v>
      </c>
      <c r="D861" s="26">
        <v>1.2145330258029501</v>
      </c>
      <c r="E861" s="26">
        <v>2.2989525754805502</v>
      </c>
      <c r="F861" s="26">
        <v>1.6201038549440101</v>
      </c>
    </row>
    <row r="862" spans="1:6" x14ac:dyDescent="0.3">
      <c r="A862" s="25" t="s">
        <v>1063</v>
      </c>
      <c r="B862" s="24" t="s">
        <v>1062</v>
      </c>
      <c r="C862" s="26">
        <v>1.07341958102302</v>
      </c>
      <c r="D862" s="26">
        <v>1.21545206594545</v>
      </c>
      <c r="E862" s="26">
        <v>2.2699154909482999</v>
      </c>
      <c r="F862" s="26">
        <v>1.69239850911832</v>
      </c>
    </row>
    <row r="863" spans="1:6" x14ac:dyDescent="0.3">
      <c r="A863" s="24"/>
      <c r="B863" s="24" t="s">
        <v>1064</v>
      </c>
      <c r="C863" s="24"/>
      <c r="D863" s="24"/>
      <c r="E863" s="24"/>
      <c r="F863" s="24"/>
    </row>
    <row r="864" spans="1:6" x14ac:dyDescent="0.3">
      <c r="A864" s="25" t="s">
        <v>1066</v>
      </c>
      <c r="B864" s="24" t="s">
        <v>1065</v>
      </c>
      <c r="C864" s="26">
        <v>1.3598135215198499</v>
      </c>
      <c r="D864" s="26">
        <v>1.74991246273448</v>
      </c>
      <c r="E864" s="26">
        <v>2.1297718476207601</v>
      </c>
      <c r="F864" s="26">
        <v>1.3612647440004699</v>
      </c>
    </row>
    <row r="865" spans="1:6" x14ac:dyDescent="0.3">
      <c r="A865" s="25" t="s">
        <v>1068</v>
      </c>
      <c r="B865" s="24" t="s">
        <v>1067</v>
      </c>
      <c r="C865" s="26">
        <v>1.9068360709933601</v>
      </c>
      <c r="D865" s="26">
        <v>2.34782282661847</v>
      </c>
      <c r="E865" s="26">
        <v>1.60775704529876</v>
      </c>
      <c r="F865" s="26">
        <v>1.2734672199544901</v>
      </c>
    </row>
    <row r="866" spans="1:6" x14ac:dyDescent="0.3">
      <c r="A866" s="25" t="s">
        <v>1070</v>
      </c>
      <c r="B866" s="24" t="s">
        <v>1069</v>
      </c>
      <c r="C866" s="26">
        <v>1.9196229549777799</v>
      </c>
      <c r="D866" s="26">
        <v>2.4137805768509502</v>
      </c>
      <c r="E866" s="26">
        <v>1.75277216144064</v>
      </c>
      <c r="F866" s="26">
        <v>1.3225457377459</v>
      </c>
    </row>
    <row r="867" spans="1:6" x14ac:dyDescent="0.3">
      <c r="A867" s="25" t="s">
        <v>1072</v>
      </c>
      <c r="B867" s="24" t="s">
        <v>1071</v>
      </c>
      <c r="C867" s="26">
        <v>1.0065658284743999</v>
      </c>
      <c r="D867" s="26">
        <v>1.2372698117369401</v>
      </c>
      <c r="E867" s="26">
        <v>2.9780805657427498</v>
      </c>
      <c r="F867" s="26">
        <v>2.56251998864533</v>
      </c>
    </row>
    <row r="868" spans="1:6" x14ac:dyDescent="0.3">
      <c r="A868" s="25" t="s">
        <v>1074</v>
      </c>
      <c r="B868" s="24" t="s">
        <v>1073</v>
      </c>
      <c r="C868" s="26">
        <v>2.9026235635487199</v>
      </c>
      <c r="D868" s="26">
        <v>3.5306087161914799</v>
      </c>
      <c r="E868" s="26">
        <v>1.53678571398902</v>
      </c>
      <c r="F868" s="26">
        <v>1.2097886556794999</v>
      </c>
    </row>
    <row r="869" spans="1:6" x14ac:dyDescent="0.3">
      <c r="A869" s="25" t="s">
        <v>1076</v>
      </c>
      <c r="B869" s="24" t="s">
        <v>1075</v>
      </c>
      <c r="C869" s="26">
        <v>1.5611420847880499</v>
      </c>
      <c r="D869" s="26">
        <v>2.0011962477513099</v>
      </c>
      <c r="E869" s="26">
        <v>1.79824939151917</v>
      </c>
      <c r="F869" s="26">
        <v>1.44495021781688</v>
      </c>
    </row>
    <row r="870" spans="1:6" x14ac:dyDescent="0.3">
      <c r="A870" s="25" t="s">
        <v>1078</v>
      </c>
      <c r="B870" s="24" t="s">
        <v>1077</v>
      </c>
      <c r="C870" s="24"/>
      <c r="D870" s="24"/>
      <c r="E870" s="24"/>
      <c r="F870" s="24"/>
    </row>
    <row r="871" spans="1:6" x14ac:dyDescent="0.3">
      <c r="A871" s="24"/>
      <c r="B871" s="24" t="s">
        <v>1079</v>
      </c>
      <c r="C871" s="24"/>
      <c r="D871" s="24"/>
      <c r="E871" s="24"/>
      <c r="F871" s="24"/>
    </row>
    <row r="872" spans="1:6" x14ac:dyDescent="0.3">
      <c r="A872" s="25" t="s">
        <v>1081</v>
      </c>
      <c r="B872" s="24" t="s">
        <v>1080</v>
      </c>
      <c r="C872" s="26">
        <v>2.3166117342813202</v>
      </c>
      <c r="D872" s="26">
        <v>2.70559773270084</v>
      </c>
      <c r="E872" s="26">
        <v>1.2241962558928201</v>
      </c>
      <c r="F872" s="26">
        <v>1.12288915762863</v>
      </c>
    </row>
    <row r="873" spans="1:6" x14ac:dyDescent="0.3">
      <c r="A873" s="24"/>
      <c r="B873" s="24" t="s">
        <v>1082</v>
      </c>
      <c r="C873" s="24"/>
      <c r="D873" s="24"/>
      <c r="E873" s="24"/>
      <c r="F873" s="24"/>
    </row>
    <row r="874" spans="1:6" x14ac:dyDescent="0.3">
      <c r="A874" s="25" t="s">
        <v>1084</v>
      </c>
      <c r="B874" s="24" t="s">
        <v>1083</v>
      </c>
      <c r="C874" s="26">
        <v>1.4042660097147199</v>
      </c>
      <c r="D874" s="26">
        <v>1.65833916243157</v>
      </c>
      <c r="E874" s="26">
        <v>1.54572184316411</v>
      </c>
      <c r="F874" s="26">
        <v>1.3371398712356599</v>
      </c>
    </row>
    <row r="875" spans="1:6" x14ac:dyDescent="0.3">
      <c r="A875" s="25" t="s">
        <v>1086</v>
      </c>
      <c r="B875" s="24" t="s">
        <v>1085</v>
      </c>
      <c r="C875" s="26">
        <v>1.02535526463716</v>
      </c>
      <c r="D875" s="26">
        <v>1.38782506949448</v>
      </c>
      <c r="E875" s="26">
        <v>2.0503149334229298</v>
      </c>
      <c r="F875" s="26">
        <v>1.3225315706583001</v>
      </c>
    </row>
    <row r="876" spans="1:6" x14ac:dyDescent="0.3">
      <c r="A876" s="24"/>
      <c r="B876" s="24" t="s">
        <v>1087</v>
      </c>
      <c r="C876" s="24"/>
      <c r="D876" s="24"/>
      <c r="E876" s="24"/>
      <c r="F876" s="24"/>
    </row>
    <row r="877" spans="1:6" x14ac:dyDescent="0.3">
      <c r="A877" s="25" t="s">
        <v>1089</v>
      </c>
      <c r="B877" s="24" t="s">
        <v>1088</v>
      </c>
      <c r="C877" s="26">
        <v>1.4124674575890801</v>
      </c>
      <c r="D877" s="24"/>
      <c r="E877" s="26">
        <v>1.5384357674540701</v>
      </c>
      <c r="F877" s="24"/>
    </row>
    <row r="878" spans="1:6" x14ac:dyDescent="0.3">
      <c r="A878" s="24"/>
      <c r="B878" s="24" t="s">
        <v>1090</v>
      </c>
      <c r="C878" s="24"/>
      <c r="D878" s="24"/>
      <c r="E878" s="24"/>
      <c r="F878" s="24"/>
    </row>
    <row r="879" spans="1:6" x14ac:dyDescent="0.3">
      <c r="A879" s="25" t="s">
        <v>1092</v>
      </c>
      <c r="B879" s="24" t="s">
        <v>1091</v>
      </c>
      <c r="C879" s="26">
        <v>1.42567709357618</v>
      </c>
      <c r="D879" s="24"/>
      <c r="E879" s="26">
        <v>1.52440061808871</v>
      </c>
      <c r="F879" s="24"/>
    </row>
    <row r="880" spans="1:6" x14ac:dyDescent="0.3">
      <c r="A880" s="32"/>
      <c r="B880" s="32" t="s">
        <v>1970</v>
      </c>
      <c r="C880" s="32"/>
      <c r="D880" s="32"/>
      <c r="E880" s="32"/>
      <c r="F880" s="32"/>
    </row>
    <row r="881" spans="1:6" x14ac:dyDescent="0.3">
      <c r="A881" s="25" t="s">
        <v>1094</v>
      </c>
      <c r="B881" s="24" t="s">
        <v>1093</v>
      </c>
      <c r="C881" s="26">
        <v>0.99329398294945404</v>
      </c>
      <c r="D881" s="26">
        <v>1.16280928631015</v>
      </c>
      <c r="E881" s="26">
        <v>1.72590879354435</v>
      </c>
      <c r="F881" s="26">
        <v>1.3299117953556301</v>
      </c>
    </row>
    <row r="882" spans="1:6" x14ac:dyDescent="0.3">
      <c r="A882" s="25" t="s">
        <v>1096</v>
      </c>
      <c r="B882" s="24" t="s">
        <v>1095</v>
      </c>
      <c r="C882" s="24"/>
      <c r="D882" s="24"/>
      <c r="E882" s="24"/>
      <c r="F882" s="24"/>
    </row>
    <row r="883" spans="1:6" x14ac:dyDescent="0.3">
      <c r="A883" s="25" t="s">
        <v>1098</v>
      </c>
      <c r="B883" s="24" t="s">
        <v>1097</v>
      </c>
      <c r="C883" s="26">
        <v>1.4897012319865199</v>
      </c>
      <c r="D883" s="26">
        <v>1.73261659233069</v>
      </c>
      <c r="E883" s="26">
        <v>1.62116217301822</v>
      </c>
      <c r="F883" s="26">
        <v>1.4021408165349301</v>
      </c>
    </row>
    <row r="884" spans="1:6" x14ac:dyDescent="0.3">
      <c r="A884" s="24"/>
      <c r="B884" s="24" t="s">
        <v>1099</v>
      </c>
      <c r="C884" s="24"/>
      <c r="D884" s="24"/>
      <c r="E884" s="24"/>
      <c r="F884" s="24"/>
    </row>
    <row r="885" spans="1:6" x14ac:dyDescent="0.3">
      <c r="A885" s="25" t="s">
        <v>1101</v>
      </c>
      <c r="B885" s="24" t="s">
        <v>1100</v>
      </c>
      <c r="C885" s="26">
        <v>1.35906694396511</v>
      </c>
      <c r="D885" s="24"/>
      <c r="E885" s="26">
        <v>1.7653252104975401</v>
      </c>
      <c r="F885" s="24"/>
    </row>
    <row r="886" spans="1:6" x14ac:dyDescent="0.3">
      <c r="A886" s="25"/>
      <c r="B886" s="24" t="s">
        <v>1971</v>
      </c>
      <c r="C886" s="26">
        <f>MEDIAN(C857:C885)</f>
        <v>1.4190722755826299</v>
      </c>
      <c r="D886" s="26">
        <f>MEDIAN(D857:D885)</f>
        <v>1.73261659233069</v>
      </c>
      <c r="E886" s="26">
        <f>MEDIAN(E857:E885)</f>
        <v>1.739340477492495</v>
      </c>
      <c r="F886" s="26">
        <f>MEDIAN(F857:F885)</f>
        <v>1.3371398712356599</v>
      </c>
    </row>
    <row r="887" spans="1:6" x14ac:dyDescent="0.3">
      <c r="A887" s="25"/>
      <c r="B887" s="24" t="s">
        <v>954</v>
      </c>
      <c r="C887" s="26">
        <v>4.4057872879764801</v>
      </c>
      <c r="D887" s="26">
        <v>4.7827365318011799</v>
      </c>
      <c r="E887" s="26">
        <v>0.68672116166635899</v>
      </c>
      <c r="F887" s="26">
        <v>0.75032023279979798</v>
      </c>
    </row>
    <row r="888" spans="1:6" x14ac:dyDescent="0.3">
      <c r="A888" s="25"/>
      <c r="B888" s="24" t="s">
        <v>955</v>
      </c>
      <c r="C888" s="26">
        <v>2.1564866467635899</v>
      </c>
      <c r="D888" s="26">
        <v>2.2536374494596898</v>
      </c>
      <c r="E888" s="26">
        <v>0.76711661188354596</v>
      </c>
      <c r="F888" s="26">
        <v>0.93491885925100404</v>
      </c>
    </row>
    <row r="889" spans="1:6" x14ac:dyDescent="0.3">
      <c r="A889" s="25"/>
      <c r="B889" s="24"/>
      <c r="C889" s="26"/>
      <c r="D889" s="26"/>
      <c r="E889" s="26"/>
      <c r="F889" s="26"/>
    </row>
    <row r="890" spans="1:6" x14ac:dyDescent="0.3">
      <c r="A890" s="25"/>
      <c r="B890" s="24"/>
      <c r="C890" s="26"/>
      <c r="D890" s="26"/>
      <c r="E890" s="26"/>
      <c r="F890" s="26"/>
    </row>
    <row r="891" spans="1:6" ht="17.399999999999999" x14ac:dyDescent="0.3">
      <c r="A891" s="23"/>
      <c r="B891" s="23" t="s">
        <v>1104</v>
      </c>
      <c r="C891" s="23"/>
      <c r="D891" s="23"/>
      <c r="E891" s="23"/>
      <c r="F891" s="23"/>
    </row>
    <row r="892" spans="1:6" x14ac:dyDescent="0.3">
      <c r="A892" s="12" t="s">
        <v>0</v>
      </c>
      <c r="B892" s="13"/>
      <c r="C892" s="14" t="s">
        <v>1980</v>
      </c>
      <c r="D892" s="14" t="s">
        <v>1981</v>
      </c>
      <c r="E892" s="14" t="s">
        <v>1982</v>
      </c>
      <c r="F892" s="14" t="s">
        <v>1983</v>
      </c>
    </row>
    <row r="893" spans="1:6" x14ac:dyDescent="0.3">
      <c r="A893" s="32"/>
      <c r="B893" s="32" t="s">
        <v>1969</v>
      </c>
      <c r="C893" s="32"/>
      <c r="D893" s="32"/>
      <c r="E893" s="32"/>
      <c r="F893" s="32"/>
    </row>
    <row r="894" spans="1:6" x14ac:dyDescent="0.3">
      <c r="A894" s="24"/>
      <c r="B894" s="24" t="s">
        <v>1105</v>
      </c>
      <c r="C894" s="24"/>
      <c r="D894" s="24"/>
      <c r="E894" s="24"/>
      <c r="F894" s="24"/>
    </row>
    <row r="895" spans="1:6" x14ac:dyDescent="0.3">
      <c r="A895" s="25" t="s">
        <v>1107</v>
      </c>
      <c r="B895" s="24" t="s">
        <v>1106</v>
      </c>
      <c r="C895" s="26">
        <v>3.3096715838194202</v>
      </c>
      <c r="D895" s="26">
        <v>3.6490800375830701</v>
      </c>
      <c r="E895" s="26">
        <v>0.460307009256193</v>
      </c>
      <c r="F895" s="26">
        <v>0.51057660549453299</v>
      </c>
    </row>
    <row r="896" spans="1:6" x14ac:dyDescent="0.3">
      <c r="A896" s="24"/>
      <c r="B896" s="24" t="s">
        <v>1108</v>
      </c>
      <c r="C896" s="24"/>
      <c r="D896" s="24"/>
      <c r="E896" s="24"/>
      <c r="F896" s="24"/>
    </row>
    <row r="897" spans="1:6" x14ac:dyDescent="0.3">
      <c r="A897" s="25" t="s">
        <v>1110</v>
      </c>
      <c r="B897" s="24" t="s">
        <v>1109</v>
      </c>
      <c r="C897" s="26">
        <v>4.9126455267062301</v>
      </c>
      <c r="D897" s="26">
        <v>4.9378432395792604</v>
      </c>
      <c r="E897" s="26">
        <v>0.44874511883179902</v>
      </c>
      <c r="F897" s="26">
        <v>0.521140653544516</v>
      </c>
    </row>
    <row r="898" spans="1:6" x14ac:dyDescent="0.3">
      <c r="A898" s="24"/>
      <c r="B898" s="24" t="s">
        <v>1111</v>
      </c>
      <c r="C898" s="24"/>
      <c r="D898" s="24"/>
      <c r="E898" s="24"/>
      <c r="F898" s="24"/>
    </row>
    <row r="899" spans="1:6" x14ac:dyDescent="0.3">
      <c r="A899" s="25" t="s">
        <v>1113</v>
      </c>
      <c r="B899" s="24" t="s">
        <v>1112</v>
      </c>
      <c r="C899" s="26">
        <v>4.90166191805121</v>
      </c>
      <c r="D899" s="26">
        <v>4.94318257731884</v>
      </c>
      <c r="E899" s="26">
        <v>0.45082548130101802</v>
      </c>
      <c r="F899" s="26">
        <v>0.52179478917927602</v>
      </c>
    </row>
    <row r="900" spans="1:6" x14ac:dyDescent="0.3">
      <c r="A900" s="24"/>
      <c r="B900" s="24" t="s">
        <v>1114</v>
      </c>
      <c r="C900" s="24"/>
      <c r="D900" s="24"/>
      <c r="E900" s="24"/>
      <c r="F900" s="24"/>
    </row>
    <row r="901" spans="1:6" x14ac:dyDescent="0.3">
      <c r="A901" s="25" t="s">
        <v>1116</v>
      </c>
      <c r="B901" s="24" t="s">
        <v>1115</v>
      </c>
      <c r="C901" s="26">
        <v>2.1289174968424902</v>
      </c>
      <c r="D901" s="24"/>
      <c r="E901" s="26">
        <v>8.70767624486493E-2</v>
      </c>
      <c r="F901" s="24"/>
    </row>
    <row r="902" spans="1:6" x14ac:dyDescent="0.3">
      <c r="A902" s="25" t="s">
        <v>1118</v>
      </c>
      <c r="B902" s="24" t="s">
        <v>1117</v>
      </c>
      <c r="C902" s="24"/>
      <c r="D902" s="24"/>
      <c r="E902" s="24"/>
      <c r="F902" s="24"/>
    </row>
    <row r="903" spans="1:6" x14ac:dyDescent="0.3">
      <c r="A903" s="25"/>
      <c r="B903" s="24" t="s">
        <v>1971</v>
      </c>
      <c r="C903" s="27">
        <f>MEDIAN(C895:C902)</f>
        <v>4.1056667509353151</v>
      </c>
      <c r="D903" s="27">
        <f>MEDIAN(D895:D902)</f>
        <v>4.9378432395792604</v>
      </c>
      <c r="E903" s="27">
        <f>MEDIAN(E895:E902)</f>
        <v>0.44978530006640849</v>
      </c>
      <c r="F903" s="27">
        <f>MEDIAN(F895:F902)</f>
        <v>0.521140653544516</v>
      </c>
    </row>
    <row r="904" spans="1:6" x14ac:dyDescent="0.3">
      <c r="A904" s="25"/>
      <c r="B904" s="24"/>
      <c r="C904" s="24"/>
      <c r="D904" s="24"/>
      <c r="E904" s="24"/>
      <c r="F904" s="24"/>
    </row>
    <row r="905" spans="1:6" x14ac:dyDescent="0.3">
      <c r="A905" s="25"/>
      <c r="B905" s="24"/>
      <c r="C905" s="24"/>
      <c r="D905" s="24"/>
      <c r="E905" s="24"/>
      <c r="F905" s="24"/>
    </row>
    <row r="906" spans="1:6" ht="17.399999999999999" x14ac:dyDescent="0.3">
      <c r="A906" s="23"/>
      <c r="B906" s="23" t="s">
        <v>1119</v>
      </c>
      <c r="C906" s="23"/>
      <c r="D906" s="23"/>
      <c r="E906" s="23"/>
      <c r="F906" s="23"/>
    </row>
    <row r="907" spans="1:6" x14ac:dyDescent="0.3">
      <c r="A907" s="24"/>
      <c r="B907" s="24"/>
      <c r="C907" s="24"/>
      <c r="D907" s="24"/>
      <c r="E907" s="24"/>
      <c r="F907" s="24"/>
    </row>
    <row r="908" spans="1:6" x14ac:dyDescent="0.3">
      <c r="A908" s="32"/>
      <c r="B908" s="32" t="s">
        <v>1969</v>
      </c>
      <c r="C908" s="32"/>
      <c r="D908" s="32"/>
      <c r="E908" s="32"/>
      <c r="F908" s="32"/>
    </row>
    <row r="909" spans="1:6" x14ac:dyDescent="0.3">
      <c r="A909" s="25" t="s">
        <v>1121</v>
      </c>
      <c r="B909" s="24" t="s">
        <v>1120</v>
      </c>
      <c r="C909" s="24"/>
      <c r="D909" s="24"/>
      <c r="E909" s="24"/>
      <c r="F909" s="24"/>
    </row>
    <row r="910" spans="1:6" x14ac:dyDescent="0.3">
      <c r="A910" s="32"/>
      <c r="B910" s="32" t="s">
        <v>1970</v>
      </c>
      <c r="C910" s="32"/>
      <c r="D910" s="32"/>
      <c r="E910" s="32"/>
      <c r="F910" s="32"/>
    </row>
    <row r="911" spans="1:6" x14ac:dyDescent="0.3">
      <c r="A911" s="24"/>
      <c r="B911" s="24" t="s">
        <v>1122</v>
      </c>
      <c r="C911" s="24"/>
      <c r="D911" s="24"/>
      <c r="E911" s="24"/>
      <c r="F911" s="24"/>
    </row>
    <row r="912" spans="1:6" x14ac:dyDescent="0.3">
      <c r="A912" s="25" t="s">
        <v>1124</v>
      </c>
      <c r="B912" s="24" t="s">
        <v>1123</v>
      </c>
      <c r="C912" s="26">
        <v>11.269686421814599</v>
      </c>
      <c r="D912" s="26">
        <v>9.6109407041527302</v>
      </c>
      <c r="E912" s="26">
        <v>0.420851287695998</v>
      </c>
      <c r="F912" s="26">
        <v>0.42223776316631301</v>
      </c>
    </row>
    <row r="913" spans="1:6" x14ac:dyDescent="0.3">
      <c r="A913" s="24"/>
      <c r="B913" s="24"/>
      <c r="C913" s="24"/>
      <c r="D913" s="24"/>
      <c r="E913" s="24"/>
      <c r="F913" s="24"/>
    </row>
  </sheetData>
  <mergeCells count="2">
    <mergeCell ref="A1:F1"/>
    <mergeCell ref="A2:F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
  <sheetViews>
    <sheetView workbookViewId="0">
      <selection activeCell="B1" sqref="B1:G1"/>
    </sheetView>
  </sheetViews>
  <sheetFormatPr defaultRowHeight="14.4" x14ac:dyDescent="0.3"/>
  <cols>
    <col min="1" max="1" width="29.33203125" customWidth="1"/>
  </cols>
  <sheetData>
    <row r="1" spans="1:8" ht="15.6" x14ac:dyDescent="0.3">
      <c r="A1" s="7" t="s">
        <v>1991</v>
      </c>
      <c r="B1" s="80" t="s">
        <v>1984</v>
      </c>
      <c r="C1" s="80"/>
      <c r="D1" s="80"/>
      <c r="E1" s="80"/>
      <c r="F1" s="80"/>
      <c r="G1" s="80"/>
      <c r="H1" s="1"/>
    </row>
    <row r="2" spans="1:8" ht="31.2" x14ac:dyDescent="0.3">
      <c r="A2" s="5"/>
      <c r="B2" s="6" t="s">
        <v>1985</v>
      </c>
      <c r="C2" s="6" t="s">
        <v>1974</v>
      </c>
      <c r="D2" s="2" t="s">
        <v>1975</v>
      </c>
      <c r="E2" s="2" t="s">
        <v>1986</v>
      </c>
      <c r="F2" s="2" t="s">
        <v>1987</v>
      </c>
      <c r="G2" s="2" t="s">
        <v>1988</v>
      </c>
      <c r="H2" s="2" t="s">
        <v>1979</v>
      </c>
    </row>
    <row r="3" spans="1:8" x14ac:dyDescent="0.3">
      <c r="A3" s="5" t="s">
        <v>1</v>
      </c>
      <c r="B3" s="4">
        <v>-0.79370313861019448</v>
      </c>
      <c r="C3" s="4">
        <v>0.25022467712263052</v>
      </c>
      <c r="D3" s="3">
        <v>-0.3202998463808735</v>
      </c>
      <c r="E3" s="3">
        <v>27.371817394573497</v>
      </c>
      <c r="F3" s="3">
        <v>133.27867350857301</v>
      </c>
      <c r="G3" s="3">
        <v>165.500973296371</v>
      </c>
      <c r="H3" s="3">
        <v>179.27852667298998</v>
      </c>
    </row>
    <row r="4" spans="1:8" x14ac:dyDescent="0.3">
      <c r="A4" s="5" t="s">
        <v>75</v>
      </c>
      <c r="B4" s="4">
        <v>-4.9103591102030704</v>
      </c>
      <c r="C4" s="4">
        <v>-6.5508536274309401</v>
      </c>
      <c r="D4" s="3">
        <v>2.5860148931277598</v>
      </c>
      <c r="E4" s="3">
        <v>9.8490249164523203</v>
      </c>
      <c r="F4" s="3">
        <v>31.516053401164701</v>
      </c>
      <c r="G4" s="3">
        <v>30.955946975853948</v>
      </c>
      <c r="H4" s="3">
        <v>65.556018974446104</v>
      </c>
    </row>
    <row r="5" spans="1:8" x14ac:dyDescent="0.3">
      <c r="A5" s="5" t="s">
        <v>149</v>
      </c>
      <c r="B5" s="4">
        <v>-0.80906009642188548</v>
      </c>
      <c r="C5" s="4">
        <v>-1.33329756575188</v>
      </c>
      <c r="D5" s="3">
        <v>2.24045430642026</v>
      </c>
      <c r="E5" s="3">
        <v>6.71125328382099</v>
      </c>
      <c r="F5" s="3">
        <v>42.960498553631801</v>
      </c>
      <c r="G5" s="3">
        <v>59.697064226068399</v>
      </c>
      <c r="H5" s="3">
        <v>57.602431544435703</v>
      </c>
    </row>
    <row r="6" spans="1:8" x14ac:dyDescent="0.3">
      <c r="A6" s="5" t="s">
        <v>217</v>
      </c>
      <c r="B6" s="4">
        <v>-5.61445280517031</v>
      </c>
      <c r="C6" s="4">
        <v>-3.9431458741272651</v>
      </c>
      <c r="D6" s="3">
        <v>5.7179654733518355</v>
      </c>
      <c r="E6" s="3">
        <v>12.055457975891599</v>
      </c>
      <c r="F6" s="3">
        <v>57.856535857225353</v>
      </c>
      <c r="G6" s="3">
        <v>74.835790877502305</v>
      </c>
      <c r="H6" s="3">
        <v>137.35532042861348</v>
      </c>
    </row>
    <row r="7" spans="1:8" x14ac:dyDescent="0.3">
      <c r="A7" s="5" t="s">
        <v>244</v>
      </c>
      <c r="B7" s="4">
        <v>-0.40503043966917801</v>
      </c>
      <c r="C7" s="4">
        <v>1.5017025572357401</v>
      </c>
      <c r="D7" s="3">
        <v>5.9994758263217598</v>
      </c>
      <c r="E7" s="3">
        <v>14.296795451621151</v>
      </c>
      <c r="F7" s="3">
        <v>64.614740391037898</v>
      </c>
      <c r="G7" s="3">
        <v>96.539073852482048</v>
      </c>
      <c r="H7" s="3">
        <v>110.30310665335551</v>
      </c>
    </row>
    <row r="8" spans="1:8" x14ac:dyDescent="0.3">
      <c r="A8" s="5" t="s">
        <v>431</v>
      </c>
      <c r="B8" s="4">
        <v>-3.0647317166316501</v>
      </c>
      <c r="C8" s="4">
        <v>-1.8852469592914285</v>
      </c>
      <c r="D8" s="3">
        <v>6.6827572953577352</v>
      </c>
      <c r="E8" s="3">
        <v>16.570528137324501</v>
      </c>
      <c r="F8" s="3">
        <v>55.59694193611395</v>
      </c>
      <c r="G8" s="3">
        <v>90.756931664912059</v>
      </c>
      <c r="H8" s="3">
        <v>76.250259366269901</v>
      </c>
    </row>
    <row r="9" spans="1:8" x14ac:dyDescent="0.3">
      <c r="A9" s="5" t="s">
        <v>449</v>
      </c>
      <c r="B9" s="4">
        <v>-5.2876791151404205</v>
      </c>
      <c r="C9" s="4">
        <v>2.3220393575137166</v>
      </c>
      <c r="D9" s="3">
        <v>16.374288911832949</v>
      </c>
      <c r="E9" s="3">
        <v>19.115005373687652</v>
      </c>
      <c r="F9" s="3">
        <v>95.228231879561605</v>
      </c>
      <c r="G9" s="3">
        <v>90.469907017557205</v>
      </c>
      <c r="H9" s="3">
        <v>129.93179819041649</v>
      </c>
    </row>
    <row r="10" spans="1:8" x14ac:dyDescent="0.3">
      <c r="A10" s="5" t="s">
        <v>461</v>
      </c>
      <c r="B10" s="4">
        <v>-1.9285714285714299</v>
      </c>
      <c r="C10" s="4">
        <v>-0.13233887305584</v>
      </c>
      <c r="D10" s="3">
        <v>5.3357865585404101</v>
      </c>
      <c r="E10" s="3">
        <v>20.7053316201259</v>
      </c>
      <c r="F10" s="3">
        <v>70.262742508447502</v>
      </c>
      <c r="G10" s="3"/>
      <c r="H10" s="3"/>
    </row>
    <row r="11" spans="1:8" x14ac:dyDescent="0.3">
      <c r="A11" s="5" t="s">
        <v>468</v>
      </c>
      <c r="B11" s="4">
        <v>-3.5516298322122699</v>
      </c>
      <c r="C11" s="4">
        <v>-13.3052894956831</v>
      </c>
      <c r="D11" s="3">
        <v>-6.8648257788106699</v>
      </c>
      <c r="E11" s="3">
        <v>-6.0985340759206599</v>
      </c>
      <c r="F11" s="3">
        <v>-5.2584793152762197</v>
      </c>
      <c r="G11" s="3">
        <v>-13.665318443954201</v>
      </c>
      <c r="H11" s="3">
        <v>7.5189627800610701</v>
      </c>
    </row>
    <row r="12" spans="1:8" x14ac:dyDescent="0.3">
      <c r="A12" s="5" t="s">
        <v>478</v>
      </c>
      <c r="B12" s="4">
        <v>6.5098093606234905E-2</v>
      </c>
      <c r="C12" s="4">
        <v>3.3375240781947002</v>
      </c>
      <c r="D12" s="3">
        <v>9.0461459742626111</v>
      </c>
      <c r="E12" s="3">
        <v>22.541906964060502</v>
      </c>
      <c r="F12" s="3">
        <v>87.121926738394748</v>
      </c>
      <c r="G12" s="3">
        <v>148.68684345893251</v>
      </c>
      <c r="H12" s="3">
        <v>154.2090754352605</v>
      </c>
    </row>
    <row r="13" spans="1:8" x14ac:dyDescent="0.3">
      <c r="A13" s="5" t="s">
        <v>517</v>
      </c>
      <c r="B13" s="4">
        <v>-0.65745963820268305</v>
      </c>
      <c r="C13" s="4">
        <v>-6.6162683441856995E-2</v>
      </c>
      <c r="D13" s="3">
        <v>1.5611687855152401</v>
      </c>
      <c r="E13" s="3">
        <v>17.352204419669199</v>
      </c>
      <c r="F13" s="3">
        <v>68.750638429798698</v>
      </c>
      <c r="G13" s="3">
        <v>78.723838473806495</v>
      </c>
      <c r="H13" s="3">
        <v>109.266572087767</v>
      </c>
    </row>
    <row r="14" spans="1:8" x14ac:dyDescent="0.3">
      <c r="A14" s="5" t="s">
        <v>531</v>
      </c>
      <c r="B14" s="4">
        <v>-0.48149892709477599</v>
      </c>
      <c r="C14" s="4">
        <v>-6.8890068588171696</v>
      </c>
      <c r="D14" s="3">
        <v>0.75404058288410303</v>
      </c>
      <c r="E14" s="3">
        <v>11.9787454460417</v>
      </c>
      <c r="F14" s="3">
        <v>12.228566791063299</v>
      </c>
      <c r="G14" s="3">
        <v>2.1438145419563601</v>
      </c>
      <c r="H14" s="3">
        <v>-4.8633757242909299</v>
      </c>
    </row>
    <row r="15" spans="1:8" s="1" customFormat="1" x14ac:dyDescent="0.3">
      <c r="A15" s="18" t="s">
        <v>1992</v>
      </c>
      <c r="B15" s="17">
        <v>-0.42695377761276598</v>
      </c>
      <c r="C15" s="17">
        <v>-0.33524910190389151</v>
      </c>
      <c r="D15" s="16">
        <v>2.1666559065669349</v>
      </c>
      <c r="E15" s="16">
        <v>9.3680091930927958</v>
      </c>
      <c r="F15" s="16">
        <v>34.652276533689097</v>
      </c>
      <c r="G15" s="16">
        <v>49.523480218891201</v>
      </c>
      <c r="H15" s="16">
        <v>72.263195838407398</v>
      </c>
    </row>
    <row r="16" spans="1:8" s="1" customFormat="1" x14ac:dyDescent="0.3">
      <c r="A16" s="18" t="s">
        <v>1993</v>
      </c>
      <c r="B16" s="17">
        <v>-0.85300908629355399</v>
      </c>
      <c r="C16" s="17">
        <v>-1.365994750187145</v>
      </c>
      <c r="D16" s="16">
        <v>1.6876746932048001</v>
      </c>
      <c r="E16" s="16">
        <v>9.7117199741377895</v>
      </c>
      <c r="F16" s="16">
        <v>40.042072745830403</v>
      </c>
      <c r="G16" s="16">
        <v>54.1056946762249</v>
      </c>
      <c r="H16" s="16">
        <v>94.092307981498095</v>
      </c>
    </row>
    <row r="17" spans="1:8" s="1" customFormat="1" x14ac:dyDescent="0.3">
      <c r="A17" s="18" t="s">
        <v>1994</v>
      </c>
      <c r="B17" s="17">
        <v>-0.83790640750623457</v>
      </c>
      <c r="C17" s="17">
        <v>-0.194044070825554</v>
      </c>
      <c r="D17" s="16">
        <v>3.3169785852942999</v>
      </c>
      <c r="E17" s="16">
        <v>10.452214214084799</v>
      </c>
      <c r="F17" s="16">
        <v>44.806422607352403</v>
      </c>
      <c r="G17" s="16">
        <v>67.745758110258905</v>
      </c>
      <c r="H17" s="16">
        <v>81.051537653237602</v>
      </c>
    </row>
    <row r="18" spans="1:8" s="1" customFormat="1" x14ac:dyDescent="0.3">
      <c r="A18" s="18" t="s">
        <v>1995</v>
      </c>
      <c r="B18" s="17">
        <v>-0.30009542468506051</v>
      </c>
      <c r="C18" s="17">
        <v>-0.38587985268834202</v>
      </c>
      <c r="D18" s="16">
        <v>1.1320724886421751</v>
      </c>
      <c r="E18" s="16">
        <v>7.3652475499554502</v>
      </c>
      <c r="F18" s="16">
        <v>18.821453382859001</v>
      </c>
      <c r="G18" s="16">
        <v>27.052445436873949</v>
      </c>
      <c r="H18" s="16">
        <v>52.457988122634404</v>
      </c>
    </row>
    <row r="19" spans="1:8" x14ac:dyDescent="0.3">
      <c r="A19" s="5" t="s">
        <v>726</v>
      </c>
      <c r="B19" s="4">
        <v>-0.82981250662277395</v>
      </c>
      <c r="C19" s="4">
        <v>-1.05986020856493</v>
      </c>
      <c r="D19" s="3">
        <v>1.1159077732631</v>
      </c>
      <c r="E19" s="3">
        <v>6.0933985772201948</v>
      </c>
      <c r="F19" s="3">
        <v>32.688399082511751</v>
      </c>
      <c r="G19" s="3">
        <v>48.689453423879954</v>
      </c>
      <c r="H19" s="3">
        <v>66.900434125394554</v>
      </c>
    </row>
    <row r="20" spans="1:8" x14ac:dyDescent="0.3">
      <c r="A20" s="5" t="s">
        <v>711</v>
      </c>
      <c r="B20" s="4">
        <v>-0.83380542139077596</v>
      </c>
      <c r="C20" s="4">
        <v>2.5060871454165801</v>
      </c>
      <c r="D20" s="3"/>
      <c r="E20" s="3"/>
      <c r="F20" s="3"/>
      <c r="G20" s="3"/>
      <c r="H20" s="3"/>
    </row>
    <row r="21" spans="1:8" x14ac:dyDescent="0.3">
      <c r="A21" s="5" t="s">
        <v>907</v>
      </c>
      <c r="B21" s="4">
        <v>5.3184408269474695E-2</v>
      </c>
      <c r="C21" s="4">
        <v>0.18116819698376102</v>
      </c>
      <c r="D21" s="3">
        <v>0.77892408337389551</v>
      </c>
      <c r="E21" s="3">
        <v>3.4860901915726199</v>
      </c>
      <c r="F21" s="3">
        <v>6.0726318835863804</v>
      </c>
      <c r="G21" s="3">
        <v>13.5754402173363</v>
      </c>
      <c r="H21" s="3">
        <v>26.837351775919899</v>
      </c>
    </row>
    <row r="22" spans="1:8" x14ac:dyDescent="0.3">
      <c r="A22" s="5" t="s">
        <v>941</v>
      </c>
      <c r="B22" s="4">
        <v>0.35647093771660499</v>
      </c>
      <c r="C22" s="4">
        <v>0.92447237294093298</v>
      </c>
      <c r="D22" s="3">
        <v>3.0184598252519002</v>
      </c>
      <c r="E22" s="3">
        <v>11.7539214854915</v>
      </c>
      <c r="F22" s="3">
        <v>21.3839158219815</v>
      </c>
      <c r="G22" s="3">
        <v>42.698843852024702</v>
      </c>
      <c r="H22" s="3">
        <v>72.338538950520103</v>
      </c>
    </row>
    <row r="23" spans="1:8" x14ac:dyDescent="0.3">
      <c r="A23" s="5" t="s">
        <v>1052</v>
      </c>
      <c r="B23" s="4">
        <v>0.16341737695412001</v>
      </c>
      <c r="C23" s="4">
        <v>0.33400363522485599</v>
      </c>
      <c r="D23" s="3">
        <v>1.656529249376385</v>
      </c>
      <c r="E23" s="3">
        <v>7.0234723601519651</v>
      </c>
      <c r="F23" s="3">
        <v>12.058023206740399</v>
      </c>
      <c r="G23" s="3">
        <v>24.914673201781</v>
      </c>
      <c r="H23" s="3">
        <v>48.233593683843694</v>
      </c>
    </row>
    <row r="24" spans="1:8" x14ac:dyDescent="0.3">
      <c r="A24" s="5" t="s">
        <v>782</v>
      </c>
      <c r="B24" s="4">
        <v>-1.778657255003665</v>
      </c>
      <c r="C24" s="4">
        <v>-5.5258307808136955</v>
      </c>
      <c r="D24" s="3">
        <v>-4.849054125603625</v>
      </c>
      <c r="E24" s="3">
        <v>2.6889126585120051</v>
      </c>
      <c r="F24" s="3">
        <v>3.7303770518753003</v>
      </c>
      <c r="G24" s="3">
        <v>12.834584625119</v>
      </c>
      <c r="H24" s="3">
        <v>49.965054164471702</v>
      </c>
    </row>
    <row r="25" spans="1:8" x14ac:dyDescent="0.3">
      <c r="A25" s="5" t="s">
        <v>847</v>
      </c>
      <c r="B25" s="4">
        <v>-6.3788701408645343E-2</v>
      </c>
      <c r="C25" s="4">
        <v>-0.85836115457963846</v>
      </c>
      <c r="D25" s="3">
        <v>0.301075759344962</v>
      </c>
      <c r="E25" s="3">
        <v>4.9861453183181803</v>
      </c>
      <c r="F25" s="3">
        <v>14.2409531209378</v>
      </c>
      <c r="G25" s="3">
        <v>30.2348757471377</v>
      </c>
      <c r="H25" s="3">
        <v>56.780686759433948</v>
      </c>
    </row>
    <row r="26" spans="1:8" x14ac:dyDescent="0.3">
      <c r="A26" s="5" t="s">
        <v>956</v>
      </c>
      <c r="B26" s="4">
        <v>-0.23212984542828402</v>
      </c>
      <c r="C26" s="4">
        <v>-1.98622422173183</v>
      </c>
      <c r="D26" s="3">
        <v>-0.30476451533041005</v>
      </c>
      <c r="E26" s="3">
        <v>7.7613317660934555</v>
      </c>
      <c r="F26" s="3">
        <v>17.2948814618459</v>
      </c>
      <c r="G26" s="3">
        <v>34.092140039600096</v>
      </c>
      <c r="H26" s="3">
        <v>72.140458563355907</v>
      </c>
    </row>
    <row r="27" spans="1:8" x14ac:dyDescent="0.3">
      <c r="A27" s="5" t="s">
        <v>1104</v>
      </c>
      <c r="B27" s="4">
        <v>0.27279102796016252</v>
      </c>
      <c r="C27" s="4">
        <v>-0.91175241975699595</v>
      </c>
      <c r="D27" s="3">
        <v>0.32218754911922837</v>
      </c>
      <c r="E27" s="3">
        <v>4.8260359345217898</v>
      </c>
      <c r="F27" s="3">
        <v>13.023772445809</v>
      </c>
      <c r="G27" s="3">
        <v>19.604187524665399</v>
      </c>
      <c r="H27" s="3"/>
    </row>
    <row r="28" spans="1:8" x14ac:dyDescent="0.3">
      <c r="A28" s="5" t="s">
        <v>1015</v>
      </c>
      <c r="B28" s="4">
        <v>-0.25315016656754002</v>
      </c>
      <c r="C28" s="4">
        <v>-1.0729391791971199</v>
      </c>
      <c r="D28" s="3">
        <v>-0.26762400904768602</v>
      </c>
      <c r="E28" s="3">
        <v>5.4651524122977602</v>
      </c>
      <c r="F28" s="3">
        <v>11.366827399599199</v>
      </c>
      <c r="G28" s="3">
        <v>18.070390013140198</v>
      </c>
      <c r="H28" s="3">
        <v>45.777925227796302</v>
      </c>
    </row>
    <row r="29" spans="1:8" x14ac:dyDescent="0.3">
      <c r="A29" s="5" t="s">
        <v>768</v>
      </c>
      <c r="B29" s="4">
        <v>-0.17572979911583955</v>
      </c>
      <c r="C29" s="4">
        <v>-0.5297297094172625</v>
      </c>
      <c r="D29" s="3"/>
      <c r="E29" s="3"/>
      <c r="F29" s="3"/>
      <c r="G29" s="3"/>
      <c r="H29" s="3"/>
    </row>
  </sheetData>
  <mergeCells count="1">
    <mergeCell ref="B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6"/>
  <sheetViews>
    <sheetView workbookViewId="0"/>
  </sheetViews>
  <sheetFormatPr defaultRowHeight="14.4" x14ac:dyDescent="0.3"/>
  <cols>
    <col min="1" max="1" width="36.33203125" customWidth="1"/>
  </cols>
  <sheetData>
    <row r="1" spans="1:8" ht="15.6" x14ac:dyDescent="0.3">
      <c r="A1" s="20" t="s">
        <v>1991</v>
      </c>
      <c r="B1" s="81" t="s">
        <v>1989</v>
      </c>
      <c r="C1" s="82"/>
      <c r="D1" s="82"/>
      <c r="E1" s="82"/>
      <c r="F1" s="82"/>
      <c r="G1" s="82"/>
      <c r="H1" s="82"/>
    </row>
    <row r="2" spans="1:8" ht="31.2" x14ac:dyDescent="0.3">
      <c r="A2" s="18"/>
      <c r="B2" s="19" t="s">
        <v>1985</v>
      </c>
      <c r="C2" s="19" t="s">
        <v>1974</v>
      </c>
      <c r="D2" s="22" t="s">
        <v>1990</v>
      </c>
      <c r="E2" s="15" t="s">
        <v>1986</v>
      </c>
      <c r="F2" s="15" t="s">
        <v>1987</v>
      </c>
      <c r="G2" s="15" t="s">
        <v>1988</v>
      </c>
      <c r="H2" s="15" t="s">
        <v>1979</v>
      </c>
    </row>
    <row r="3" spans="1:8" x14ac:dyDescent="0.3">
      <c r="A3" s="18" t="s">
        <v>1</v>
      </c>
      <c r="B3" s="17">
        <v>-0.390872969128716</v>
      </c>
      <c r="C3" s="17">
        <v>0.73210614175042354</v>
      </c>
      <c r="D3" s="16">
        <v>2.27961066475262</v>
      </c>
      <c r="E3" s="16">
        <v>26.335872367451252</v>
      </c>
      <c r="F3" s="16">
        <v>127.6030016422775</v>
      </c>
      <c r="G3" s="16">
        <v>162.85723456433499</v>
      </c>
      <c r="H3" s="16">
        <v>175.7592459731425</v>
      </c>
    </row>
    <row r="4" spans="1:8" x14ac:dyDescent="0.3">
      <c r="A4" s="18" t="s">
        <v>75</v>
      </c>
      <c r="B4" s="17">
        <v>-4.6579259749336801</v>
      </c>
      <c r="C4" s="17">
        <v>-5.4765386149142703</v>
      </c>
      <c r="D4" s="16">
        <v>5.4497053452181801</v>
      </c>
      <c r="E4" s="16">
        <v>7.2205820705889749</v>
      </c>
      <c r="F4" s="16">
        <v>18.79855788743415</v>
      </c>
      <c r="G4" s="16">
        <v>32.083951599277697</v>
      </c>
      <c r="H4" s="16">
        <v>104.726477806758</v>
      </c>
    </row>
    <row r="5" spans="1:8" x14ac:dyDescent="0.3">
      <c r="A5" s="18" t="s">
        <v>149</v>
      </c>
      <c r="B5" s="17">
        <v>-0.7595068139091985</v>
      </c>
      <c r="C5" s="17">
        <v>-0.83259834802422206</v>
      </c>
      <c r="D5" s="16">
        <v>2.5429172016669046</v>
      </c>
      <c r="E5" s="16">
        <v>8.6181629059001601</v>
      </c>
      <c r="F5" s="16">
        <v>47.954204562514349</v>
      </c>
      <c r="G5" s="16">
        <v>63.426170175795946</v>
      </c>
      <c r="H5" s="16">
        <v>62.988396237526047</v>
      </c>
    </row>
    <row r="6" spans="1:8" x14ac:dyDescent="0.3">
      <c r="A6" s="18" t="s">
        <v>217</v>
      </c>
      <c r="B6" s="17">
        <v>-5.2195831044191197</v>
      </c>
      <c r="C6" s="17">
        <v>-4.79388482059524</v>
      </c>
      <c r="D6" s="16">
        <v>6.2978474499419796</v>
      </c>
      <c r="E6" s="16">
        <v>19.191431974005802</v>
      </c>
      <c r="F6" s="16">
        <v>69.951342846957942</v>
      </c>
      <c r="G6" s="16">
        <v>95.548067408730958</v>
      </c>
      <c r="H6" s="16">
        <v>142.337077626412</v>
      </c>
    </row>
    <row r="7" spans="1:8" x14ac:dyDescent="0.3">
      <c r="A7" s="18" t="s">
        <v>244</v>
      </c>
      <c r="B7" s="17">
        <v>-0.45199369579843551</v>
      </c>
      <c r="C7" s="17">
        <v>2.0420334678527698</v>
      </c>
      <c r="D7" s="16">
        <v>6.3971330852564048</v>
      </c>
      <c r="E7" s="16">
        <v>18.6390669043844</v>
      </c>
      <c r="F7" s="16">
        <v>67.906063452460813</v>
      </c>
      <c r="G7" s="16">
        <v>105.50704942613001</v>
      </c>
      <c r="H7" s="16">
        <v>113.32813442439101</v>
      </c>
    </row>
    <row r="8" spans="1:8" x14ac:dyDescent="0.3">
      <c r="A8" s="18" t="s">
        <v>431</v>
      </c>
      <c r="B8" s="17">
        <v>-2.7032711222766999</v>
      </c>
      <c r="C8" s="17">
        <v>-0.12006343724468301</v>
      </c>
      <c r="D8" s="16">
        <v>10.1929595349316</v>
      </c>
      <c r="E8" s="16">
        <v>19.640633496826698</v>
      </c>
      <c r="F8" s="16">
        <v>64.090623221826206</v>
      </c>
      <c r="G8" s="16">
        <v>96.523964116509106</v>
      </c>
      <c r="H8" s="16">
        <v>78.833343620748195</v>
      </c>
    </row>
    <row r="9" spans="1:8" x14ac:dyDescent="0.3">
      <c r="A9" s="18" t="s">
        <v>478</v>
      </c>
      <c r="B9" s="17">
        <v>0.56198655922474094</v>
      </c>
      <c r="C9" s="17">
        <v>5.5102280362966951</v>
      </c>
      <c r="D9" s="16">
        <v>10.8786295114789</v>
      </c>
      <c r="E9" s="16">
        <v>26.875822937092099</v>
      </c>
      <c r="F9" s="16">
        <v>85.486701637277449</v>
      </c>
      <c r="G9" s="16">
        <v>151.85998931394749</v>
      </c>
      <c r="H9" s="16">
        <v>187.22346109170499</v>
      </c>
    </row>
    <row r="10" spans="1:8" x14ac:dyDescent="0.3">
      <c r="A10" s="18" t="s">
        <v>711</v>
      </c>
      <c r="B10" s="17">
        <v>-0.89540864926652497</v>
      </c>
      <c r="C10" s="17">
        <v>3.1435140733041198</v>
      </c>
      <c r="D10" s="16">
        <v>6.5597367879909498</v>
      </c>
      <c r="E10" s="16">
        <v>45.121532809753802</v>
      </c>
      <c r="F10" s="16">
        <v>138.84818636839501</v>
      </c>
      <c r="G10" s="16">
        <v>184.39809981373202</v>
      </c>
      <c r="H10" s="16"/>
    </row>
    <row r="11" spans="1:8" s="1" customFormat="1" x14ac:dyDescent="0.3">
      <c r="A11" s="18" t="s">
        <v>1992</v>
      </c>
      <c r="B11" s="17">
        <v>-0.403406544150608</v>
      </c>
      <c r="C11" s="17">
        <v>-1.5775768965446801E-2</v>
      </c>
      <c r="D11" s="16">
        <v>3.00887045763753</v>
      </c>
      <c r="E11" s="16">
        <v>14.043139054612199</v>
      </c>
      <c r="F11" s="16">
        <v>36.918221234455451</v>
      </c>
      <c r="G11" s="16">
        <v>55.621931498495748</v>
      </c>
      <c r="H11" s="16"/>
    </row>
    <row r="12" spans="1:8" s="1" customFormat="1" x14ac:dyDescent="0.3">
      <c r="A12" s="18" t="s">
        <v>1993</v>
      </c>
      <c r="B12" s="17">
        <v>-0.60917534688941999</v>
      </c>
      <c r="C12" s="17">
        <v>-0.6220093374013469</v>
      </c>
      <c r="D12" s="16">
        <v>-0.66105237205065004</v>
      </c>
      <c r="E12" s="16"/>
      <c r="F12" s="16"/>
      <c r="G12" s="16"/>
      <c r="H12" s="16"/>
    </row>
    <row r="13" spans="1:8" s="1" customFormat="1" x14ac:dyDescent="0.3">
      <c r="A13" s="18" t="s">
        <v>1994</v>
      </c>
      <c r="B13" s="17">
        <v>-0.60715903942001603</v>
      </c>
      <c r="C13" s="17">
        <v>1.73626182828336E-2</v>
      </c>
      <c r="D13" s="16">
        <v>3.8161188564320048</v>
      </c>
      <c r="E13" s="16">
        <v>11.0045845833742</v>
      </c>
      <c r="F13" s="16"/>
      <c r="G13" s="16"/>
      <c r="H13" s="16"/>
    </row>
    <row r="14" spans="1:8" s="1" customFormat="1" x14ac:dyDescent="0.3">
      <c r="A14" s="18" t="s">
        <v>1995</v>
      </c>
      <c r="B14" s="17">
        <v>-0.21987118830441849</v>
      </c>
      <c r="C14" s="17">
        <v>-0.35261433683982402</v>
      </c>
      <c r="D14" s="16">
        <v>1.3714657063509499</v>
      </c>
      <c r="E14" s="16"/>
      <c r="F14" s="16"/>
      <c r="G14" s="16"/>
      <c r="H14" s="16"/>
    </row>
    <row r="15" spans="1:8" x14ac:dyDescent="0.3">
      <c r="A15" s="18" t="s">
        <v>726</v>
      </c>
      <c r="B15" s="17">
        <v>-0.44604693701168902</v>
      </c>
      <c r="C15" s="17">
        <v>0.57256659198406001</v>
      </c>
      <c r="D15" s="16">
        <v>3.21429733689782</v>
      </c>
      <c r="E15" s="16"/>
      <c r="F15" s="16"/>
      <c r="G15" s="16"/>
      <c r="H15" s="16"/>
    </row>
    <row r="16" spans="1:8" x14ac:dyDescent="0.3">
      <c r="A16" s="18" t="s">
        <v>907</v>
      </c>
      <c r="B16" s="17">
        <v>7.6782415281304556E-2</v>
      </c>
      <c r="C16" s="17">
        <v>0.18976174882873101</v>
      </c>
      <c r="D16" s="16">
        <v>0.87455324119896205</v>
      </c>
      <c r="E16" s="16">
        <v>3.7180170855766801</v>
      </c>
      <c r="F16" s="16">
        <v>5.8441534167141604</v>
      </c>
      <c r="G16" s="16">
        <v>13.570714617449999</v>
      </c>
      <c r="H16" s="16">
        <v>31.4394250323015</v>
      </c>
    </row>
    <row r="17" spans="1:8" x14ac:dyDescent="0.3">
      <c r="A17" s="18" t="s">
        <v>941</v>
      </c>
      <c r="B17" s="17">
        <v>0.19206390188859199</v>
      </c>
      <c r="C17" s="17">
        <v>0.92631841994578901</v>
      </c>
      <c r="D17" s="16">
        <v>3.07156127497008</v>
      </c>
      <c r="E17" s="16">
        <v>10.9471865460328</v>
      </c>
      <c r="F17" s="16">
        <v>20.956110627222849</v>
      </c>
      <c r="G17" s="16">
        <v>38.505360182001354</v>
      </c>
      <c r="H17" s="16">
        <v>71.349981875257896</v>
      </c>
    </row>
    <row r="18" spans="1:8" x14ac:dyDescent="0.3">
      <c r="A18" s="18" t="s">
        <v>1052</v>
      </c>
      <c r="B18" s="17">
        <v>0.20137339690563999</v>
      </c>
      <c r="C18" s="17">
        <v>0.48302031388157052</v>
      </c>
      <c r="D18" s="16">
        <v>1.8767374380006201</v>
      </c>
      <c r="E18" s="16">
        <v>7.8139706475054194</v>
      </c>
      <c r="F18" s="16">
        <v>11.888884331157</v>
      </c>
      <c r="G18" s="16">
        <v>24.1464416415362</v>
      </c>
      <c r="H18" s="16">
        <v>47.102260045291047</v>
      </c>
    </row>
    <row r="19" spans="1:8" x14ac:dyDescent="0.3">
      <c r="A19" s="18" t="s">
        <v>782</v>
      </c>
      <c r="B19" s="17">
        <v>-1.9620728501689699</v>
      </c>
      <c r="C19" s="17">
        <v>-5.3530723635970903</v>
      </c>
      <c r="D19" s="16">
        <v>-4.3330890436057103</v>
      </c>
      <c r="E19" s="16">
        <v>3.39661153458034</v>
      </c>
      <c r="F19" s="16">
        <v>13.0672959219351</v>
      </c>
      <c r="G19" s="16">
        <v>17.6160891053764</v>
      </c>
      <c r="H19" s="16">
        <v>48.840782488291694</v>
      </c>
    </row>
    <row r="20" spans="1:8" x14ac:dyDescent="0.3">
      <c r="A20" s="18" t="s">
        <v>847</v>
      </c>
      <c r="B20" s="17">
        <v>-3.3744118918483834E-2</v>
      </c>
      <c r="C20" s="17">
        <v>-0.93638593370276646</v>
      </c>
      <c r="D20" s="16">
        <v>0.38189124477808201</v>
      </c>
      <c r="E20" s="16">
        <v>5.39315092440612</v>
      </c>
      <c r="F20" s="16">
        <v>13.7613407564249</v>
      </c>
      <c r="G20" s="16">
        <v>29.3407364085122</v>
      </c>
      <c r="H20" s="16">
        <v>56.447625680797799</v>
      </c>
    </row>
    <row r="21" spans="1:8" x14ac:dyDescent="0.3">
      <c r="A21" s="18" t="s">
        <v>956</v>
      </c>
      <c r="B21" s="17">
        <v>-0.238965939941547</v>
      </c>
      <c r="C21" s="17">
        <v>-1.7287370873107801</v>
      </c>
      <c r="D21" s="16">
        <v>0.23025797530466499</v>
      </c>
      <c r="E21" s="16">
        <v>8.5538626035819405</v>
      </c>
      <c r="F21" s="16">
        <v>19.617354835672799</v>
      </c>
      <c r="G21" s="16">
        <v>33.528002434067147</v>
      </c>
      <c r="H21" s="16">
        <v>76.635871412472099</v>
      </c>
    </row>
    <row r="22" spans="1:8" x14ac:dyDescent="0.3">
      <c r="A22" s="18" t="s">
        <v>1104</v>
      </c>
      <c r="B22" s="17">
        <v>0.30359962321772399</v>
      </c>
      <c r="C22" s="17">
        <v>-0.79887863160537054</v>
      </c>
      <c r="D22" s="16">
        <v>0.37762657721281656</v>
      </c>
      <c r="E22" s="16">
        <v>6.0619808449636698</v>
      </c>
      <c r="F22" s="16">
        <v>13.2997606932108</v>
      </c>
      <c r="G22" s="16">
        <v>18.301338051910101</v>
      </c>
      <c r="H22" s="16"/>
    </row>
    <row r="23" spans="1:8" x14ac:dyDescent="0.3">
      <c r="A23" s="18" t="s">
        <v>1641</v>
      </c>
      <c r="B23" s="17">
        <v>6.0631048366876737E-2</v>
      </c>
      <c r="C23" s="17">
        <v>-0.59144391609305003</v>
      </c>
      <c r="D23" s="16">
        <v>1.2543078152391449</v>
      </c>
      <c r="E23" s="16"/>
      <c r="F23" s="16"/>
      <c r="G23" s="16"/>
      <c r="H23" s="16"/>
    </row>
    <row r="24" spans="1:8" x14ac:dyDescent="0.3">
      <c r="A24" s="18" t="s">
        <v>765</v>
      </c>
      <c r="B24" s="17">
        <v>-4.7391970239402802E-2</v>
      </c>
      <c r="C24" s="17">
        <v>2.5590421682784101</v>
      </c>
      <c r="D24" s="16">
        <v>7.1312078650304098</v>
      </c>
      <c r="E24" s="16">
        <v>29.4527941542805</v>
      </c>
      <c r="F24" s="16">
        <v>40.967013102642603</v>
      </c>
      <c r="G24" s="16">
        <v>100.14429938216804</v>
      </c>
      <c r="H24" s="16"/>
    </row>
    <row r="25" spans="1:8" x14ac:dyDescent="0.3">
      <c r="A25" s="18" t="s">
        <v>1015</v>
      </c>
      <c r="B25" s="17">
        <v>-0.206185567010302</v>
      </c>
      <c r="C25" s="17">
        <v>-0.90172661796753695</v>
      </c>
      <c r="D25" s="16">
        <v>-0.13184717969056001</v>
      </c>
      <c r="E25" s="16">
        <v>4.3956704750451001</v>
      </c>
      <c r="F25" s="16">
        <v>9.6454175012086392</v>
      </c>
      <c r="G25" s="16">
        <v>22.122318632537052</v>
      </c>
      <c r="H25" s="16">
        <v>48.695277866043298</v>
      </c>
    </row>
    <row r="26" spans="1:8" x14ac:dyDescent="0.3">
      <c r="A26" s="21" t="s">
        <v>1119</v>
      </c>
      <c r="B26" s="17">
        <v>-0.56561527487147556</v>
      </c>
      <c r="C26" s="17">
        <v>2.0722798176863568</v>
      </c>
      <c r="D26" s="16">
        <v>8.25951016154246</v>
      </c>
      <c r="E26" s="16">
        <v>13.788642821562439</v>
      </c>
      <c r="F26" s="16"/>
      <c r="G26" s="16"/>
      <c r="H26" s="16"/>
    </row>
  </sheetData>
  <mergeCells count="1">
    <mergeCell ref="B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vt:lpstr>
      <vt:lpstr>Afkast incl. rådg.</vt:lpstr>
      <vt:lpstr>Afkast ekskl. rådgivning</vt:lpstr>
      <vt:lpstr>Risiko eksk. rådg.</vt:lpstr>
      <vt:lpstr>Risiko incl. rådgivning</vt:lpstr>
      <vt:lpstr>Median -incl. rådg.</vt:lpstr>
      <vt:lpstr>Median ekskl. rådgivning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Gennady Dvorkin</dc:creator>
  <cp:lastModifiedBy>Henrik Frydenborg Hansen</cp:lastModifiedBy>
  <dcterms:created xsi:type="dcterms:W3CDTF">2013-08-08T19:05:17Z</dcterms:created>
  <dcterms:modified xsi:type="dcterms:W3CDTF">2018-07-13T09:54:13Z</dcterms:modified>
</cp:coreProperties>
</file>