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hfh\Documents\"/>
    </mc:Choice>
  </mc:AlternateContent>
  <xr:revisionPtr revIDLastSave="0" documentId="13_ncr:1_{193460D8-5A50-4F31-A3E8-D9EE2ED3B768}" xr6:coauthVersionLast="36" xr6:coauthVersionMax="37" xr10:uidLastSave="{00000000-0000-0000-0000-000000000000}"/>
  <bookViews>
    <workbookView xWindow="0" yWindow="0" windowWidth="28800" windowHeight="11832" firstSheet="2" activeTab="3" xr2:uid="{00000000-000D-0000-FFFF-FFFF00000000}"/>
  </bookViews>
  <sheets>
    <sheet name="Median -incl. rådg." sheetId="6" r:id="rId1"/>
    <sheet name="Median ekskl. rådgivning" sheetId="5" r:id="rId2"/>
    <sheet name="Intro" sheetId="4" r:id="rId3"/>
    <sheet name="Afkast incl. rådg." sheetId="1" r:id="rId4"/>
    <sheet name=" Risiko inkl. rådg. " sheetId="2" r:id="rId5"/>
    <sheet name="Risiko eksl. rådg." sheetId="3" r:id="rId6"/>
    <sheet name="Afkast eksl. rådgivning" sheetId="7" r:id="rId7"/>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850" i="7" l="1"/>
  <c r="D850" i="7"/>
  <c r="C850" i="7"/>
  <c r="H836" i="7"/>
  <c r="G836" i="7"/>
  <c r="F836" i="7"/>
  <c r="E836" i="7"/>
  <c r="D836" i="7"/>
  <c r="C836" i="7"/>
  <c r="I815" i="7"/>
  <c r="H815" i="7"/>
  <c r="G815" i="7"/>
  <c r="F815" i="7"/>
  <c r="E815" i="7"/>
  <c r="D815" i="7"/>
  <c r="C815" i="7"/>
  <c r="I770" i="7"/>
  <c r="H770" i="7"/>
  <c r="G770" i="7"/>
  <c r="F770" i="7"/>
  <c r="E770" i="7"/>
  <c r="D770" i="7"/>
  <c r="C770" i="7"/>
  <c r="I740" i="7"/>
  <c r="H740" i="7"/>
  <c r="G740" i="7"/>
  <c r="F740" i="7"/>
  <c r="E740" i="7"/>
  <c r="D740" i="7"/>
  <c r="C740" i="7"/>
  <c r="I688" i="7"/>
  <c r="H688" i="7"/>
  <c r="G688" i="7"/>
  <c r="F688" i="7"/>
  <c r="E688" i="7"/>
  <c r="D688" i="7"/>
  <c r="C688" i="7"/>
  <c r="I665" i="7"/>
  <c r="H665" i="7"/>
  <c r="G665" i="7"/>
  <c r="F665" i="7"/>
  <c r="E665" i="7"/>
  <c r="D665" i="7"/>
  <c r="C665" i="7"/>
  <c r="I628" i="7"/>
  <c r="H628" i="7"/>
  <c r="G628" i="7"/>
  <c r="F628" i="7"/>
  <c r="E628" i="7"/>
  <c r="D628" i="7"/>
  <c r="C628" i="7"/>
  <c r="I587" i="7"/>
  <c r="H587" i="7"/>
  <c r="G587" i="7"/>
  <c r="F587" i="7"/>
  <c r="E587" i="7"/>
  <c r="D587" i="7"/>
  <c r="C587" i="7"/>
  <c r="E530" i="7"/>
  <c r="D530" i="7"/>
  <c r="C530" i="7"/>
  <c r="G517" i="7"/>
  <c r="F517" i="7"/>
  <c r="E517" i="7"/>
  <c r="D517" i="7"/>
  <c r="C517" i="7"/>
  <c r="F502" i="7"/>
  <c r="E502" i="7"/>
  <c r="D502" i="7"/>
  <c r="C502" i="7"/>
  <c r="I488" i="7"/>
  <c r="H488" i="7"/>
  <c r="G488" i="7"/>
  <c r="F488" i="7"/>
  <c r="E488" i="7"/>
  <c r="D488" i="7"/>
  <c r="C488" i="7"/>
  <c r="F472" i="7"/>
  <c r="E472" i="7"/>
  <c r="D472" i="7"/>
  <c r="C472" i="7"/>
  <c r="G444" i="7"/>
  <c r="F444" i="7"/>
  <c r="E444" i="7"/>
  <c r="D444" i="7"/>
  <c r="C444" i="7"/>
  <c r="H413" i="7"/>
  <c r="G413" i="7"/>
  <c r="F413" i="7"/>
  <c r="E413" i="7"/>
  <c r="D413" i="7"/>
  <c r="C413" i="7"/>
  <c r="I335" i="7"/>
  <c r="H335" i="7"/>
  <c r="G335" i="7"/>
  <c r="F335" i="7"/>
  <c r="E335" i="7"/>
  <c r="D335" i="7"/>
  <c r="C335" i="7"/>
  <c r="I300" i="7"/>
  <c r="H300" i="7"/>
  <c r="G300" i="7"/>
  <c r="F300" i="7"/>
  <c r="E300" i="7"/>
  <c r="D300" i="7"/>
  <c r="C300" i="7"/>
  <c r="I281" i="7"/>
  <c r="H281" i="7"/>
  <c r="G281" i="7"/>
  <c r="F281" i="7"/>
  <c r="E281" i="7"/>
  <c r="D281" i="7"/>
  <c r="C281" i="7"/>
  <c r="I160" i="7"/>
  <c r="H160" i="7"/>
  <c r="G160" i="7"/>
  <c r="F160" i="7"/>
  <c r="E160" i="7"/>
  <c r="D160" i="7"/>
  <c r="C160" i="7"/>
  <c r="I137" i="7"/>
  <c r="H137" i="7"/>
  <c r="G137" i="7"/>
  <c r="F137" i="7"/>
  <c r="E137" i="7"/>
  <c r="D137" i="7"/>
  <c r="C137" i="7"/>
  <c r="I84" i="7"/>
  <c r="H84" i="7"/>
  <c r="G84" i="7"/>
  <c r="F84" i="7"/>
  <c r="E84" i="7"/>
  <c r="D84" i="7"/>
  <c r="C84" i="7"/>
  <c r="I47" i="7"/>
  <c r="H47" i="7"/>
  <c r="G47" i="7"/>
  <c r="F47" i="7"/>
  <c r="E47" i="7"/>
  <c r="D47" i="7"/>
  <c r="C47" i="7"/>
  <c r="F815" i="3"/>
  <c r="E815" i="3"/>
  <c r="D815" i="3"/>
  <c r="C815" i="3"/>
  <c r="F688" i="3"/>
  <c r="E688" i="3"/>
  <c r="D688" i="3"/>
  <c r="C688" i="3"/>
  <c r="F665" i="3"/>
  <c r="E665" i="3"/>
  <c r="D665" i="3"/>
  <c r="C665" i="3"/>
  <c r="F628" i="3"/>
  <c r="E628" i="3"/>
  <c r="D628" i="3"/>
  <c r="C628" i="3"/>
  <c r="F587" i="3"/>
  <c r="E587" i="3"/>
  <c r="D587" i="3"/>
  <c r="C587" i="3"/>
  <c r="F517" i="3"/>
  <c r="E517" i="3"/>
  <c r="D517" i="3"/>
  <c r="C517" i="3"/>
  <c r="E502" i="3"/>
  <c r="C502" i="3"/>
  <c r="F488" i="3"/>
  <c r="E488" i="3"/>
  <c r="D488" i="3"/>
  <c r="C488" i="3"/>
  <c r="F472" i="3"/>
  <c r="E472" i="3"/>
  <c r="D472" i="3"/>
  <c r="C472" i="3"/>
  <c r="F444" i="3"/>
  <c r="E444" i="3"/>
  <c r="D444" i="3"/>
  <c r="C444" i="3"/>
  <c r="F413" i="3"/>
  <c r="E413" i="3"/>
  <c r="D413" i="3"/>
  <c r="C413" i="3"/>
  <c r="F335" i="3"/>
  <c r="E335" i="3"/>
  <c r="D335" i="3"/>
  <c r="C335" i="3"/>
  <c r="F300" i="3"/>
  <c r="E300" i="3"/>
  <c r="D300" i="3"/>
  <c r="C300" i="3"/>
  <c r="F281" i="3"/>
  <c r="E281" i="3"/>
  <c r="D281" i="3"/>
  <c r="C281" i="3"/>
  <c r="F160" i="3"/>
  <c r="E160" i="3"/>
  <c r="D160" i="3"/>
  <c r="C160" i="3"/>
  <c r="F137" i="3"/>
  <c r="E137" i="3"/>
  <c r="D137" i="3"/>
  <c r="C137" i="3"/>
  <c r="F84" i="3"/>
  <c r="E84" i="3"/>
  <c r="D84" i="3"/>
  <c r="C84" i="3"/>
  <c r="F47" i="3"/>
  <c r="E47" i="3"/>
  <c r="D47" i="3"/>
  <c r="C47" i="3"/>
  <c r="F895" i="2"/>
  <c r="E895" i="2"/>
  <c r="D895" i="2"/>
  <c r="C895" i="2"/>
  <c r="F877" i="2"/>
  <c r="E877" i="2"/>
  <c r="D877" i="2"/>
  <c r="C877" i="2"/>
  <c r="F840" i="2"/>
  <c r="E840" i="2"/>
  <c r="D840" i="2"/>
  <c r="C840" i="2"/>
  <c r="F809" i="2"/>
  <c r="E809" i="2"/>
  <c r="D809" i="2"/>
  <c r="C809" i="2"/>
  <c r="F764" i="2"/>
  <c r="E764" i="2"/>
  <c r="D764" i="2"/>
  <c r="C764" i="2"/>
  <c r="F748" i="2"/>
  <c r="E748" i="2"/>
  <c r="D748" i="2"/>
  <c r="C748" i="2"/>
  <c r="F717" i="2"/>
  <c r="E717" i="2"/>
  <c r="D717" i="2"/>
  <c r="C717" i="2"/>
  <c r="F670" i="2"/>
  <c r="E670" i="2"/>
  <c r="D670" i="2"/>
  <c r="C670" i="2"/>
  <c r="F600" i="2"/>
  <c r="E600" i="2"/>
  <c r="D600" i="2"/>
  <c r="C600" i="2"/>
  <c r="F561" i="2"/>
  <c r="E561" i="2"/>
  <c r="D561" i="2"/>
  <c r="C561" i="2"/>
  <c r="F530" i="2"/>
  <c r="E530" i="2"/>
  <c r="D530" i="2"/>
  <c r="C530" i="2"/>
  <c r="F494" i="2"/>
  <c r="E494" i="2"/>
  <c r="D494" i="2"/>
  <c r="C494" i="2"/>
  <c r="F476" i="2"/>
  <c r="E476" i="2"/>
  <c r="D476" i="2"/>
  <c r="C476" i="2"/>
  <c r="F426" i="2"/>
  <c r="E426" i="2"/>
  <c r="D426" i="2"/>
  <c r="C426" i="2"/>
  <c r="F414" i="2"/>
  <c r="E414" i="2"/>
  <c r="D414" i="2"/>
  <c r="C414" i="2"/>
  <c r="F398" i="2"/>
  <c r="E398" i="2"/>
  <c r="D398" i="2"/>
  <c r="C398" i="2"/>
  <c r="F356" i="2"/>
  <c r="E356" i="2"/>
  <c r="D356" i="2"/>
  <c r="C356" i="2"/>
  <c r="F344" i="2"/>
  <c r="E344" i="2"/>
  <c r="D344" i="2"/>
  <c r="C344" i="2"/>
  <c r="F331" i="2"/>
  <c r="E331" i="2"/>
  <c r="D331" i="2"/>
  <c r="C331" i="2"/>
  <c r="F295" i="2"/>
  <c r="E295" i="2"/>
  <c r="D295" i="2"/>
  <c r="C295" i="2"/>
  <c r="F181" i="2"/>
  <c r="E181" i="2"/>
  <c r="D181" i="2"/>
  <c r="C181" i="2"/>
  <c r="F158" i="2"/>
  <c r="E158" i="2"/>
  <c r="D158" i="2"/>
  <c r="C158" i="2"/>
  <c r="F103" i="2"/>
  <c r="E103" i="2"/>
  <c r="D103" i="2"/>
  <c r="C103" i="2"/>
  <c r="F49" i="2"/>
  <c r="E49" i="2"/>
  <c r="D49" i="2"/>
  <c r="C49" i="2"/>
  <c r="C717" i="1" l="1"/>
  <c r="D367" i="1"/>
  <c r="E367" i="1"/>
  <c r="F367" i="1"/>
  <c r="G367" i="1"/>
  <c r="H367" i="1"/>
  <c r="I367" i="1"/>
  <c r="C367" i="1"/>
  <c r="C103" i="1"/>
  <c r="D895" i="1"/>
  <c r="E895" i="1"/>
  <c r="F895" i="1"/>
  <c r="G895" i="1"/>
  <c r="H895" i="1"/>
  <c r="C895" i="1"/>
  <c r="D877" i="1"/>
  <c r="E877" i="1"/>
  <c r="F877" i="1"/>
  <c r="G877" i="1"/>
  <c r="H877" i="1"/>
  <c r="I877" i="1"/>
  <c r="C877" i="1"/>
  <c r="D840" i="1"/>
  <c r="E840" i="1"/>
  <c r="F840" i="1"/>
  <c r="G840" i="1"/>
  <c r="H840" i="1"/>
  <c r="I840" i="1"/>
  <c r="C840" i="1"/>
  <c r="D809" i="1"/>
  <c r="E809" i="1"/>
  <c r="F809" i="1"/>
  <c r="G809" i="1"/>
  <c r="H809" i="1"/>
  <c r="I809" i="1"/>
  <c r="C809" i="1"/>
  <c r="D764" i="1"/>
  <c r="E764" i="1"/>
  <c r="F764" i="1"/>
  <c r="G764" i="1"/>
  <c r="H764" i="1"/>
  <c r="I764" i="1"/>
  <c r="C764" i="1"/>
  <c r="D748" i="1"/>
  <c r="E748" i="1"/>
  <c r="F748" i="1"/>
  <c r="G748" i="1"/>
  <c r="H748" i="1"/>
  <c r="I748" i="1"/>
  <c r="C748" i="1"/>
  <c r="D717" i="1"/>
  <c r="E717" i="1"/>
  <c r="F717" i="1"/>
  <c r="G717" i="1"/>
  <c r="H717" i="1"/>
  <c r="I717" i="1"/>
  <c r="D670" i="1"/>
  <c r="E670" i="1"/>
  <c r="F670" i="1"/>
  <c r="G670" i="1"/>
  <c r="H670" i="1"/>
  <c r="I670" i="1"/>
  <c r="C670" i="1"/>
  <c r="D619" i="1"/>
  <c r="E619" i="1"/>
  <c r="C619" i="1"/>
  <c r="D600" i="1"/>
  <c r="E600" i="1"/>
  <c r="F600" i="1"/>
  <c r="G600" i="1"/>
  <c r="H600" i="1"/>
  <c r="I600" i="1"/>
  <c r="C600" i="1"/>
  <c r="D575" i="1"/>
  <c r="C575" i="1"/>
  <c r="D561" i="1"/>
  <c r="E561" i="1"/>
  <c r="F561" i="1"/>
  <c r="G561" i="1"/>
  <c r="H561" i="1"/>
  <c r="I561" i="1"/>
  <c r="C561" i="1"/>
  <c r="D530" i="1"/>
  <c r="E530" i="1"/>
  <c r="F530" i="1"/>
  <c r="G530" i="1"/>
  <c r="H530" i="1"/>
  <c r="I530" i="1"/>
  <c r="C530" i="1"/>
  <c r="D494" i="1"/>
  <c r="E494" i="1"/>
  <c r="F494" i="1"/>
  <c r="G494" i="1"/>
  <c r="H494" i="1"/>
  <c r="I494" i="1"/>
  <c r="C494" i="1"/>
  <c r="D476" i="1"/>
  <c r="E476" i="1"/>
  <c r="F476" i="1"/>
  <c r="G476" i="1"/>
  <c r="H476" i="1"/>
  <c r="I476" i="1"/>
  <c r="C476" i="1"/>
  <c r="D426" i="1"/>
  <c r="E426" i="1"/>
  <c r="F426" i="1"/>
  <c r="G426" i="1"/>
  <c r="H426" i="1"/>
  <c r="I426" i="1"/>
  <c r="C426" i="1"/>
  <c r="D414" i="1"/>
  <c r="E414" i="1"/>
  <c r="F414" i="1"/>
  <c r="G414" i="1"/>
  <c r="H414" i="1"/>
  <c r="I414" i="1"/>
  <c r="C414" i="1"/>
  <c r="D398" i="1"/>
  <c r="E398" i="1"/>
  <c r="F398" i="1"/>
  <c r="G398" i="1"/>
  <c r="H398" i="1"/>
  <c r="I398" i="1"/>
  <c r="C398" i="1"/>
  <c r="D356" i="1"/>
  <c r="E356" i="1"/>
  <c r="F356" i="1"/>
  <c r="G356" i="1"/>
  <c r="C356" i="1"/>
  <c r="D344" i="1"/>
  <c r="E344" i="1"/>
  <c r="F344" i="1"/>
  <c r="G344" i="1"/>
  <c r="H344" i="1"/>
  <c r="I344" i="1"/>
  <c r="C344" i="1"/>
  <c r="D331" i="1"/>
  <c r="E331" i="1"/>
  <c r="F331" i="1"/>
  <c r="G331" i="1"/>
  <c r="H331" i="1"/>
  <c r="I331" i="1"/>
  <c r="C331" i="1"/>
  <c r="D295" i="1"/>
  <c r="E295" i="1"/>
  <c r="F295" i="1"/>
  <c r="G295" i="1"/>
  <c r="H295" i="1"/>
  <c r="I295" i="1"/>
  <c r="C295" i="1"/>
  <c r="D181" i="1"/>
  <c r="E181" i="1"/>
  <c r="F181" i="1"/>
  <c r="G181" i="1"/>
  <c r="H181" i="1"/>
  <c r="I181" i="1"/>
  <c r="C181" i="1"/>
  <c r="D158" i="1"/>
  <c r="E158" i="1"/>
  <c r="F158" i="1"/>
  <c r="G158" i="1"/>
  <c r="H158" i="1"/>
  <c r="I158" i="1"/>
  <c r="C158" i="1"/>
  <c r="D103" i="1"/>
  <c r="E103" i="1"/>
  <c r="F103" i="1"/>
  <c r="G103" i="1"/>
  <c r="H103" i="1"/>
  <c r="I103" i="1"/>
  <c r="D49" i="1"/>
  <c r="E49" i="1"/>
  <c r="F49" i="1"/>
  <c r="G49" i="1"/>
  <c r="H49" i="1"/>
  <c r="I49" i="1"/>
  <c r="C49" i="1"/>
</calcChain>
</file>

<file path=xl/sharedStrings.xml><?xml version="1.0" encoding="utf-8"?>
<sst xmlns="http://schemas.openxmlformats.org/spreadsheetml/2006/main" count="5636" uniqueCount="2014">
  <si>
    <t>31. august 2018</t>
  </si>
  <si>
    <t>Medianafkast i procent - fonde med rådgivning i prisen</t>
  </si>
  <si>
    <t xml:space="preserve"> 1 mdr. </t>
  </si>
  <si>
    <t>år-til-dato</t>
  </si>
  <si>
    <t>1 år</t>
  </si>
  <si>
    <t xml:space="preserve">3 år </t>
  </si>
  <si>
    <t xml:space="preserve">5 år </t>
  </si>
  <si>
    <t xml:space="preserve">7 år </t>
  </si>
  <si>
    <t>10 år</t>
  </si>
  <si>
    <t>Aktier Danmark</t>
  </si>
  <si>
    <t>lille pluds i danske aktier</t>
  </si>
  <si>
    <t>Aktier Emerging Markets</t>
  </si>
  <si>
    <t>Aktier Europa</t>
  </si>
  <si>
    <t>Aktier Fjernøsten</t>
  </si>
  <si>
    <t>em skidt, 7 pct nede, læse sydinvest og jyske update</t>
  </si>
  <si>
    <t>Aktier Globale</t>
  </si>
  <si>
    <t>Aktier Japan</t>
  </si>
  <si>
    <t>Aktier Kina</t>
  </si>
  <si>
    <t>Aktier Klima &amp; Miljø</t>
  </si>
  <si>
    <t>Aktier Latinamerika</t>
  </si>
  <si>
    <t>Aktier Nordamerika</t>
  </si>
  <si>
    <t>USA trækker fra igen</t>
  </si>
  <si>
    <t>Aktier Norden</t>
  </si>
  <si>
    <t>Aktier Østeuropa</t>
  </si>
  <si>
    <t>Blandede balanceret</t>
  </si>
  <si>
    <t>Blandede fleksibel</t>
  </si>
  <si>
    <t>Blandede høj aktieandel</t>
  </si>
  <si>
    <t>Blandede lav aktieandel</t>
  </si>
  <si>
    <t>Kapitalforeninger Blandede</t>
  </si>
  <si>
    <t>Kapitalforeninger Aktier</t>
  </si>
  <si>
    <t>Obligationer Korte danske</t>
  </si>
  <si>
    <t>rentestigning gav plus i danske  aktier, også på 1 års sigt</t>
  </si>
  <si>
    <t>Obligationer Lange danske</t>
  </si>
  <si>
    <t>Obligationer Øvrige danske</t>
  </si>
  <si>
    <t>Obligationer Emerging markets</t>
  </si>
  <si>
    <t>Alle udenlandske negative i år</t>
  </si>
  <si>
    <t>Obligationer Investment Grade</t>
  </si>
  <si>
    <t>Obligationer Non-investment Grade</t>
  </si>
  <si>
    <t>Obligationer Udenlandske indeksobligationer</t>
  </si>
  <si>
    <t>Obligationer Øvrige</t>
  </si>
  <si>
    <t>Kapitalforeninger Øvrige</t>
  </si>
  <si>
    <t>Medianafkast i procent - fonde uden rådgiving i prisen</t>
  </si>
  <si>
    <t xml:space="preserve">1 år </t>
  </si>
  <si>
    <t>Kapitalforeninger Obligationer Udenlandske</t>
  </si>
  <si>
    <t>Kapitalforeninger Hedgestrategier</t>
  </si>
  <si>
    <t>Øvrige</t>
  </si>
  <si>
    <t>Investering Danmarks officielle afkaststatistik</t>
  </si>
  <si>
    <t xml:space="preserve">Fondene i afkaststatistikken er opdelt i 2 faneblade, som viser fonde målrettet private investorer hhv. med og uden rådgivning i prisen. </t>
  </si>
  <si>
    <t>Rådgivning i prisen</t>
  </si>
  <si>
    <t>Siden viser fonde, som har betalt for rådgivning eller anden kvalitets-forbedrende service til investor</t>
  </si>
  <si>
    <t>Uden rådgivning i prisen</t>
  </si>
  <si>
    <t>Siden viser fonde, som ikke har betalt for rådgivning eller anden kvalitetsforbedrende service. I fonde, som ikke er frit tilgængelige, skal investor typisk betale sin bank eller samarbejdspartner for at deltage i ordningen. Dette vil gøre de samlede omkostninger højere og afkastet lavere.</t>
  </si>
  <si>
    <t>På begge sider er fondene opdelt efter tilgængelighed.</t>
  </si>
  <si>
    <t>Frit tilgængelige fonde</t>
  </si>
  <si>
    <t>De frit tilgængelige fonde kan købes af enhver investor. Hovedparten af de frit tilgængelige fonde kan handles på Investeringsforeningsbørsen (IFX) via netbanker, mens andre af de frit tilgængelige fonde kan købes ved at indsende en tegningsblanket, som normalt kan hentes på investeringsfondens hjemmeside.</t>
  </si>
  <si>
    <t xml:space="preserve">Ikke-frit tilgængefonde </t>
  </si>
  <si>
    <t>De ikke-frit tilgængelige fonde er typisk forbeholdt kunder, som har indgået porteføljeaftaler eller er private-banking kunder. Det er derfor kun muligt at eje disse fonde, hvis man indgår en porteføljeplejeaftale eller lignende med et af de pengeinstitutter, der benytter fondene hertil</t>
  </si>
  <si>
    <t xml:space="preserve">Investering Danmark     Amaliegade 7    DK-1256 København K     Tel: 3370 1000     Email:investering@fida.dk   </t>
  </si>
  <si>
    <t>Investering Danmarks officielle afkaststatistik, afkast pr. 31-8-2018</t>
  </si>
  <si>
    <t>Siden viser fonde, som har betalt for rådgivning eller anden kvalitetsforbedrende service til investor.</t>
  </si>
  <si>
    <t>ISIN</t>
  </si>
  <si>
    <t>1 mdr.</t>
  </si>
  <si>
    <t>3 år</t>
  </si>
  <si>
    <t>5 år</t>
  </si>
  <si>
    <t>7 år</t>
  </si>
  <si>
    <t>std.afv. 3 år</t>
  </si>
  <si>
    <t>std.afv. 5  år</t>
  </si>
  <si>
    <t>Sharpe 3 år</t>
  </si>
  <si>
    <t>Sharpe 5 år</t>
  </si>
  <si>
    <t>Frit tilgængelig</t>
  </si>
  <si>
    <t xml:space="preserve">          BankInvest Danske Aktier Akk. KL</t>
  </si>
  <si>
    <t>DK0060622967</t>
  </si>
  <si>
    <t xml:space="preserve">               BankInvest Danske Aktier Akk. KL</t>
  </si>
  <si>
    <t xml:space="preserve">          BankInvest Danske Aktier KL</t>
  </si>
  <si>
    <t>DK0016060346</t>
  </si>
  <si>
    <t xml:space="preserve">               BankInvest Danske Aktier A</t>
  </si>
  <si>
    <t xml:space="preserve">          Bil Danmark Danske Small Cap aktier Akk. KL</t>
  </si>
  <si>
    <t>DK0060917847</t>
  </si>
  <si>
    <t xml:space="preserve">               BIL Danmark Danske Small Cap aktier Akk. KL A</t>
  </si>
  <si>
    <t xml:space="preserve">          Bil Danmark Danske Small Cap aktier KL</t>
  </si>
  <si>
    <t>DK0015762249</t>
  </si>
  <si>
    <t xml:space="preserve">               BIL Danmark Danske Small Cap aktier KL A</t>
  </si>
  <si>
    <t>DK0010249655</t>
  </si>
  <si>
    <t xml:space="preserve">          C WorldWide Danmark KL</t>
  </si>
  <si>
    <t xml:space="preserve">          Danske Invest Danmark - Akkumulerende KL</t>
  </si>
  <si>
    <t>DK0016208515</t>
  </si>
  <si>
    <t xml:space="preserve">               Danske Invest Danmark - Akkumulerende, klasse DKK</t>
  </si>
  <si>
    <t xml:space="preserve">          Danske Invest Danmark Fokus KL</t>
  </si>
  <si>
    <t>DK0060244325</t>
  </si>
  <si>
    <t xml:space="preserve">               Danske Invest Danmark Fokus, klasse DKK d</t>
  </si>
  <si>
    <t xml:space="preserve">          Danske Invest Danmark Indeks KL</t>
  </si>
  <si>
    <t>DK0010266238</t>
  </si>
  <si>
    <t xml:space="preserve">               Danske Invest Danmark Indeks, klasse DKK d</t>
  </si>
  <si>
    <t xml:space="preserve">          Danske Invest Danmark Indeks Small Cap KL</t>
  </si>
  <si>
    <t>DK0060244242</t>
  </si>
  <si>
    <t xml:space="preserve">               Danske Invest Danmark Indeks Small Cap, klasse DKK d</t>
  </si>
  <si>
    <t xml:space="preserve">          Danske Invest Danmark KL</t>
  </si>
  <si>
    <t>DK0010252873</t>
  </si>
  <si>
    <t xml:space="preserve">               Danske Invest Danmark, klasse DKK d</t>
  </si>
  <si>
    <t>DK0016272602</t>
  </si>
  <si>
    <t xml:space="preserve">          Fundamental Invest, Stock Pick</t>
  </si>
  <si>
    <t>DK0060521854</t>
  </si>
  <si>
    <t xml:space="preserve">          Fundamental Invest, Stock Pick II Akkumulerende</t>
  </si>
  <si>
    <t xml:space="preserve">          Handelsinvest Danmark</t>
  </si>
  <si>
    <t>DK0010232768</t>
  </si>
  <si>
    <t xml:space="preserve">               Handelsinvest Danmark AK</t>
  </si>
  <si>
    <t>DK0060889962</t>
  </si>
  <si>
    <t xml:space="preserve">          IR Invest Danske Aktier</t>
  </si>
  <si>
    <t>DK0010267715</t>
  </si>
  <si>
    <t xml:space="preserve">          Jyske Invest Danske Aktier KL</t>
  </si>
  <si>
    <t>DK0060101996</t>
  </si>
  <si>
    <t xml:space="preserve">          Lån &amp; Spar Invest Danske Aktier</t>
  </si>
  <si>
    <t xml:space="preserve">          Maj Invest Danske Aktier KL</t>
  </si>
  <si>
    <t>DK0060005171</t>
  </si>
  <si>
    <t xml:space="preserve">               Maj Invest Danske Aktier</t>
  </si>
  <si>
    <t>DK0010265859</t>
  </si>
  <si>
    <t xml:space="preserve">          Nordea Invest Danmark</t>
  </si>
  <si>
    <t>DK0060012466</t>
  </si>
  <si>
    <t xml:space="preserve">          Nordea Invest Danske aktier fokus</t>
  </si>
  <si>
    <t>DK0010297118</t>
  </si>
  <si>
    <t xml:space="preserve">          Nykredit Invest Danske aktier</t>
  </si>
  <si>
    <t>DK0060034270</t>
  </si>
  <si>
    <t xml:space="preserve">          Nykredit Invest Danske aktier Akk.</t>
  </si>
  <si>
    <t>DK0060446623</t>
  </si>
  <si>
    <t xml:space="preserve">          PFA Invest Dansk aktier</t>
  </si>
  <si>
    <t xml:space="preserve">          SEBinvest Danske Aktier Akkumulerende AKL</t>
  </si>
  <si>
    <t>DK0060059186</t>
  </si>
  <si>
    <t xml:space="preserve">               SEBinvest AKL Danske Aktier Akkumulerende P</t>
  </si>
  <si>
    <t xml:space="preserve">          SEBinvest Danske Aktier AKL</t>
  </si>
  <si>
    <t>DK0010260629</t>
  </si>
  <si>
    <t xml:space="preserve">               SEBinvest AKL Danske Aktier P</t>
  </si>
  <si>
    <t xml:space="preserve">          Sparinvest Danske Aktier KL</t>
  </si>
  <si>
    <t>DK0010068006</t>
  </si>
  <si>
    <t xml:space="preserve">               Sparinvest Danske Aktier KL A</t>
  </si>
  <si>
    <t xml:space="preserve">          Sydinvest Danmark</t>
  </si>
  <si>
    <t>DK0015298384</t>
  </si>
  <si>
    <t xml:space="preserve">               Sydinvest Danmark A DKK</t>
  </si>
  <si>
    <t>Median</t>
  </si>
  <si>
    <t xml:space="preserve">          OMX København Totalindeks incl. udbytte</t>
  </si>
  <si>
    <t>Aktier Ejendomme</t>
  </si>
  <si>
    <t xml:space="preserve">          SKAGEN m²</t>
  </si>
  <si>
    <t>NODK10657356</t>
  </si>
  <si>
    <t xml:space="preserve">               SKAGEN m² A - DKK</t>
  </si>
  <si>
    <t xml:space="preserve">          BankInvest Emerging Markets Aktier KL</t>
  </si>
  <si>
    <t>DK0060516854</t>
  </si>
  <si>
    <t xml:space="preserve">               BankInvest Emerging Markets Aktier A</t>
  </si>
  <si>
    <t xml:space="preserve">          BankInvest New Emerging Markets Aktier KL</t>
  </si>
  <si>
    <t>DK0060053734</t>
  </si>
  <si>
    <t xml:space="preserve">               BankInvest New Emerging Markets Aktier A</t>
  </si>
  <si>
    <t>DK0015945166</t>
  </si>
  <si>
    <t xml:space="preserve">          C WorldWide Emerging Markets KL</t>
  </si>
  <si>
    <t xml:space="preserve">          Danske Invest Nye Markeder - Akkumulerende KL</t>
  </si>
  <si>
    <t>DK0060042026</t>
  </si>
  <si>
    <t xml:space="preserve">               Danske Invest Nye Markeder - Akkumulerende, klasse DKK</t>
  </si>
  <si>
    <t xml:space="preserve">          Danske Invest Nye Markeder KL</t>
  </si>
  <si>
    <t>DK0015710602</t>
  </si>
  <si>
    <t xml:space="preserve">               Danske Invest Nye Markeder, klasse DKK d</t>
  </si>
  <si>
    <t xml:space="preserve">          Danske Invest Nye Markeder Small Cap - Akkumulerende KL</t>
  </si>
  <si>
    <t>DK0060640274</t>
  </si>
  <si>
    <t xml:space="preserve">               Danske Invest Nye Markeder Small Cap - Akkumulerende, klasse DKK</t>
  </si>
  <si>
    <t xml:space="preserve">          Danske Invest Nye Markeder Small Cap KL</t>
  </si>
  <si>
    <t>DK0060080380</t>
  </si>
  <si>
    <t xml:space="preserve">               Danske Invest Nye Markeder Small Cap, klasse DKK d</t>
  </si>
  <si>
    <t xml:space="preserve">          Danske Invest SelectEmerging Markets KL</t>
  </si>
  <si>
    <t>DK0016057474</t>
  </si>
  <si>
    <t xml:space="preserve">               Danske Invest Select Emerging Markets, klasse DKK d</t>
  </si>
  <si>
    <t>DK0060184083</t>
  </si>
  <si>
    <t xml:space="preserve">          Gudme Raaschou Emerging Markets Aktier</t>
  </si>
  <si>
    <t>DK0010149863</t>
  </si>
  <si>
    <t xml:space="preserve">          Jyske Invest Nye Aktiemarkeder KL</t>
  </si>
  <si>
    <t xml:space="preserve">          Maj Invest Emerging Markets KL</t>
  </si>
  <si>
    <t>DK0060522316</t>
  </si>
  <si>
    <t xml:space="preserve">               Maj Invest Emerging Markets</t>
  </si>
  <si>
    <t>DK0010308170</t>
  </si>
  <si>
    <t xml:space="preserve">          Nordea Invest Emerging Markets</t>
  </si>
  <si>
    <t>DK0060950111</t>
  </si>
  <si>
    <t xml:space="preserve">          Nordea Invest Emerging Markets Enhanced</t>
  </si>
  <si>
    <t>DK0060586394</t>
  </si>
  <si>
    <t xml:space="preserve">          Nordea Invest Emerging Stars</t>
  </si>
  <si>
    <t>DK0060316768</t>
  </si>
  <si>
    <t xml:space="preserve">          Multi Manager Invest Nye Akt.Mark. Akk.</t>
  </si>
  <si>
    <t>DK0060316685</t>
  </si>
  <si>
    <t xml:space="preserve">          Multi Manager Invest Nye Akt.Markeder</t>
  </si>
  <si>
    <t xml:space="preserve">          SKAGEN Kon-Tiki</t>
  </si>
  <si>
    <t>NODK10140502</t>
  </si>
  <si>
    <t xml:space="preserve">               SKAGEN Kon-Tiki A - DKK</t>
  </si>
  <si>
    <t xml:space="preserve">          Sparinvest Value Emerging Markets KL</t>
  </si>
  <si>
    <t>DK0010304856</t>
  </si>
  <si>
    <t xml:space="preserve">               Sparinvest Value Emerging Markets KL A</t>
  </si>
  <si>
    <t xml:space="preserve">          Sydinvest BRIK Akkumulerende KL</t>
  </si>
  <si>
    <t>DK0060013001</t>
  </si>
  <si>
    <t xml:space="preserve">               Sydinvest BRIK A DKK Akk</t>
  </si>
  <si>
    <t>DK0010303882</t>
  </si>
  <si>
    <t xml:space="preserve">          Sydinvest BRIK KL</t>
  </si>
  <si>
    <t xml:space="preserve">          Sydinvest Globale EM-aktier Akkumulerende KL</t>
  </si>
  <si>
    <t>DK0060499747</t>
  </si>
  <si>
    <t xml:space="preserve">               Sydinvest Globale EM-aktier A DKK Akk</t>
  </si>
  <si>
    <t xml:space="preserve">          Sydinvest Globale EM-aktier KL</t>
  </si>
  <si>
    <t>DK0060499663</t>
  </si>
  <si>
    <t xml:space="preserve">               Sydinvest Globale EM-aktier A DKK</t>
  </si>
  <si>
    <t>Ikke frit-tilgængelig</t>
  </si>
  <si>
    <t xml:space="preserve">          Wealth Invest SEB Emerging Market Equities (Hermes) AKL</t>
  </si>
  <si>
    <t>DK0060437630</t>
  </si>
  <si>
    <t xml:space="preserve">               Wealth Invest AKL SEB EME (Hermes) DKK P</t>
  </si>
  <si>
    <t xml:space="preserve">          MSCI Emerging Free incl. udbytte</t>
  </si>
  <si>
    <t>Aktier Enkeltlande</t>
  </si>
  <si>
    <t>DK0010303296</t>
  </si>
  <si>
    <t xml:space="preserve">          Jyske Invest Indiske Aktier KL</t>
  </si>
  <si>
    <t>DK0060144962</t>
  </si>
  <si>
    <t xml:space="preserve">          Nordea Invest Indien</t>
  </si>
  <si>
    <t xml:space="preserve">          BankInvest Europa Small Cap Aktier KL</t>
  </si>
  <si>
    <t>DK0060571362</t>
  </si>
  <si>
    <t xml:space="preserve">               BankInvest Europa Small Cap Aktier A</t>
  </si>
  <si>
    <t xml:space="preserve">          Danske Invest Europa - Akkumulerende KL</t>
  </si>
  <si>
    <t>DK0016290265</t>
  </si>
  <si>
    <t xml:space="preserve">               Danske Invest Europa - Akkumulerende, klasse DKK h</t>
  </si>
  <si>
    <t>DK0060229011</t>
  </si>
  <si>
    <t xml:space="preserve">          Danske Invest Europa 2 - Akkumulerende KL</t>
  </si>
  <si>
    <t>DK0010245901</t>
  </si>
  <si>
    <t xml:space="preserve">          Danske Invest Europa 2 KL</t>
  </si>
  <si>
    <t xml:space="preserve">          Danske Invest Europa Højt Udbytte - Akkumulerende KL</t>
  </si>
  <si>
    <t>DK0060058618</t>
  </si>
  <si>
    <t xml:space="preserve">               Danske Invest Europa Højt Udbytte - Akkumulerende, klasse DKK</t>
  </si>
  <si>
    <t xml:space="preserve">          Danske Invest Europa Højt Udbytte KL</t>
  </si>
  <si>
    <t>DK0016253651</t>
  </si>
  <si>
    <t xml:space="preserve">               Danske Invest Europa Højt Udbytte, klasse DKK d</t>
  </si>
  <si>
    <t xml:space="preserve">          Danske Invest Europa Indeks BNP KL</t>
  </si>
  <si>
    <t>DK0015737563</t>
  </si>
  <si>
    <t xml:space="preserve">               Danske Invest Europa Indeks BNP, klasse DKK d</t>
  </si>
  <si>
    <t xml:space="preserve">          Danske Invest Europa Indeks KL</t>
  </si>
  <si>
    <t>DK0010266311</t>
  </si>
  <si>
    <t xml:space="preserve">               Danske Invest Europa Indeks, klasse DKK d</t>
  </si>
  <si>
    <t xml:space="preserve">          Danske Invest Europa KL</t>
  </si>
  <si>
    <t>DK0010252956</t>
  </si>
  <si>
    <t xml:space="preserve">               Danske Invest Europa, klasse DKK d</t>
  </si>
  <si>
    <t xml:space="preserve">          Danske Invest Europa Small Cap - Akkumulerende KL</t>
  </si>
  <si>
    <t>DK0060640191</t>
  </si>
  <si>
    <t xml:space="preserve">               Danske Invest Europa Small Cap - Akkumulerende, klasse DKK</t>
  </si>
  <si>
    <t>DK0060046019</t>
  </si>
  <si>
    <t xml:space="preserve">          Danske Invest Europa Small Cap, klasse DKK d</t>
  </si>
  <si>
    <t xml:space="preserve">          Handelsinvest Europa</t>
  </si>
  <si>
    <t>DK0015809065</t>
  </si>
  <si>
    <t xml:space="preserve">               Handelsinvest Europa AK</t>
  </si>
  <si>
    <t>DK0010243104</t>
  </si>
  <si>
    <t xml:space="preserve">          Jyske Invest Europæiske Aktier KL</t>
  </si>
  <si>
    <t>DK0010235431</t>
  </si>
  <si>
    <t xml:space="preserve">          Lån &amp; Spar Invest Europa Classics</t>
  </si>
  <si>
    <t>DK0010265693</t>
  </si>
  <si>
    <t xml:space="preserve">          Nordea Invest Europa</t>
  </si>
  <si>
    <t>DK0015960983</t>
  </si>
  <si>
    <t xml:space="preserve">          Nordea Invest Europa Small Cap</t>
  </si>
  <si>
    <t>DK0060949964</t>
  </si>
  <si>
    <t xml:space="preserve">          Nordea Invest Europe Enhanced</t>
  </si>
  <si>
    <t>DK0060031250</t>
  </si>
  <si>
    <t xml:space="preserve">          Multi Manager Invest Europa</t>
  </si>
  <si>
    <t>DK0060032738</t>
  </si>
  <si>
    <t xml:space="preserve">          Multi Manager Invest Europa Akk.</t>
  </si>
  <si>
    <t>DK0060579183</t>
  </si>
  <si>
    <t xml:space="preserve">          PFA Invest Europa Value Aktier</t>
  </si>
  <si>
    <t>DK0060457901</t>
  </si>
  <si>
    <t xml:space="preserve">          PFA Invest Højt Udbytte Aktier</t>
  </si>
  <si>
    <t xml:space="preserve">          SEBinvest Europa Højt Udbytte AKL</t>
  </si>
  <si>
    <t>DK0016002496</t>
  </si>
  <si>
    <t xml:space="preserve">               SEBinvest AKL Europa Højt Udbytte P</t>
  </si>
  <si>
    <t xml:space="preserve">          SEBinvest Europa Small Cap AKL</t>
  </si>
  <si>
    <t>DK0016283211</t>
  </si>
  <si>
    <t xml:space="preserve">               SEBinvest AKL Europa Small Cap P</t>
  </si>
  <si>
    <t xml:space="preserve">          Sparinvest Value Europa KL</t>
  </si>
  <si>
    <t>DK0060032571</t>
  </si>
  <si>
    <t xml:space="preserve">               Sparinvest Value Europa KL A</t>
  </si>
  <si>
    <t xml:space="preserve">          Sydinvest Europa Ligevægt &amp; Value KL</t>
  </si>
  <si>
    <t>DK0015323406</t>
  </si>
  <si>
    <t xml:space="preserve">               Sydinvest Europa Ligevægt &amp; Value A DKK</t>
  </si>
  <si>
    <t xml:space="preserve">          Wealth Invest Lannebo Europa Small Cap AKL</t>
  </si>
  <si>
    <t>DK0060908341</t>
  </si>
  <si>
    <t xml:space="preserve">               Wealth Invest AKL Lannebo Europa Small Cap P</t>
  </si>
  <si>
    <t xml:space="preserve">          MSCI Europa incl. udbytte</t>
  </si>
  <si>
    <t xml:space="preserve">          BankInvest Asiatiske Aktier KL</t>
  </si>
  <si>
    <t>DK0015939359</t>
  </si>
  <si>
    <t xml:space="preserve">               BankInvest Asiatiske Aktier A</t>
  </si>
  <si>
    <t xml:space="preserve">          C WorldWide Asien KL</t>
  </si>
  <si>
    <t>DK0060057644</t>
  </si>
  <si>
    <t xml:space="preserve">               C WorldWide Asien KL Klasse A</t>
  </si>
  <si>
    <t>DK0010207141</t>
  </si>
  <si>
    <t xml:space="preserve">          Danske Invest Fjernøsten Indeks, klasse DKK d</t>
  </si>
  <si>
    <t>DK0015966758</t>
  </si>
  <si>
    <t xml:space="preserve">          Danske Invest Fjernøsten, klasse DKK d</t>
  </si>
  <si>
    <t xml:space="preserve">          Handelsinvest Fjernøsten</t>
  </si>
  <si>
    <t>DK0015994453</t>
  </si>
  <si>
    <t xml:space="preserve">               Handelsinvest Fjernøsten AK</t>
  </si>
  <si>
    <t>DK0010240431</t>
  </si>
  <si>
    <t xml:space="preserve">          Jyske Invest Fjernøsten Aktier KL</t>
  </si>
  <si>
    <t>DK0010197839</t>
  </si>
  <si>
    <t xml:space="preserve">          Nordea Invest Fjernøsten</t>
  </si>
  <si>
    <t xml:space="preserve">          Sydinvest Fjernøsten Akkumulerende KL</t>
  </si>
  <si>
    <t>DK0060036994</t>
  </si>
  <si>
    <t xml:space="preserve">               Sydinvest Fjernøsten A DKK Akk</t>
  </si>
  <si>
    <t xml:space="preserve">          Sydinvest Fjernøsten KL</t>
  </si>
  <si>
    <t>DK0010169549</t>
  </si>
  <si>
    <t xml:space="preserve">               Sydinvest Fjernøsten A DKK</t>
  </si>
  <si>
    <t>DK0060474088</t>
  </si>
  <si>
    <t xml:space="preserve">          Wealth Invest SK Invest Far East Equities</t>
  </si>
  <si>
    <t xml:space="preserve">          MSCI AC Asia Free ex Japan incl. udbytte</t>
  </si>
  <si>
    <t>DK0016111511</t>
  </si>
  <si>
    <t xml:space="preserve">          Amalie Invest Global AK</t>
  </si>
  <si>
    <t xml:space="preserve">          BankInvest Basis Globale Aktier Akk. KL</t>
  </si>
  <si>
    <t>DK0010296227</t>
  </si>
  <si>
    <t xml:space="preserve">               BankInvest Basis Globale Aktier Akk. A</t>
  </si>
  <si>
    <t xml:space="preserve">          BankInvest Basis Globale Aktier Etik KL</t>
  </si>
  <si>
    <t>DK0010310077</t>
  </si>
  <si>
    <t xml:space="preserve">               BankInvest Basis Globale Aktier Etik A</t>
  </si>
  <si>
    <t xml:space="preserve">          BankInvest Basis Globale Aktier KL</t>
  </si>
  <si>
    <t>DK0015773873</t>
  </si>
  <si>
    <t xml:space="preserve">               BankInvest Basis Globale Aktier A</t>
  </si>
  <si>
    <t xml:space="preserve">          BankInvest Globalt Forbrug KL</t>
  </si>
  <si>
    <t>DK0010266741</t>
  </si>
  <si>
    <t xml:space="preserve">               BankInvest Globalt Forbrug A</t>
  </si>
  <si>
    <t xml:space="preserve">          BankInvest Højt Udbytte Aktier KL</t>
  </si>
  <si>
    <t>DK0060293538</t>
  </si>
  <si>
    <t xml:space="preserve">               BankInvest Højt Udbytte Aktier A</t>
  </si>
  <si>
    <t xml:space="preserve">          C WorldWide Globale Aktier - Akkumulerende KL</t>
  </si>
  <si>
    <t>DK0060655702</t>
  </si>
  <si>
    <t xml:space="preserve">               C WorldWide Globale Aktier - Akkumulerende KL Klasse A</t>
  </si>
  <si>
    <t xml:space="preserve">          C WorldWide Globale Aktier Etik KL</t>
  </si>
  <si>
    <t>DK0060287217</t>
  </si>
  <si>
    <t xml:space="preserve">               C WorldWide Glob.Akt. Etik KL</t>
  </si>
  <si>
    <t xml:space="preserve">          C WorldWide Globale Aktier KL</t>
  </si>
  <si>
    <t>DK0010157965</t>
  </si>
  <si>
    <t xml:space="preserve">               C WorldWide Globale Aktier KL Klasse A</t>
  </si>
  <si>
    <t>DK0010312529</t>
  </si>
  <si>
    <t xml:space="preserve">          C WorldWide Stabile Aktier KL</t>
  </si>
  <si>
    <t xml:space="preserve">          Danske Invest Global Højt Udbytte KL</t>
  </si>
  <si>
    <t>DK0060577484</t>
  </si>
  <si>
    <t xml:space="preserve">               Danske Invest Global Højt Udbytte, klasse DKK d</t>
  </si>
  <si>
    <t xml:space="preserve">          Danske Invest Global Indeks - Akkumulerende KL</t>
  </si>
  <si>
    <t>DK0016248222</t>
  </si>
  <si>
    <t xml:space="preserve">               Danske Invest Global Indeks - Akkumulerende, klasse DKK h</t>
  </si>
  <si>
    <t xml:space="preserve">          Danske Invest Global Indeks KL</t>
  </si>
  <si>
    <t>DK0010263052</t>
  </si>
  <si>
    <t xml:space="preserve">               Danske Invest Global Indeks, klasse DKK d</t>
  </si>
  <si>
    <t>DK0010270503</t>
  </si>
  <si>
    <t xml:space="preserve">          Danske Invest Global Plus KL</t>
  </si>
  <si>
    <t xml:space="preserve">          Danske Invest Global StockPicking - Akkumulerende KL</t>
  </si>
  <si>
    <t>DK0016208788</t>
  </si>
  <si>
    <t xml:space="preserve">               Danske Invest Global StockPicking - Akkumulerende, klasse DKK</t>
  </si>
  <si>
    <t>DK0010253095</t>
  </si>
  <si>
    <t xml:space="preserve">          Danske Invest Global StockPicking 2 KL</t>
  </si>
  <si>
    <t xml:space="preserve">          Danske Invest Global StockPicking KL</t>
  </si>
  <si>
    <t>DK0010264530</t>
  </si>
  <si>
    <t xml:space="preserve">               Danske Invest Global StockPicking, klasse DKK d</t>
  </si>
  <si>
    <t xml:space="preserve">          Danske Invest Select Global KL</t>
  </si>
  <si>
    <t>DK0060244408</t>
  </si>
  <si>
    <t xml:space="preserve">               Danske Invest Select Global, klasse DKK d</t>
  </si>
  <si>
    <t>DK0060283067</t>
  </si>
  <si>
    <t xml:space="preserve">          Danske Invest Select Global StockPicking Restricted - Accumulating KL</t>
  </si>
  <si>
    <t>DK0060579423</t>
  </si>
  <si>
    <t xml:space="preserve">          Halberg Gundersen - Globale Aktier</t>
  </si>
  <si>
    <t xml:space="preserve">          Handelsinvest Verden</t>
  </si>
  <si>
    <t>DK0010157296</t>
  </si>
  <si>
    <t xml:space="preserve">               Handelsinvest Verden AK</t>
  </si>
  <si>
    <t>DK0060512275</t>
  </si>
  <si>
    <t xml:space="preserve">          Jyske Invest Aktier Lav Volatilitet KL</t>
  </si>
  <si>
    <t>DK0010277862</t>
  </si>
  <si>
    <t xml:space="preserve">          Jyske Invest Favorit Aktier KL</t>
  </si>
  <si>
    <t>DK0010264027</t>
  </si>
  <si>
    <t xml:space="preserve">          Jyske Invest Globale Aktier KL</t>
  </si>
  <si>
    <t>DK0060208791</t>
  </si>
  <si>
    <t xml:space="preserve">          Jyske Invest Globale Aktier Special KL</t>
  </si>
  <si>
    <t>DK0010274760</t>
  </si>
  <si>
    <t xml:space="preserve">          Lån &amp; Spar Invest Verden Selection</t>
  </si>
  <si>
    <t xml:space="preserve">          Maj Invest Global Sundhed KL</t>
  </si>
  <si>
    <t>DK0060157196</t>
  </si>
  <si>
    <t xml:space="preserve">               Maj Invest Global Sundhed</t>
  </si>
  <si>
    <t xml:space="preserve">          Maj Invest Vækstaktier KL</t>
  </si>
  <si>
    <t>DK0060005254</t>
  </si>
  <si>
    <t xml:space="preserve">               Maj Invest Vækstaktier</t>
  </si>
  <si>
    <t xml:space="preserve">          Maj Invest Value Aktier Akkumulerende KL</t>
  </si>
  <si>
    <t>DK0060642726</t>
  </si>
  <si>
    <t xml:space="preserve">               Maj Invest Value Aktier Akkumulerende</t>
  </si>
  <si>
    <t xml:space="preserve">          Maj Invest Value Aktier KL</t>
  </si>
  <si>
    <t>DK0060005338</t>
  </si>
  <si>
    <t xml:space="preserve">               Maj Invest Value Aktier</t>
  </si>
  <si>
    <t>DK0060120863</t>
  </si>
  <si>
    <t xml:space="preserve">          MS Invest Value Aktier</t>
  </si>
  <si>
    <t>DK0010250158</t>
  </si>
  <si>
    <t xml:space="preserve">          Nordea Invest Aktier</t>
  </si>
  <si>
    <t>DK0015357065</t>
  </si>
  <si>
    <t xml:space="preserve">          Nordea Invest Aktier II</t>
  </si>
  <si>
    <t>DK0060949881</t>
  </si>
  <si>
    <t xml:space="preserve">          Nordea Invest Global Enhanced</t>
  </si>
  <si>
    <t>DK0016050974</t>
  </si>
  <si>
    <t xml:space="preserve">          Nordea Invest Global Small Cap</t>
  </si>
  <si>
    <t>DK0010301324</t>
  </si>
  <si>
    <t xml:space="preserve">          Nordea Invest Global Stars</t>
  </si>
  <si>
    <t>DK0060451623</t>
  </si>
  <si>
    <t xml:space="preserve">          Nordea Invest Globale Aktier Indeks</t>
  </si>
  <si>
    <t>DK0010265503</t>
  </si>
  <si>
    <t xml:space="preserve">          Nordea Invest Globale UdbytteAktier</t>
  </si>
  <si>
    <t>DK0060048304</t>
  </si>
  <si>
    <t xml:space="preserve">          Nordea Invest Stabile Aktier</t>
  </si>
  <si>
    <t>DK0060096030</t>
  </si>
  <si>
    <t xml:space="preserve">          Nordea Invest Stabile Aktier Akkumulerende</t>
  </si>
  <si>
    <t>DK0060447274</t>
  </si>
  <si>
    <t xml:space="preserve">          Multi Manager Invest Globale Aktier</t>
  </si>
  <si>
    <t>DK0060447357</t>
  </si>
  <si>
    <t xml:space="preserve">          Multi Manager Invest Globale Aktier Akk.</t>
  </si>
  <si>
    <t>DK0060918498</t>
  </si>
  <si>
    <t xml:space="preserve">          Multi Manager Invest Globale Value Aktier</t>
  </si>
  <si>
    <t>DK0060918571</t>
  </si>
  <si>
    <t xml:space="preserve">          Multi Manager Invest Globale Value Aktier Akk.</t>
  </si>
  <si>
    <t>DK0060817971</t>
  </si>
  <si>
    <t xml:space="preserve">          Nykredit Invest Aktieallokering Akk. KL</t>
  </si>
  <si>
    <t>DK0060817708</t>
  </si>
  <si>
    <t xml:space="preserve">          Nykredit Invest Aktieallokering KL</t>
  </si>
  <si>
    <t>DK0016286230</t>
  </si>
  <si>
    <t xml:space="preserve">          Nykredit Invest Globale Aktier SRI</t>
  </si>
  <si>
    <t>DK0060360824</t>
  </si>
  <si>
    <t xml:space="preserve">          Nykredit Invest Globale Fokusaktier</t>
  </si>
  <si>
    <t>DK0060446706</t>
  </si>
  <si>
    <t xml:space="preserve">          PFA Invest Globale Aktier</t>
  </si>
  <si>
    <t xml:space="preserve">          Skagen Focus</t>
  </si>
  <si>
    <t>NODK10735129</t>
  </si>
  <si>
    <t xml:space="preserve">               SKAGEN Focus A - DKK</t>
  </si>
  <si>
    <t>NODK10735137</t>
  </si>
  <si>
    <t xml:space="preserve">               SKAGEN Focus B - DKK</t>
  </si>
  <si>
    <t xml:space="preserve">          SKAGEN Global</t>
  </si>
  <si>
    <t>NODK08004009</t>
  </si>
  <si>
    <t xml:space="preserve">               SKAGEN Global A - DKK</t>
  </si>
  <si>
    <t xml:space="preserve">          SKAGEN Insight</t>
  </si>
  <si>
    <t>NO0010801558</t>
  </si>
  <si>
    <t xml:space="preserve">               SKAGEN Insight - NOK</t>
  </si>
  <si>
    <t xml:space="preserve">          SKAGEN Vekst</t>
  </si>
  <si>
    <t>NODK08000445</t>
  </si>
  <si>
    <t xml:space="preserve">               SKAGEN Vekst A - DKK</t>
  </si>
  <si>
    <t xml:space="preserve">          Sparinvest Cumulus Value KL</t>
  </si>
  <si>
    <t>DK0010014778</t>
  </si>
  <si>
    <t xml:space="preserve">               Sparinvest Cumulus Value KL A</t>
  </si>
  <si>
    <t xml:space="preserve">          Sparinvest Momentum Aktier Akk. KL</t>
  </si>
  <si>
    <t>DK0060012896</t>
  </si>
  <si>
    <t xml:space="preserve">               Sparinvest Momentum Aktier Akk. KL A</t>
  </si>
  <si>
    <t xml:space="preserve">          Sparinvest Momentum Aktier KL</t>
  </si>
  <si>
    <t>DK0010311125</t>
  </si>
  <si>
    <t xml:space="preserve">               Sparinvest Momentum Aktier KL A</t>
  </si>
  <si>
    <t xml:space="preserve">          Sparinvest Value Aktier KL</t>
  </si>
  <si>
    <t>DK0010079631</t>
  </si>
  <si>
    <t xml:space="preserve">               Sparinvest Value Aktier KL A</t>
  </si>
  <si>
    <t>DK0060206316</t>
  </si>
  <si>
    <t xml:space="preserve">          StockRate Invest Globale Aktier</t>
  </si>
  <si>
    <t>DK0060188662</t>
  </si>
  <si>
    <t xml:space="preserve">          Stonehenge Globale Valueaktier KL</t>
  </si>
  <si>
    <t xml:space="preserve">          Sydinvest Verden &amp; Ligevægt Akkumulerende KL</t>
  </si>
  <si>
    <t>DK0060669091</t>
  </si>
  <si>
    <t xml:space="preserve">               Sydinvest Verden Ligevægt &amp; Value A DKK Akk</t>
  </si>
  <si>
    <t xml:space="preserve">          Sydinvest Verden Ligevægt &amp; Value KL - NY</t>
  </si>
  <si>
    <t>DK0010101740</t>
  </si>
  <si>
    <t xml:space="preserve">               Sydinvest Verden Ligevægt &amp; Value A DKK</t>
  </si>
  <si>
    <t xml:space="preserve">          ValueInvest Danmark Global</t>
  </si>
  <si>
    <t>DK0010246396</t>
  </si>
  <si>
    <t xml:space="preserve">               ValueInvest Danmark, Global A</t>
  </si>
  <si>
    <t xml:space="preserve">          ValueInvest Danmark Global Akk.</t>
  </si>
  <si>
    <t>DK0060032498</t>
  </si>
  <si>
    <t xml:space="preserve">               ValueInvest Danmark, Global Akkumulerende A</t>
  </si>
  <si>
    <t>DK0060660389</t>
  </si>
  <si>
    <t xml:space="preserve">          Wealth Invest Linde &amp; Partners Dividende Fond</t>
  </si>
  <si>
    <t>DK0060660462</t>
  </si>
  <si>
    <t xml:space="preserve">          Wealth Invest Linde &amp; Partners Global Value Fond</t>
  </si>
  <si>
    <t>DK0060577211</t>
  </si>
  <si>
    <t xml:space="preserve">          Wealth Invest Saxo Global Equities</t>
  </si>
  <si>
    <t xml:space="preserve">          Wealth Invest SEB Globale Aktier SRI AKL</t>
  </si>
  <si>
    <t>DK0060740223</t>
  </si>
  <si>
    <t xml:space="preserve">               Wealth Invest AKL SEB Globale Aktier SRI P</t>
  </si>
  <si>
    <t xml:space="preserve">          Wealth Invest SEB Globalt Aktieindeks AKL</t>
  </si>
  <si>
    <t>DK0060616217</t>
  </si>
  <si>
    <t xml:space="preserve">               Wealth Invest AKL SEB Globalt Aktieindeks DKK P</t>
  </si>
  <si>
    <t>DK0060571529</t>
  </si>
  <si>
    <t xml:space="preserve">          Wealth Invest Secure Globale Aktier</t>
  </si>
  <si>
    <t>DK0060780526</t>
  </si>
  <si>
    <t xml:space="preserve">          Managed Vol Aktier KL</t>
  </si>
  <si>
    <t xml:space="preserve">          MSCI World incl. udbytte</t>
  </si>
  <si>
    <t xml:space="preserve">          MSCI All Countries World incl. udbytte</t>
  </si>
  <si>
    <t>Aktier Health Care</t>
  </si>
  <si>
    <t>DK0010264456</t>
  </si>
  <si>
    <t xml:space="preserve">          Danske Invest Bioteknologi Indeks KL</t>
  </si>
  <si>
    <t xml:space="preserve">          MSCI Health Care incl. udbytte</t>
  </si>
  <si>
    <t>Aktier IT</t>
  </si>
  <si>
    <t>DK0016023229</t>
  </si>
  <si>
    <t xml:space="preserve">          Danske Invest Teknologi Indeks KL</t>
  </si>
  <si>
    <t xml:space="preserve">          MSCI IT cap incl. udbytte</t>
  </si>
  <si>
    <t xml:space="preserve">          MSCI IT  incl. udbytte</t>
  </si>
  <si>
    <t xml:space="preserve">          Danske Invest Japan KL</t>
  </si>
  <si>
    <t>DK0015971675</t>
  </si>
  <si>
    <t xml:space="preserve">               Danske Invest Japan, klasse DKK d</t>
  </si>
  <si>
    <t>DK0010112432</t>
  </si>
  <si>
    <t xml:space="preserve">          Nordea Invest Japan</t>
  </si>
  <si>
    <t>DK0060950038</t>
  </si>
  <si>
    <t xml:space="preserve">          Nordea Invest Japan Enhanced</t>
  </si>
  <si>
    <t>DK0060032811</t>
  </si>
  <si>
    <t xml:space="preserve">          Multi Manager Invest Japan</t>
  </si>
  <si>
    <t>DK0060033033</t>
  </si>
  <si>
    <t xml:space="preserve">          Multi Manager Invest Japan Akk.</t>
  </si>
  <si>
    <t xml:space="preserve">          SEBinvest Japan Hybrid AKL</t>
  </si>
  <si>
    <t>DK0016283484</t>
  </si>
  <si>
    <t xml:space="preserve">               SEBinvest AKL Japan Hybrid P</t>
  </si>
  <si>
    <t>DK0010246479</t>
  </si>
  <si>
    <t xml:space="preserve">          ValueInvest Danmark, Japan A</t>
  </si>
  <si>
    <t xml:space="preserve">          MSCI Japan incl. udbytte</t>
  </si>
  <si>
    <t>DK0010295336</t>
  </si>
  <si>
    <t xml:space="preserve">          Danske Invest Kina, klasse DKK d</t>
  </si>
  <si>
    <t xml:space="preserve">          Handelsinvest Kina</t>
  </si>
  <si>
    <t>DK0016275977</t>
  </si>
  <si>
    <t xml:space="preserve">               Handelsinvest Kina AK</t>
  </si>
  <si>
    <t>DK0010293554</t>
  </si>
  <si>
    <t xml:space="preserve">          Jyske Invest Kinesiske Aktier KL</t>
  </si>
  <si>
    <t>DK0060134302</t>
  </si>
  <si>
    <t xml:space="preserve">          Nordea Invest Kina</t>
  </si>
  <si>
    <t xml:space="preserve">          MSCI Golden Dragon incl. udbytte</t>
  </si>
  <si>
    <t xml:space="preserve">          MSCI China incl. udbytte</t>
  </si>
  <si>
    <t>DK0060187698</t>
  </si>
  <si>
    <t xml:space="preserve">          Danske Invest KlimaTrends KL</t>
  </si>
  <si>
    <t>DK0060192185</t>
  </si>
  <si>
    <t xml:space="preserve">          Nordea Invest Klima og Miljø</t>
  </si>
  <si>
    <t>DK0060361046</t>
  </si>
  <si>
    <t xml:space="preserve">          Nykredit Invest Bæredygtige Aktier</t>
  </si>
  <si>
    <t xml:space="preserve">          Danske Invest Latinamerika KL</t>
  </si>
  <si>
    <t>DK0010257831</t>
  </si>
  <si>
    <t xml:space="preserve">               Danske Invest Latinamerika, klasse DKK d</t>
  </si>
  <si>
    <t xml:space="preserve">          Handelsinvest Latinamerika</t>
  </si>
  <si>
    <t>DK0060103422</t>
  </si>
  <si>
    <t xml:space="preserve">               Handelsinvest Latinamerika AK</t>
  </si>
  <si>
    <t>DK0010169465</t>
  </si>
  <si>
    <t xml:space="preserve">          Sydinvest Latinamerika KL</t>
  </si>
  <si>
    <t xml:space="preserve">          MSCI EMF Latin Amerika incl. udbytte</t>
  </si>
  <si>
    <t xml:space="preserve">          BankInvest USA Large Cap Aktier KL</t>
  </si>
  <si>
    <t>DK0060978716</t>
  </si>
  <si>
    <t xml:space="preserve">               Bankinvest USA Large Cap Aktier A</t>
  </si>
  <si>
    <t xml:space="preserve">          BankInvest USA Small Cap Aktier KL</t>
  </si>
  <si>
    <t>DK0060571289</t>
  </si>
  <si>
    <t xml:space="preserve">               BankInvest USA Small Cap Aktier A</t>
  </si>
  <si>
    <t xml:space="preserve">          Danske Invest USA - Akkumulerende KL</t>
  </si>
  <si>
    <t>DK0016290349</t>
  </si>
  <si>
    <t xml:space="preserve">               Danske Invest USA - Akkumulerende, klasse DKK h</t>
  </si>
  <si>
    <t xml:space="preserve">          Danske Invest USA KL</t>
  </si>
  <si>
    <t>DK0010257757</t>
  </si>
  <si>
    <t xml:space="preserve">               Danske Invest USA, klasse DKK d</t>
  </si>
  <si>
    <t>DK0060186294</t>
  </si>
  <si>
    <t xml:space="preserve">          Danske Invest Select USA KL</t>
  </si>
  <si>
    <t xml:space="preserve">          Handelsinvest Nordamerika</t>
  </si>
  <si>
    <t>DK0060159218</t>
  </si>
  <si>
    <t xml:space="preserve">               Handelsinvest Nordamerika AK</t>
  </si>
  <si>
    <t>DK0010251396</t>
  </si>
  <si>
    <t xml:space="preserve">          Jyske Invest USA Aktier KL</t>
  </si>
  <si>
    <t>DK0010265776</t>
  </si>
  <si>
    <t xml:space="preserve">          Nordea Invest USA</t>
  </si>
  <si>
    <t>DK0060831451</t>
  </si>
  <si>
    <t xml:space="preserve">          Nordea North America Enhanced</t>
  </si>
  <si>
    <t>DK0060031177</t>
  </si>
  <si>
    <t xml:space="preserve">          Multi Manager Invest USA</t>
  </si>
  <si>
    <t>DK0060038347</t>
  </si>
  <si>
    <t xml:space="preserve">          Multi Manager Invest USA Akk.</t>
  </si>
  <si>
    <t>DK0060750883</t>
  </si>
  <si>
    <t xml:space="preserve">          PFA Invest USA Stabile Aktier</t>
  </si>
  <si>
    <t xml:space="preserve">          Sparinvest Value USA KL</t>
  </si>
  <si>
    <t>DK0010204551</t>
  </si>
  <si>
    <t xml:space="preserve">               Sparinvest Value USA KL A</t>
  </si>
  <si>
    <t>DK0010270776</t>
  </si>
  <si>
    <t xml:space="preserve">          Sydinvest USA Ligevægt &amp; Value A DKK</t>
  </si>
  <si>
    <t>DK0060143485</t>
  </si>
  <si>
    <t xml:space="preserve">          Danske Invest Select USA Low Volatility - Accumulating KL</t>
  </si>
  <si>
    <t xml:space="preserve">          MSCI USA incl. udbytte</t>
  </si>
  <si>
    <t xml:space="preserve">          S and P 500 incl. udbytte</t>
  </si>
  <si>
    <t xml:space="preserve">          Handelsinvest Norden</t>
  </si>
  <si>
    <t>DK0060048064</t>
  </si>
  <si>
    <t xml:space="preserve">               Handelsinvest Norden AK</t>
  </si>
  <si>
    <t>DK0015974695</t>
  </si>
  <si>
    <t xml:space="preserve">          Nordea Invest Nordic Small Cap</t>
  </si>
  <si>
    <t>DK0060095735</t>
  </si>
  <si>
    <t xml:space="preserve">          Nordea Invest Nordic Stars</t>
  </si>
  <si>
    <t xml:space="preserve">          SEBinvest Nordiske Aktier AKL</t>
  </si>
  <si>
    <t>DK0060130235</t>
  </si>
  <si>
    <t xml:space="preserve">               SEBinvest AKL Nordiske Aktier P</t>
  </si>
  <si>
    <t>DK0060089332</t>
  </si>
  <si>
    <t xml:space="preserve">          Sydinvest SCANDI KL</t>
  </si>
  <si>
    <t xml:space="preserve">          MSCI Norden incl. udbytte</t>
  </si>
  <si>
    <t xml:space="preserve">          Danske Invest Østeuropa ex Rusland KL</t>
  </si>
  <si>
    <t>DK0016275464</t>
  </si>
  <si>
    <t xml:space="preserve">               Danske Invest Østeuropa ex Rusland, klasse DKK d</t>
  </si>
  <si>
    <t>DK0010257914</t>
  </si>
  <si>
    <t xml:space="preserve">          Danske Invest Østeuropa, klasse DKK d</t>
  </si>
  <si>
    <t>DK0015919591</t>
  </si>
  <si>
    <t xml:space="preserve">          Nordea Invest Østeuropa</t>
  </si>
  <si>
    <t xml:space="preserve">          MSCI Østeuropa incl. udbytte</t>
  </si>
  <si>
    <t xml:space="preserve">          MSCI Østeuropa cap incl. udbytte</t>
  </si>
  <si>
    <t>Aktier Tyskland</t>
  </si>
  <si>
    <t xml:space="preserve">          Danske Invest Tyskland KL</t>
  </si>
  <si>
    <t>DK0060041564</t>
  </si>
  <si>
    <t xml:space="preserve">               Danske Invest Tyskland, klasse DKK d</t>
  </si>
  <si>
    <t xml:space="preserve">          Sydinvest Tyskland KL</t>
  </si>
  <si>
    <t>DK0060033116</t>
  </si>
  <si>
    <t xml:space="preserve">               Sydinvest Tyskland A DKK</t>
  </si>
  <si>
    <t xml:space="preserve">          MSCI Tyskland incl. udbytte</t>
  </si>
  <si>
    <t>Blandede Balanceret</t>
  </si>
  <si>
    <t>DK0060010841</t>
  </si>
  <si>
    <t xml:space="preserve">          Danske Invest Mix - Akkumulerende KL</t>
  </si>
  <si>
    <t>DK0060228716</t>
  </si>
  <si>
    <t xml:space="preserve">          Danske Invest Mix Offensiv - Akkumulerende KL</t>
  </si>
  <si>
    <t>DK0060774636</t>
  </si>
  <si>
    <t xml:space="preserve">          Handelsinvest Offensiv 60</t>
  </si>
  <si>
    <t>DK0016195944</t>
  </si>
  <si>
    <t xml:space="preserve">          Nordea Invest Basis 2</t>
  </si>
  <si>
    <t>DK0016196082</t>
  </si>
  <si>
    <t xml:space="preserve">          Nordea Invest Basis 3</t>
  </si>
  <si>
    <t>DK0060014595</t>
  </si>
  <si>
    <t xml:space="preserve">          Nordea Invest Stabil Balanceret</t>
  </si>
  <si>
    <t>DK0060356475</t>
  </si>
  <si>
    <t xml:space="preserve">          Nykredit Invest Taktisk Allokering</t>
  </si>
  <si>
    <t>DK0060814440</t>
  </si>
  <si>
    <t xml:space="preserve">          PFA Invest Balance Akkumulerende</t>
  </si>
  <si>
    <t>DK0060446979</t>
  </si>
  <si>
    <t xml:space="preserve">          PFA Invest Balance B</t>
  </si>
  <si>
    <t xml:space="preserve">          SEBinvest Balance Stabil AKL</t>
  </si>
  <si>
    <t>DK0010273606</t>
  </si>
  <si>
    <t xml:space="preserve">               SEBinvest AKL Balance Stabil P</t>
  </si>
  <si>
    <t xml:space="preserve">          Sparinvest Mix Mellem Risiko KL</t>
  </si>
  <si>
    <t>DK0060623262</t>
  </si>
  <si>
    <t xml:space="preserve">               Sparinvest Mix Mellem Risiko KL A</t>
  </si>
  <si>
    <t xml:space="preserve">          Sydinvest Balanceret Akk KL</t>
  </si>
  <si>
    <t>DK0060749794</t>
  </si>
  <si>
    <t xml:space="preserve">               Sydinvest Balanceret Akk A</t>
  </si>
  <si>
    <t xml:space="preserve">          Sydinvest Balanceret Udb KL</t>
  </si>
  <si>
    <t>DK0060749364</t>
  </si>
  <si>
    <t xml:space="preserve">               Sydinvest Balanceret Udb A</t>
  </si>
  <si>
    <t>DK0060460103</t>
  </si>
  <si>
    <t xml:space="preserve">          Wealth Invest Sirius Balance</t>
  </si>
  <si>
    <t>DK0060259786</t>
  </si>
  <si>
    <t xml:space="preserve">          Balanceret akk KL</t>
  </si>
  <si>
    <t xml:space="preserve">          Balanceret udl KL</t>
  </si>
  <si>
    <t>DK0060781094</t>
  </si>
  <si>
    <t xml:space="preserve">               Balanceret udl</t>
  </si>
  <si>
    <t>DK0060990174</t>
  </si>
  <si>
    <t xml:space="preserve">               Jyske Munnypot Balanceret udl</t>
  </si>
  <si>
    <t xml:space="preserve">          Sydinvest Portefølje Balanceret</t>
  </si>
  <si>
    <t>DK0060645588</t>
  </si>
  <si>
    <t xml:space="preserve">               Private Banking Balanceret II</t>
  </si>
  <si>
    <t>DK0060645661</t>
  </si>
  <si>
    <t xml:space="preserve">               Private Banking Balanceret III</t>
  </si>
  <si>
    <t xml:space="preserve">          Sydinvest Portefølje Balanceret Udb.</t>
  </si>
  <si>
    <t>DK0060697621</t>
  </si>
  <si>
    <t xml:space="preserve">               Private Banking Balanceret Udb II</t>
  </si>
  <si>
    <t>DK0060697704</t>
  </si>
  <si>
    <t xml:space="preserve">               Private Banking Balanceret Udb III</t>
  </si>
  <si>
    <t>Blandede Fleksibel</t>
  </si>
  <si>
    <t>DK0060429108</t>
  </si>
  <si>
    <t xml:space="preserve">          Investin, Balanced Risk Allocation</t>
  </si>
  <si>
    <t xml:space="preserve">          Maj Invest Kontra KL</t>
  </si>
  <si>
    <t>DK0060037455</t>
  </si>
  <si>
    <t xml:space="preserve">               Maj Invest Kontra</t>
  </si>
  <si>
    <t>DK0060442713</t>
  </si>
  <si>
    <t xml:space="preserve">          Maj Invest Makro</t>
  </si>
  <si>
    <t>DK0060004877</t>
  </si>
  <si>
    <t xml:space="preserve">          Maj Invest Pension</t>
  </si>
  <si>
    <t>DK0010291269</t>
  </si>
  <si>
    <t xml:space="preserve">          Nielsen Global Value</t>
  </si>
  <si>
    <t>DK0060300176</t>
  </si>
  <si>
    <t xml:space="preserve">          Stonehenge Value Mix Akkumulerende KL</t>
  </si>
  <si>
    <t>DK0060780872</t>
  </si>
  <si>
    <t xml:space="preserve">          Dynamisk akk KL</t>
  </si>
  <si>
    <t xml:space="preserve">          Dynamisk udl KL</t>
  </si>
  <si>
    <t>DK0060780799</t>
  </si>
  <si>
    <t xml:space="preserve">               Dynamisk udl</t>
  </si>
  <si>
    <t>DK0060990257</t>
  </si>
  <si>
    <t xml:space="preserve">               Jyske Munnypot Dynamisk udl</t>
  </si>
  <si>
    <t>Blandede Høj aktieandel</t>
  </si>
  <si>
    <t>DK0060228989</t>
  </si>
  <si>
    <t xml:space="preserve">          Danske Invest Mix Offensiv Plus - Akkumulerende KL</t>
  </si>
  <si>
    <t>DK0060774719</t>
  </si>
  <si>
    <t xml:space="preserve">          Handelsinvest Offensiv 80</t>
  </si>
  <si>
    <t>DK0010106384</t>
  </si>
  <si>
    <t xml:space="preserve">          Jyske Invest Obligationer og Aktier KL</t>
  </si>
  <si>
    <t>DK0060075893</t>
  </si>
  <si>
    <t xml:space="preserve">          Nordea Invest Basis 4</t>
  </si>
  <si>
    <t>DK0060622884</t>
  </si>
  <si>
    <t xml:space="preserve">          PFA Invest Balance C</t>
  </si>
  <si>
    <t xml:space="preserve">          SEBinvest Balance Vækst AKL</t>
  </si>
  <si>
    <t>DK0010273796</t>
  </si>
  <si>
    <t xml:space="preserve">               SEBinvest AKL Balance Vækst P</t>
  </si>
  <si>
    <t xml:space="preserve">          Sparinvest Mix Høj Risiko KL</t>
  </si>
  <si>
    <t>DK0060623346</t>
  </si>
  <si>
    <t xml:space="preserve">               Sparinvest Mix Høj Risiko KL A</t>
  </si>
  <si>
    <t xml:space="preserve">          Sydinvest Aggressiv Akk KL</t>
  </si>
  <si>
    <t>DK0060749950</t>
  </si>
  <si>
    <t xml:space="preserve">               Sydinvest Aggressiv Akk A</t>
  </si>
  <si>
    <t xml:space="preserve">          Sydinvest Aggressiv Udb KL</t>
  </si>
  <si>
    <t>DK0060749521</t>
  </si>
  <si>
    <t xml:space="preserve">               Sydinvest Aggressiv Udb A</t>
  </si>
  <si>
    <t xml:space="preserve">          Sydinvest Vækstorienteret Akk KL</t>
  </si>
  <si>
    <t>DK0060749877</t>
  </si>
  <si>
    <t xml:space="preserve">               Sydinvest Vækstorienteret Akk A</t>
  </si>
  <si>
    <t xml:space="preserve">          Sydinvest Vækstorienteret Udb KL</t>
  </si>
  <si>
    <t>DK0060749448</t>
  </si>
  <si>
    <t xml:space="preserve">               Sydinvest Vækstorienteret Udb A</t>
  </si>
  <si>
    <t>DK0060259513</t>
  </si>
  <si>
    <t xml:space="preserve">          Vækst akk KL</t>
  </si>
  <si>
    <t xml:space="preserve">          Vækst udl KL</t>
  </si>
  <si>
    <t>DK0060990331</t>
  </si>
  <si>
    <t xml:space="preserve">               Jyske Munnypot Vækst udl</t>
  </si>
  <si>
    <t>DK0060779783</t>
  </si>
  <si>
    <t xml:space="preserve">               Vækst udl</t>
  </si>
  <si>
    <t xml:space="preserve">          Sydinvest Portefølje Vækstorienteret</t>
  </si>
  <si>
    <t>DK0060645828</t>
  </si>
  <si>
    <t xml:space="preserve">               Private Banking Vækstorienteret II</t>
  </si>
  <si>
    <t>DK0060645901</t>
  </si>
  <si>
    <t xml:space="preserve">               Private Banking Vækstorienteret III</t>
  </si>
  <si>
    <t xml:space="preserve">          Sydinvest Portefølje Vækstorienteret Udb</t>
  </si>
  <si>
    <t>DK0060697977</t>
  </si>
  <si>
    <t xml:space="preserve">               Private Banking Vækstorienteret Udb II</t>
  </si>
  <si>
    <t>DK0060698009</t>
  </si>
  <si>
    <t xml:space="preserve">               Private Banking Vækstorienteret Udb III</t>
  </si>
  <si>
    <t>Blandede Lav aktieandel</t>
  </si>
  <si>
    <t>DK0060228633</t>
  </si>
  <si>
    <t xml:space="preserve">          Danske Invest Mix Defensiv - Akkumulerende KL</t>
  </si>
  <si>
    <t>DK0060774479</t>
  </si>
  <si>
    <t xml:space="preserve">          Handelsinvest Defensiv 10</t>
  </si>
  <si>
    <t>DK0060774552</t>
  </si>
  <si>
    <t xml:space="preserve">          Handelsinvest Defensiv 30</t>
  </si>
  <si>
    <t>DK0016195860</t>
  </si>
  <si>
    <t xml:space="preserve">          Nordea Invest Basis 1</t>
  </si>
  <si>
    <t>DK0060522829</t>
  </si>
  <si>
    <t xml:space="preserve">          PFA Invest Balance A</t>
  </si>
  <si>
    <t>DK0060814366</t>
  </si>
  <si>
    <t xml:space="preserve">          PFA Invest Balance AA</t>
  </si>
  <si>
    <t xml:space="preserve">          SEBinvest Balance Defensiv AKL</t>
  </si>
  <si>
    <t>DK0010273523</t>
  </si>
  <si>
    <t xml:space="preserve">               SEBinvest AKL Balance Defensiv P</t>
  </si>
  <si>
    <t xml:space="preserve">          Sparinvest Mix Lav Risiko KL</t>
  </si>
  <si>
    <t>DK0060623189</t>
  </si>
  <si>
    <t xml:space="preserve">               Sparinvest Mix Lav Risiko KL A</t>
  </si>
  <si>
    <t xml:space="preserve">          Sparinvest Mix Minimum Risiko KL</t>
  </si>
  <si>
    <t>DK0060914901</t>
  </si>
  <si>
    <t xml:space="preserve">               Mix Minimum Risiko KL A</t>
  </si>
  <si>
    <t xml:space="preserve">          Sydinvest Konservativ Akk KL</t>
  </si>
  <si>
    <t>DK0060749604</t>
  </si>
  <si>
    <t xml:space="preserve">               Sydinvest Konservativ Akk A</t>
  </si>
  <si>
    <t xml:space="preserve">          Sydinvest Konservativ Udb KL</t>
  </si>
  <si>
    <t>DK0060749281</t>
  </si>
  <si>
    <t xml:space="preserve">               Sydinvest Konservativ Udb A</t>
  </si>
  <si>
    <t>DK0060259430</t>
  </si>
  <si>
    <t xml:space="preserve">          Stabil akk KL</t>
  </si>
  <si>
    <t xml:space="preserve">          Stabil udl KL</t>
  </si>
  <si>
    <t>DK0060990091</t>
  </si>
  <si>
    <t xml:space="preserve">               Jyske Munnypot Stabil udl</t>
  </si>
  <si>
    <t>DK0060779866</t>
  </si>
  <si>
    <t xml:space="preserve">               Stabil udl</t>
  </si>
  <si>
    <t xml:space="preserve">          Sydinvest Portefølje Konservativ</t>
  </si>
  <si>
    <t>DK0060645232</t>
  </si>
  <si>
    <t xml:space="preserve">               Private Banking Konservativ Kl II</t>
  </si>
  <si>
    <t xml:space="preserve">          Sydinvest Portefølje Konservativ Udb</t>
  </si>
  <si>
    <t>DK0060697464</t>
  </si>
  <si>
    <t xml:space="preserve">               Private Banking Konservativ Udb II</t>
  </si>
  <si>
    <t>DK0060853349</t>
  </si>
  <si>
    <t xml:space="preserve">          BankInvest Fokus Danske Aktier KL</t>
  </si>
  <si>
    <t>DK0060784270</t>
  </si>
  <si>
    <t xml:space="preserve">          BankInvest Fokus Globale Aktier KL</t>
  </si>
  <si>
    <t>DK0060854313</t>
  </si>
  <si>
    <t xml:space="preserve">          Falcon C25 Momentum</t>
  </si>
  <si>
    <t>DK0060854586</t>
  </si>
  <si>
    <t xml:space="preserve">          Falcon Europe Momentum</t>
  </si>
  <si>
    <t>DK0060854230</t>
  </si>
  <si>
    <t xml:space="preserve">          Falcon Flex Momentum</t>
  </si>
  <si>
    <t>DK0060949378</t>
  </si>
  <si>
    <t xml:space="preserve">          Falcon Global Momentum</t>
  </si>
  <si>
    <t>DK0060868107</t>
  </si>
  <si>
    <t xml:space="preserve">          Blue Strait Capital KL</t>
  </si>
  <si>
    <t>DK0060335552</t>
  </si>
  <si>
    <t xml:space="preserve">          BankInvest Optima 10 Akk. KL</t>
  </si>
  <si>
    <t>DK0060762540</t>
  </si>
  <si>
    <t xml:space="preserve">          BankInvest Optima 10 KL</t>
  </si>
  <si>
    <t>DK0060745966</t>
  </si>
  <si>
    <t xml:space="preserve">          BankInvest Optima 30 Akk. KL</t>
  </si>
  <si>
    <t>DK0060762623</t>
  </si>
  <si>
    <t xml:space="preserve">          BankInvest Optima 30 KL</t>
  </si>
  <si>
    <t>DK0060335636</t>
  </si>
  <si>
    <t xml:space="preserve">          BankInvest Optima 55 Akk. KL</t>
  </si>
  <si>
    <t>DK0060762706</t>
  </si>
  <si>
    <t xml:space="preserve">          BankInvest Optima 55 KL</t>
  </si>
  <si>
    <t>DK0060089092</t>
  </si>
  <si>
    <t xml:space="preserve">          BankInvest Optima 75 Akk. KL</t>
  </si>
  <si>
    <t>DK0060762896</t>
  </si>
  <si>
    <t xml:space="preserve">          BankInvest Optima 75 KL</t>
  </si>
  <si>
    <t>DK0010301241</t>
  </si>
  <si>
    <t xml:space="preserve">          Lån &amp; Spar MixInvest Balance 20</t>
  </si>
  <si>
    <t>DK0060448405</t>
  </si>
  <si>
    <t xml:space="preserve">          Lån &amp; Spar MixInvest Balance 40</t>
  </si>
  <si>
    <t>DK0016102361</t>
  </si>
  <si>
    <t xml:space="preserve">          Lån &amp; Spar MixInvest Balance 60</t>
  </si>
  <si>
    <t>DK0010301167</t>
  </si>
  <si>
    <t xml:space="preserve">          Lån &amp; Spar MixInvest Balance 80</t>
  </si>
  <si>
    <t>DK0016188733</t>
  </si>
  <si>
    <t xml:space="preserve">          Nykredit Invest Balance Defensiv</t>
  </si>
  <si>
    <t>DK0016188816</t>
  </si>
  <si>
    <t xml:space="preserve">          Nykredit Invest Balance Moderat</t>
  </si>
  <si>
    <t>DK0060441749</t>
  </si>
  <si>
    <t xml:space="preserve">          Nykredit Invest Balance Offensiv</t>
  </si>
  <si>
    <t>DK0060780443</t>
  </si>
  <si>
    <t xml:space="preserve">          PB Balanceret udl KL</t>
  </si>
  <si>
    <t>DK0060780369</t>
  </si>
  <si>
    <t xml:space="preserve">          PB Dynamisk udl KL</t>
  </si>
  <si>
    <t>DK0060780013</t>
  </si>
  <si>
    <t xml:space="preserve">          PB Stabil udl KL</t>
  </si>
  <si>
    <t>DK0060779940</t>
  </si>
  <si>
    <t xml:space="preserve">          PB Vækst udl KL</t>
  </si>
  <si>
    <t>DK0060141513</t>
  </si>
  <si>
    <t xml:space="preserve">          FX Alpha II KL</t>
  </si>
  <si>
    <t xml:space="preserve">          Accunia European CLO Opportunity KL</t>
  </si>
  <si>
    <t>DK0060804052</t>
  </si>
  <si>
    <t xml:space="preserve">               Accunia European CLO Opportunity KL</t>
  </si>
  <si>
    <t xml:space="preserve">          European CLO Investment Grade KL
</t>
  </si>
  <si>
    <t>DK0060804136</t>
  </si>
  <si>
    <t xml:space="preserve">               Accunia European CLO Investment Grade DKK</t>
  </si>
  <si>
    <t>DK0060079614</t>
  </si>
  <si>
    <t xml:space="preserve">          BI Private Equity f.m.b.a</t>
  </si>
  <si>
    <t>DK0060780286</t>
  </si>
  <si>
    <t xml:space="preserve">          PB Dæmpet udl KL</t>
  </si>
  <si>
    <t>Obligationer Danske indeksobligationer</t>
  </si>
  <si>
    <t>DK0015942650</t>
  </si>
  <si>
    <t xml:space="preserve">          Danske Invest Danske Indeksobligationer KL</t>
  </si>
  <si>
    <t xml:space="preserve">          BankInvest Emerging Markets Obligationer Akk. KL</t>
  </si>
  <si>
    <t>DK0060019552</t>
  </si>
  <si>
    <t xml:space="preserve">               BankInvest Emerging Markets Obligationer Akk. A</t>
  </si>
  <si>
    <t xml:space="preserve">          BankInvest Emerging Markets Obligationer KL</t>
  </si>
  <si>
    <t>DK0016112832</t>
  </si>
  <si>
    <t xml:space="preserve">               BankInvest Emerging Markets Obligationer A</t>
  </si>
  <si>
    <t xml:space="preserve">          BankInvest Emerging Markets Obligationer Lokalvaluta KL</t>
  </si>
  <si>
    <t>DK0060012037</t>
  </si>
  <si>
    <t xml:space="preserve">               BankInvest Emerging Markets Obligationer Lokalvaluta A</t>
  </si>
  <si>
    <t>DK0060576163</t>
  </si>
  <si>
    <t xml:space="preserve">          BankInvest Emerging Markets Virksomhedsobligationer 2018 KL</t>
  </si>
  <si>
    <t xml:space="preserve">          Danske Invest Nye Markeder Obl. Lokal Valuta - Akk. KL</t>
  </si>
  <si>
    <t>DK0060548899</t>
  </si>
  <si>
    <t xml:space="preserve">               Danske Invest Nye Markeder Obl. Lokal Valuta - Akkumulerende, klasse DKK</t>
  </si>
  <si>
    <t xml:space="preserve">          Danske Invest Nye Markeder Obligationer - Akkumulerende KL</t>
  </si>
  <si>
    <t>DK0060294429</t>
  </si>
  <si>
    <t xml:space="preserve">               Danske Invest Emerging Markets Debt Hard Currency - Accumulating, class EUR h </t>
  </si>
  <si>
    <t xml:space="preserve">          Danske Invest Nye Markeder Obligationer KL</t>
  </si>
  <si>
    <t>DK0016209323</t>
  </si>
  <si>
    <t xml:space="preserve">               Danske Invest Nye Markeder Obligationer, klasse DKK d h</t>
  </si>
  <si>
    <t xml:space="preserve">          Danske Invest Nye Markeder Obligationer Lokal Valuta KL</t>
  </si>
  <si>
    <t>DK0060073252</t>
  </si>
  <si>
    <t xml:space="preserve">               Danske Invest Nye Markeder Obligationer Lokal Valuta, klasse DKK d</t>
  </si>
  <si>
    <t xml:space="preserve">          Handelsinvest Højrentelande</t>
  </si>
  <si>
    <t>DK0060014918</t>
  </si>
  <si>
    <t xml:space="preserve">               Handelsinvest Højrentelande AK</t>
  </si>
  <si>
    <t>DK0060260602</t>
  </si>
  <si>
    <t xml:space="preserve">          Gudme Raaschou Emerging Markets Debt</t>
  </si>
  <si>
    <t>DK0016002652</t>
  </si>
  <si>
    <t xml:space="preserve">          Jyske Invest Nye Obligationsmarkeder KL</t>
  </si>
  <si>
    <t>DK0060010098</t>
  </si>
  <si>
    <t xml:space="preserve">          Jyske Invest Nye Obligationsmarkeder Valuta KL</t>
  </si>
  <si>
    <t>DK0016254899</t>
  </si>
  <si>
    <t xml:space="preserve">          Nordea Invest HøjrenteLande</t>
  </si>
  <si>
    <t>DK0060254126</t>
  </si>
  <si>
    <t xml:space="preserve">          Multi Manager Invest Nye Obl. Mark. Akk.</t>
  </si>
  <si>
    <t>DK0060254043</t>
  </si>
  <si>
    <t xml:space="preserve">          Multi Manager Invest Nye Obl. Markeder</t>
  </si>
  <si>
    <t xml:space="preserve">          Sparinvest Emerging Markets Value Virksomhedsobligationer KL</t>
  </si>
  <si>
    <t>DK0060501823</t>
  </si>
  <si>
    <t xml:space="preserve">               Sparinvest Emerging Markets Value Virksomhedsobligationer KL A</t>
  </si>
  <si>
    <t xml:space="preserve">          Sparinvest Nye Obligationsmarkeder KL</t>
  </si>
  <si>
    <t>DK0016030786</t>
  </si>
  <si>
    <t xml:space="preserve">               Sparinvest Nye Obligationsmarkeder KL A</t>
  </si>
  <si>
    <t xml:space="preserve">          Sydinvest HøjrenteLande Akkumulerende KL</t>
  </si>
  <si>
    <t>DK0060012979</t>
  </si>
  <si>
    <t xml:space="preserve">               Sydinvest HøjrenteLande A DKK Akk</t>
  </si>
  <si>
    <t xml:space="preserve">          Sydinvest HøjrenteLande KL</t>
  </si>
  <si>
    <t>DK0016039654</t>
  </si>
  <si>
    <t xml:space="preserve">               Sydinvest HøjrenteLande A DKK</t>
  </si>
  <si>
    <t>DK0060227908</t>
  </si>
  <si>
    <t xml:space="preserve">          Sydinvest HøjrenteLande Korte Obligationer Akkumulerende A</t>
  </si>
  <si>
    <t xml:space="preserve">          Sydinvest HøjrenteLande Lokal Valuta KL</t>
  </si>
  <si>
    <t>DK0060030872</t>
  </si>
  <si>
    <t xml:space="preserve">               Sydinvest HøjrenteLande Lokal Valuta A DKK</t>
  </si>
  <si>
    <t xml:space="preserve">          Sydinvest HøjrenteLande Mix KL</t>
  </si>
  <si>
    <t>DK0016231921</t>
  </si>
  <si>
    <t xml:space="preserve">               Sydinvest HøjrenteLande Mix A DKK</t>
  </si>
  <si>
    <t xml:space="preserve">          Sydinvest HøjrenteLande Valuta KL</t>
  </si>
  <si>
    <t>DK0016313810</t>
  </si>
  <si>
    <t xml:space="preserve">               Sydinvest HøjrenteLande Valuta A DKK</t>
  </si>
  <si>
    <t xml:space="preserve">          J.P. Morgan EMBI Global Div</t>
  </si>
  <si>
    <t xml:space="preserve">          J.P. Morgan EMBI Global Div, hedget</t>
  </si>
  <si>
    <t xml:space="preserve">          J.P. Morgan GBI-EM Global Div. Lokalvaluta</t>
  </si>
  <si>
    <t xml:space="preserve">          BankInvest Udenlandske Obligationer KL</t>
  </si>
  <si>
    <t>DK0010032671</t>
  </si>
  <si>
    <t xml:space="preserve">               BankInvest Udenlandske Obligationer A</t>
  </si>
  <si>
    <t xml:space="preserve">          BankInvest Virksomhedsobligationer IG Akk. KL</t>
  </si>
  <si>
    <t>DK0060019636</t>
  </si>
  <si>
    <t xml:space="preserve">               BankInvest Virksomhedsobligationer IG Akk. A</t>
  </si>
  <si>
    <t xml:space="preserve">          BankInvest Virksomhedsobligationer IG Etik KL</t>
  </si>
  <si>
    <t>DK0060003044</t>
  </si>
  <si>
    <t xml:space="preserve">               BankInvest Virksomhedsobligationer IG Etik A</t>
  </si>
  <si>
    <t xml:space="preserve">          BankInvest Virksomhedsobligationer IG KL</t>
  </si>
  <si>
    <t>DK0010296813</t>
  </si>
  <si>
    <t xml:space="preserve">               BankInvest Virksomhedsobligationer IG A</t>
  </si>
  <si>
    <t xml:space="preserve">          Danske Invest Euro Investment Grade-Obligationer KL</t>
  </si>
  <si>
    <t>DK0060448751</t>
  </si>
  <si>
    <t xml:space="preserve">               Danske Invest Euro Investment Grade-Obligationer, klasse DKK d h</t>
  </si>
  <si>
    <t xml:space="preserve">          Danske Invest Globale Virksomhedsobligationer KL</t>
  </si>
  <si>
    <t>DK0016075294</t>
  </si>
  <si>
    <t xml:space="preserve">               Danske Invest Globale Virksomhedsobligationer, klasse DKK d h</t>
  </si>
  <si>
    <t xml:space="preserve">          Danske Invest Select Euro Investment Grade Corporate Bonds Restricted KL</t>
  </si>
  <si>
    <t>DK0016303936</t>
  </si>
  <si>
    <t xml:space="preserve">               Danske Invest Select Euro Investment Grade Corporate Bonds Restricted, klasse DKK d</t>
  </si>
  <si>
    <t xml:space="preserve">          Handelsinvest Virksomhedsobligationer</t>
  </si>
  <si>
    <t>DK0060262061</t>
  </si>
  <si>
    <t xml:space="preserve">               Handelsinvest Virksomhedsobligationer AK</t>
  </si>
  <si>
    <t>DK0060185726</t>
  </si>
  <si>
    <t xml:space="preserve">          Jyske Invest Højt Ratede Virksomhedsobligationer KL</t>
  </si>
  <si>
    <t>DK0060004950</t>
  </si>
  <si>
    <t xml:space="preserve">          Maj Invest Globale Obligationer</t>
  </si>
  <si>
    <t>DK0010170398</t>
  </si>
  <si>
    <t xml:space="preserve">          Nordea Invest Globale obligationer</t>
  </si>
  <si>
    <t>DK0016015399</t>
  </si>
  <si>
    <t xml:space="preserve">          Nordea Invest Virksomhedsobligationer</t>
  </si>
  <si>
    <t>DK0060356392</t>
  </si>
  <si>
    <t xml:space="preserve">          Nykredit Invest Europæiske Virksomhedsobligationer SRI</t>
  </si>
  <si>
    <t xml:space="preserve">          SEBinvest Kreditobligationer (euro) AKL</t>
  </si>
  <si>
    <t>DK0060159135</t>
  </si>
  <si>
    <t xml:space="preserve">               SEBinvest AKL Kreditobligationer (euro) P</t>
  </si>
  <si>
    <t xml:space="preserve">          SKAGEN Avkastning</t>
  </si>
  <si>
    <t>NODK08000452</t>
  </si>
  <si>
    <t xml:space="preserve">               SKAGEN Avkastning - DKK</t>
  </si>
  <si>
    <t xml:space="preserve">          SKAGEN Tellus</t>
  </si>
  <si>
    <t>NODK10327786</t>
  </si>
  <si>
    <t xml:space="preserve">               SKAGEN Tellus A - DKK</t>
  </si>
  <si>
    <t xml:space="preserve">          Sparinvest Investment Grade Value Bonds Udb. - All Countries KL</t>
  </si>
  <si>
    <t>DK0060444255</t>
  </si>
  <si>
    <t xml:space="preserve">               Sparinvest Investment Grade Value Bonds Udb. - All Countries KL A</t>
  </si>
  <si>
    <t xml:space="preserve">          Sydinvest International KL</t>
  </si>
  <si>
    <t>DK0010140805</t>
  </si>
  <si>
    <t xml:space="preserve">               Sydinvest International A DKK</t>
  </si>
  <si>
    <t>DK0060409266</t>
  </si>
  <si>
    <t xml:space="preserve">          Sydinvest Virksomhedsobligationer IG KL A</t>
  </si>
  <si>
    <t>DK0060571446</t>
  </si>
  <si>
    <t xml:space="preserve">          Wealth Invest Secure Globale Obligationer</t>
  </si>
  <si>
    <t>NODK10723372</t>
  </si>
  <si>
    <t xml:space="preserve">               SKAGEN Tellus C - DKK</t>
  </si>
  <si>
    <t xml:space="preserve">          Merrill Lynch Global Broad Market Corporate</t>
  </si>
  <si>
    <t xml:space="preserve">          Merrill Lynch Eurozone Broad Market Index</t>
  </si>
  <si>
    <t xml:space="preserve">          Merrill Lynch Global Broad Market Index</t>
  </si>
  <si>
    <t xml:space="preserve">          BankInvest Korte Danske Obligationer Akk. KL</t>
  </si>
  <si>
    <t>DK0060130318</t>
  </si>
  <si>
    <t xml:space="preserve">               BankInvest Korte Danske Obligationer Akk. A</t>
  </si>
  <si>
    <t xml:space="preserve">          BankInvest Korte Danske Obligationer KL</t>
  </si>
  <si>
    <t>DK0016109614</t>
  </si>
  <si>
    <t xml:space="preserve">               BankInvest Korte Danske Obligationer A</t>
  </si>
  <si>
    <t xml:space="preserve">          Danske Invest Danske Korte Obligationer KL</t>
  </si>
  <si>
    <t>DK0016290422</t>
  </si>
  <si>
    <t xml:space="preserve">               Danske Invest Danske Korte Obligationer, klasse DKK d</t>
  </si>
  <si>
    <t xml:space="preserve">          HP Invest, Korte Danske Obligationer - KL</t>
  </si>
  <si>
    <t>DK0060118610</t>
  </si>
  <si>
    <t xml:space="preserve">               HP Invest, Korte Danske Obligationer - KL A</t>
  </si>
  <si>
    <t>DK0010106111</t>
  </si>
  <si>
    <t xml:space="preserve">          Jyske Invest Korte Obligationer KL</t>
  </si>
  <si>
    <t>DK0060268506</t>
  </si>
  <si>
    <t xml:space="preserve">          Nordea Invest Korte obligationer</t>
  </si>
  <si>
    <t>DK0060014678</t>
  </si>
  <si>
    <t xml:space="preserve">          Nordea Invest Korte obligationer Lagerbeskattet</t>
  </si>
  <si>
    <t xml:space="preserve">          Sparinvest Korte Obligationer KL</t>
  </si>
  <si>
    <t>DK0060105203</t>
  </si>
  <si>
    <t xml:space="preserve">               Sparinvest Korte Obligationer KL A</t>
  </si>
  <si>
    <t xml:space="preserve">          Sydinvest Korte Obligationer KL</t>
  </si>
  <si>
    <t>DK0015916225</t>
  </si>
  <si>
    <t xml:space="preserve">               Sydinvest Korte Obligationer A DKK</t>
  </si>
  <si>
    <t>DK0016026750</t>
  </si>
  <si>
    <t xml:space="preserve">          BankInvest Almen Bolig</t>
  </si>
  <si>
    <t xml:space="preserve">          Danske Invest Select AlmenBolig Korte Obligationer KL</t>
  </si>
  <si>
    <t>DK0060730505</t>
  </si>
  <si>
    <t xml:space="preserve">               Danske Invest Select AlmenBolig Korte Obligationer, Klasse DKK d</t>
  </si>
  <si>
    <t xml:space="preserve">          Wealth Invest SEB Korte Obligationer AKL</t>
  </si>
  <si>
    <t>DK0060560407</t>
  </si>
  <si>
    <t xml:space="preserve">               Wealth Invest AKL SEB Korte Obligationer P</t>
  </si>
  <si>
    <t xml:space="preserve">          J.P. Morgan 1-3 år</t>
  </si>
  <si>
    <t xml:space="preserve">          BankInvest Lange Danske Obligationer KL</t>
  </si>
  <si>
    <t>DK0016109531</t>
  </si>
  <si>
    <t xml:space="preserve">               BankInvest Lange Danske Obligationer A</t>
  </si>
  <si>
    <t xml:space="preserve">          Danske Invest Danske Lange Obligationer KL</t>
  </si>
  <si>
    <t>DK0016105380</t>
  </si>
  <si>
    <t xml:space="preserve">               Danske Invest Danske Lange Obligationer, klasse DKK d</t>
  </si>
  <si>
    <t>DK0060187342</t>
  </si>
  <si>
    <t xml:space="preserve">          Nordea Invest Lange Obligationer</t>
  </si>
  <si>
    <t>DK0060009405</t>
  </si>
  <si>
    <t xml:space="preserve">          Nykredit Invest Lange obligationer</t>
  </si>
  <si>
    <t>DK0060034007</t>
  </si>
  <si>
    <t xml:space="preserve">          Nykredit Invest Lange obligationer Akk.</t>
  </si>
  <si>
    <t xml:space="preserve">          J.P. Morgan Danske Obligationsindeks</t>
  </si>
  <si>
    <t xml:space="preserve">          J.P. Morgan 1-10 år</t>
  </si>
  <si>
    <t xml:space="preserve">          BankInvest Virksomhedsobligationer HY KL</t>
  </si>
  <si>
    <t>DK0060461424</t>
  </si>
  <si>
    <t xml:space="preserve">               Bankinvest Virksomhedsobligationer HY A</t>
  </si>
  <si>
    <t xml:space="preserve">          Danske Invest Euro High Yield-Obligationer - Akkumulerende KL</t>
  </si>
  <si>
    <t>DK0060497378</t>
  </si>
  <si>
    <t xml:space="preserve">               Danske Invest Euro High Yield-Obligationer - Akkumulerende, klasse DKK h</t>
  </si>
  <si>
    <t xml:space="preserve">          Danske Invest Euro High Yield-Obligationer KL</t>
  </si>
  <si>
    <t>DK0060486843</t>
  </si>
  <si>
    <t xml:space="preserve">               Danske Invest Euro High Yield-Obligationer, klasse DKK d h</t>
  </si>
  <si>
    <t>h</t>
  </si>
  <si>
    <t>DK0060448918</t>
  </si>
  <si>
    <t xml:space="preserve">               Danske Invest Globale High Yield-Obligationer, klasse DKK d h</t>
  </si>
  <si>
    <t xml:space="preserve">          Danske Invest Globale High Yield-Obligationer-Akk. KL</t>
  </si>
  <si>
    <t>DK0060294692</t>
  </si>
  <si>
    <t xml:space="preserve">               Danske Invest Global High Yield Bonds - Accumulating, class EUR h</t>
  </si>
  <si>
    <t>DK0016205255</t>
  </si>
  <si>
    <t xml:space="preserve">          Gudme Raaschou European High Yield</t>
  </si>
  <si>
    <t>DK0060477859</t>
  </si>
  <si>
    <t xml:space="preserve">          Gudme Raaschou US High Yield</t>
  </si>
  <si>
    <t>DK0016112915</t>
  </si>
  <si>
    <t xml:space="preserve">          Jyske Invest Virksomhedsobligationer KL</t>
  </si>
  <si>
    <t>DK0060762466</t>
  </si>
  <si>
    <t xml:space="preserve">          Jyske Invest Virksomhedsobligationer Special KL</t>
  </si>
  <si>
    <t>DK0016306798</t>
  </si>
  <si>
    <t xml:space="preserve">          Nordea Invest European HYB</t>
  </si>
  <si>
    <t xml:space="preserve">          Nordea Invest Virksomhedsobligationer Højrente KL</t>
  </si>
  <si>
    <t>DK0016067432</t>
  </si>
  <si>
    <t xml:space="preserve">               Nordea Invest Virksomhedsobligationer Højrente KL 1</t>
  </si>
  <si>
    <t xml:space="preserve">          SEBinvest Global Tactical Credit (Muzinich) AKL</t>
  </si>
  <si>
    <t>DK0016284029</t>
  </si>
  <si>
    <t xml:space="preserve">               SEBinvest AKL Global Tactical Credit (Muzinich) P</t>
  </si>
  <si>
    <t xml:space="preserve">          SEBinvest US High Yield Bonds (Columbia) AKL</t>
  </si>
  <si>
    <t>DK0060065829</t>
  </si>
  <si>
    <t xml:space="preserve">               SEBinvest AKL US HY Bonds (Columbia) P</t>
  </si>
  <si>
    <t xml:space="preserve">          SEBinvest US HY Bonds Short Duration (SKY Harbor) AKL</t>
  </si>
  <si>
    <t>DK0060606689</t>
  </si>
  <si>
    <t xml:space="preserve">               SEBinvest AKL US HY Bonds Short Duration (SKY Harbor) P</t>
  </si>
  <si>
    <t xml:space="preserve">          Sparinvest High Yield Value Bonds Udb. KL</t>
  </si>
  <si>
    <t>DK0060088607</t>
  </si>
  <si>
    <t xml:space="preserve">               Sparinvest High Yield Value Bonds Udb. KL A</t>
  </si>
  <si>
    <t xml:space="preserve">          Sparinvest Value Bonds 2018 Udb. KL</t>
  </si>
  <si>
    <t>DK0060584936</t>
  </si>
  <si>
    <t xml:space="preserve">               Sparinvest Value Bonds 2018 Udb. KL A</t>
  </si>
  <si>
    <t>DK0060530764</t>
  </si>
  <si>
    <t xml:space="preserve">          Sparinvest Value Virksomhedsobligationer - Global Højrente Kort Løbetid Udb. KL</t>
  </si>
  <si>
    <t>DK0060681385</t>
  </si>
  <si>
    <t xml:space="preserve">          Sydinvest Virksomhedsobligationer HY 2019</t>
  </si>
  <si>
    <t xml:space="preserve">          Sydinvest Virksomhedsobligationer HY Akkumulerende KL</t>
  </si>
  <si>
    <t>DK0060089415</t>
  </si>
  <si>
    <t xml:space="preserve">               Sydinvest Virksomhedsobligationer HY A DKK Akk</t>
  </si>
  <si>
    <t xml:space="preserve">          Sydinvest Virksomhedsobligationer HY KL</t>
  </si>
  <si>
    <t>DK0016098825</t>
  </si>
  <si>
    <t xml:space="preserve">               Sydinvest Virksomhedsobligationer HY A DKK</t>
  </si>
  <si>
    <t>DK0060637130</t>
  </si>
  <si>
    <t xml:space="preserve">          Wealth Invest Saxo European High Yield</t>
  </si>
  <si>
    <t>DK0061075835</t>
  </si>
  <si>
    <t xml:space="preserve">          All Corporate Credit KL</t>
  </si>
  <si>
    <t xml:space="preserve">          Merrill Lynch European Currency Original Issue High Yield Index</t>
  </si>
  <si>
    <t xml:space="preserve">          Merrill Lynch Global High Yield Index</t>
  </si>
  <si>
    <t xml:space="preserve">          Merrill Lynch Global High Yield Index, hedget EUR</t>
  </si>
  <si>
    <t xml:space="preserve">          Danske Invest Bond Income - Akkumulerende KL</t>
  </si>
  <si>
    <t>DK0060624740</t>
  </si>
  <si>
    <t xml:space="preserve">               Danske Invest Income Obligationer - Akkumulerende, klasse DKK h</t>
  </si>
  <si>
    <t>DK0016255193</t>
  </si>
  <si>
    <t xml:space="preserve">          Danske Invest Globale Obligationsmarkeder KL</t>
  </si>
  <si>
    <t xml:space="preserve">          Danske Invest Mix Obligationer - Akkumulerende KL</t>
  </si>
  <si>
    <t>DK0060010924</t>
  </si>
  <si>
    <t xml:space="preserve">               Danske Invest Mix Obligationer - Akkumulerende, klasse DKK h</t>
  </si>
  <si>
    <t>DK0060430627</t>
  </si>
  <si>
    <t xml:space="preserve">          Danske Invest Mix Obligationer KL</t>
  </si>
  <si>
    <t xml:space="preserve">          Danske Invest Nordiske Virksomhedsobligationer - Akkumulerende KL</t>
  </si>
  <si>
    <t>DK0060500502</t>
  </si>
  <si>
    <t xml:space="preserve">               Danske Invest Nordiske Virksomhedsobligationer - Akkumulerende, kl DKK h</t>
  </si>
  <si>
    <t>DK0016105703</t>
  </si>
  <si>
    <t xml:space="preserve">          Jyske Invest Favorit Obligationer KL</t>
  </si>
  <si>
    <t>DK0060461341</t>
  </si>
  <si>
    <t xml:space="preserve">          Lån &amp; Spar Invest MixObligationer</t>
  </si>
  <si>
    <t>DK0060642809</t>
  </si>
  <si>
    <t xml:space="preserve">          Maj Invest High Income Obligationer</t>
  </si>
  <si>
    <t>DK0060353886</t>
  </si>
  <si>
    <t xml:space="preserve">          Nordea Invest Verdens Obligationsmarkeder</t>
  </si>
  <si>
    <t>DK0060356202</t>
  </si>
  <si>
    <t xml:space="preserve">          Nykredit Invest Kreditobligationer</t>
  </si>
  <si>
    <t>DK0060643021</t>
  </si>
  <si>
    <t xml:space="preserve">          Nykredit Invest Kreditobligationer Akk.</t>
  </si>
  <si>
    <t>DK0060446896</t>
  </si>
  <si>
    <t xml:space="preserve">          PFA Invest Kreditobligationer</t>
  </si>
  <si>
    <t>DK0060750966</t>
  </si>
  <si>
    <t xml:space="preserve">          PFA Invest Udenlandske Obligationer</t>
  </si>
  <si>
    <t xml:space="preserve">          SKAGEN Credit EUR</t>
  </si>
  <si>
    <t>NODK10710767</t>
  </si>
  <si>
    <t xml:space="preserve">               SKAGEN Credit EUR A - DKK</t>
  </si>
  <si>
    <t>DK0060259356</t>
  </si>
  <si>
    <t xml:space="preserve">          Dæmpet akk KL</t>
  </si>
  <si>
    <t>DK0060780609</t>
  </si>
  <si>
    <t xml:space="preserve">          Dæmpet udl KL</t>
  </si>
  <si>
    <t xml:space="preserve">          Danske Invest Dannebrog Mellemlange Obligationer KL</t>
  </si>
  <si>
    <t>DK0010078070</t>
  </si>
  <si>
    <t xml:space="preserve">               Danske Invest Dannebrog Mellemlange Obligationer, klasse DKK d</t>
  </si>
  <si>
    <t xml:space="preserve">          Danske Invest Fonde KL</t>
  </si>
  <si>
    <t>DK0015989610</t>
  </si>
  <si>
    <t xml:space="preserve">               Danske Invest Fonde, klasse DKK d</t>
  </si>
  <si>
    <t xml:space="preserve">          Danske Invest Select AlmenBolig Mellemlange Obligationer KL</t>
  </si>
  <si>
    <t>DK0016026081</t>
  </si>
  <si>
    <t xml:space="preserve">               Danske Invest Select AlmenBolig Mellemlange Obligationer, klasse DKK d</t>
  </si>
  <si>
    <t>DK0016205685</t>
  </si>
  <si>
    <t xml:space="preserve">          Danske Invest Select Kommuner 4 KL</t>
  </si>
  <si>
    <t xml:space="preserve">          Handelsinvest Danske Obligationer</t>
  </si>
  <si>
    <t>DK0060040087</t>
  </si>
  <si>
    <t xml:space="preserve">               Handelsinvest Danske Obligationer AK</t>
  </si>
  <si>
    <t>DK0015855332</t>
  </si>
  <si>
    <t xml:space="preserve">          Jyske Invest Lange Obligationer KL</t>
  </si>
  <si>
    <t>DK0060293298</t>
  </si>
  <si>
    <t xml:space="preserve">          Jyske Invest Obligationer Engros KL</t>
  </si>
  <si>
    <t>DK0015686554</t>
  </si>
  <si>
    <t xml:space="preserve">          Lån &amp; Spar Invest Obligationer</t>
  </si>
  <si>
    <t>DK0060005098</t>
  </si>
  <si>
    <t xml:space="preserve">          Maj Invest Danske Obligationer</t>
  </si>
  <si>
    <t>DK0060145183</t>
  </si>
  <si>
    <t xml:space="preserve">          Nordea Invest Fonde</t>
  </si>
  <si>
    <t>DK0015168686</t>
  </si>
  <si>
    <t xml:space="preserve">          Nordea Invest Mellemlange obligationer</t>
  </si>
  <si>
    <t>DK0060700433</t>
  </si>
  <si>
    <t xml:space="preserve">          PFA Invest Mellemlange Obligationer</t>
  </si>
  <si>
    <t xml:space="preserve">          Sparinvest Lange Obligationer KL</t>
  </si>
  <si>
    <t>DK0060105393</t>
  </si>
  <si>
    <t xml:space="preserve">               Sparinvest Lange Obligationer KL A</t>
  </si>
  <si>
    <t xml:space="preserve">          Sparinvest Mellemlange Obligationer KL</t>
  </si>
  <si>
    <t>DK0060105476</t>
  </si>
  <si>
    <t xml:space="preserve">               Sparinvest Mellemlange Obligationer KL A</t>
  </si>
  <si>
    <t>DK0016271042</t>
  </si>
  <si>
    <t xml:space="preserve">          Sydinvest Fonde KL</t>
  </si>
  <si>
    <t xml:space="preserve">          Sydinvest Mellemlange Obligationer</t>
  </si>
  <si>
    <t>DK0060585073</t>
  </si>
  <si>
    <t xml:space="preserve">               Sydinvest Mellemlange Obligationer A DKK</t>
  </si>
  <si>
    <t xml:space="preserve">          Sydinvest Mellemlange Obligationer Akk</t>
  </si>
  <si>
    <t>DK0060585156</t>
  </si>
  <si>
    <t xml:space="preserve">               Sydinvest Mellemlange Obligationer A DKK Akk</t>
  </si>
  <si>
    <t>DK0060476539</t>
  </si>
  <si>
    <t xml:space="preserve">          Danske Invest Select Danske Obligationer Allokering KL</t>
  </si>
  <si>
    <t>DK0060780955</t>
  </si>
  <si>
    <t xml:space="preserve">          Danske Obligationer KL</t>
  </si>
  <si>
    <t>DK0016059926</t>
  </si>
  <si>
    <t xml:space="preserve">          Sparinvest Bolig</t>
  </si>
  <si>
    <t xml:space="preserve">          Wealth Invest SEB Obligationer AKL</t>
  </si>
  <si>
    <t>DK0060560670</t>
  </si>
  <si>
    <t xml:space="preserve">               Wealth Invest AKL SEB Obligationer P</t>
  </si>
  <si>
    <t xml:space="preserve">          BankInvest Globale Indeksobligationer KL</t>
  </si>
  <si>
    <t>DK0015908719</t>
  </si>
  <si>
    <t xml:space="preserve">               BankInvest Globale Indeksobligationer A</t>
  </si>
  <si>
    <t xml:space="preserve">          Danske Invest Globale Lange Indeksobligationer - Akkumulerende KL</t>
  </si>
  <si>
    <t>DK0060140705</t>
  </si>
  <si>
    <t xml:space="preserve">               Danske Invest Globale Lange Indeksobligationer - Akkumulerende, klasse DKK h</t>
  </si>
  <si>
    <t xml:space="preserve">          Danske Invest Globale Mellemlange Indeksobligationer KL</t>
  </si>
  <si>
    <t>DK0060550523</t>
  </si>
  <si>
    <t xml:space="preserve">               Danske Invest Globale Mellemlange Indeksobligationer, klasse DKK d h</t>
  </si>
  <si>
    <t xml:space="preserve">          Oddo Horizon Alpha</t>
  </si>
  <si>
    <t>DK0060187771</t>
  </si>
  <si>
    <t xml:space="preserve">               Danske Invest Globale Lange Indeksobligationer, klasse DKK d h</t>
  </si>
  <si>
    <t>DK0015762082</t>
  </si>
  <si>
    <t xml:space="preserve">          Sparinvest Indeksobligationer KL</t>
  </si>
  <si>
    <t>DK0060840874</t>
  </si>
  <si>
    <t xml:space="preserve">          FX Alpha KL</t>
  </si>
  <si>
    <t xml:space="preserve">          Wealth Invest SEB Emerging Market FX Basket AKL</t>
  </si>
  <si>
    <t>DK0060452191</t>
  </si>
  <si>
    <t xml:space="preserve">               Wealth Invest AKL SEB EM FX Basket D P</t>
  </si>
  <si>
    <t>DK0060337335</t>
  </si>
  <si>
    <t xml:space="preserve">          Formuepleje Forbrugsaktier</t>
  </si>
  <si>
    <t>DK0060269157</t>
  </si>
  <si>
    <t xml:space="preserve">          Formuepleje Danske Aktier</t>
  </si>
  <si>
    <t>DK0060240927</t>
  </si>
  <si>
    <t xml:space="preserve">          LI Aktier Danmark</t>
  </si>
  <si>
    <t>DK0060442556</t>
  </si>
  <si>
    <t xml:space="preserve">          Sparinvest INDEX OMX C25 KL</t>
  </si>
  <si>
    <t>DK0060823003</t>
  </si>
  <si>
    <t xml:space="preserve">               BankInvest Danske Aktier Akk. W</t>
  </si>
  <si>
    <t>DK0060821064</t>
  </si>
  <si>
    <t xml:space="preserve">               BankInvest Danske Aktier W</t>
  </si>
  <si>
    <t>DK0060917920</t>
  </si>
  <si>
    <t xml:space="preserve">               BIL Danmark Danske Small Cap aktier Akk. KL W</t>
  </si>
  <si>
    <t>DK0060879492</t>
  </si>
  <si>
    <t xml:space="preserve">               BIL Danmark Danske Small Cap aktier KL W</t>
  </si>
  <si>
    <t>DK0060786051</t>
  </si>
  <si>
    <t xml:space="preserve">               Danske Invest Danmark - Akkumulerende, klasse DKK W</t>
  </si>
  <si>
    <t>DK0060786218</t>
  </si>
  <si>
    <t xml:space="preserve">               Danske Invest Danmark Fokus, klasse DKK W d</t>
  </si>
  <si>
    <t>DK0060786481</t>
  </si>
  <si>
    <t xml:space="preserve">               Danske Invest Danmark Indeks, klasse DKK W d</t>
  </si>
  <si>
    <t>DK0060786564</t>
  </si>
  <si>
    <t xml:space="preserve">               Danske Invest Danmark Indeks Small Cap, klasse DKK W d</t>
  </si>
  <si>
    <t>DK0060786135</t>
  </si>
  <si>
    <t xml:space="preserve">               Danske Invest Danmark, klasse DKK W d</t>
  </si>
  <si>
    <t>DK0060824167</t>
  </si>
  <si>
    <t xml:space="preserve">               Handelsinvest Danmark Engros 2017</t>
  </si>
  <si>
    <t>DK0060562965</t>
  </si>
  <si>
    <t xml:space="preserve">               Handelsinvest Private Banking Danmark</t>
  </si>
  <si>
    <t>DK0060825487</t>
  </si>
  <si>
    <t xml:space="preserve">               Maj Invest Danske Aktier W</t>
  </si>
  <si>
    <t>DK0060812238</t>
  </si>
  <si>
    <t xml:space="preserve">               SEBinvest AKL Danske Aktier Akkumulerende I</t>
  </si>
  <si>
    <t>DK0060811859</t>
  </si>
  <si>
    <t xml:space="preserve">               SEBinvest AKL Danske Aktier I</t>
  </si>
  <si>
    <t>DK0060820256</t>
  </si>
  <si>
    <t xml:space="preserve">               Sparinvest Danske Aktier KL W</t>
  </si>
  <si>
    <t>DK0061032786</t>
  </si>
  <si>
    <t xml:space="preserve">               Sydinvest Danmark W DKK d</t>
  </si>
  <si>
    <t>DK0060585909</t>
  </si>
  <si>
    <t xml:space="preserve">          Investin, K Invest Emerging Markets Aktier</t>
  </si>
  <si>
    <t>DK0060241065</t>
  </si>
  <si>
    <t xml:space="preserve">          LI Aktier Emerging Markets</t>
  </si>
  <si>
    <t>DK0015911507</t>
  </si>
  <si>
    <t xml:space="preserve">          Nykredit Invest Engros Nye Aktiemarkeder</t>
  </si>
  <si>
    <t>DK0060300762</t>
  </si>
  <si>
    <t xml:space="preserve">          Sparinvest INDEX Emerging Markets KL</t>
  </si>
  <si>
    <t>DK0060821148</t>
  </si>
  <si>
    <t xml:space="preserve">               BankInvest Emerging Markets Aktier W</t>
  </si>
  <si>
    <t>DK0060821650</t>
  </si>
  <si>
    <t xml:space="preserve">               BankInvest New Emerging Markets Aktier W</t>
  </si>
  <si>
    <t>DK0060791804</t>
  </si>
  <si>
    <t xml:space="preserve">               Danske Invest Nye Markeder - Akkumulerende, klasse DKK W</t>
  </si>
  <si>
    <t>DK0060790244</t>
  </si>
  <si>
    <t xml:space="preserve">               Danske Invest Nye Markeder, klasse DKK W d</t>
  </si>
  <si>
    <t>DK0060790673</t>
  </si>
  <si>
    <t xml:space="preserve">               Danske Invest Nye Markeder Small Cap, klasse DKK W d</t>
  </si>
  <si>
    <t>DK0060791481</t>
  </si>
  <si>
    <t xml:space="preserve">               Danske Invest Select Emerging Markets, klasse DKK W d</t>
  </si>
  <si>
    <t xml:space="preserve">          Investeringsforeningen ProCapture Global Emerging Markets Index Fund - Accumulating KL</t>
  </si>
  <si>
    <t>DK0060608032</t>
  </si>
  <si>
    <t xml:space="preserve">               ProCapture Global Emerging Markets Index Fund - Akkumulerende, klasse DKK W</t>
  </si>
  <si>
    <t>DK0060825990</t>
  </si>
  <si>
    <t xml:space="preserve">               Maj Invest Emerging Markets W</t>
  </si>
  <si>
    <t>DK0060819910</t>
  </si>
  <si>
    <t xml:space="preserve">               Sparinvest Value Emerging Markets KL W</t>
  </si>
  <si>
    <t>DK0060854073</t>
  </si>
  <si>
    <t xml:space="preserve">               Sydinvest BRIK W DKK Acc</t>
  </si>
  <si>
    <t>DK0060647527</t>
  </si>
  <si>
    <t xml:space="preserve">               Sydinvest Globale EM-aktier W DKK Acc</t>
  </si>
  <si>
    <t>DK0060815843</t>
  </si>
  <si>
    <t xml:space="preserve">               Sydinvest Globale EM-aktier W DKK d</t>
  </si>
  <si>
    <t>DK0060813202</t>
  </si>
  <si>
    <t xml:space="preserve">               Wealth Invest AKL SEB EME (Hermes) DKK I</t>
  </si>
  <si>
    <t>DK0010237809</t>
  </si>
  <si>
    <t xml:space="preserve">          Formuepleje Rusland</t>
  </si>
  <si>
    <t>DK0010244854</t>
  </si>
  <si>
    <t xml:space="preserve">          Alm. Brand Invest, Europæiske Aktier ETIK</t>
  </si>
  <si>
    <t>DK0060240091</t>
  </si>
  <si>
    <t xml:space="preserve">          LI Aktier Europa</t>
  </si>
  <si>
    <t>DK0016283054</t>
  </si>
  <si>
    <t xml:space="preserve">          SEBinvest AKL Europa Indeks I</t>
  </si>
  <si>
    <t>DK0010297548</t>
  </si>
  <si>
    <t xml:space="preserve">          Sparinvest INDEX Europa Growth KL</t>
  </si>
  <si>
    <t>DK0010297621</t>
  </si>
  <si>
    <t xml:space="preserve">          Sparinvest INDEX Europa Small Cap KL</t>
  </si>
  <si>
    <t>DK0010297704</t>
  </si>
  <si>
    <t xml:space="preserve">          Sparinvest INDEX Europa Value KL</t>
  </si>
  <si>
    <t>DK0060821221</t>
  </si>
  <si>
    <t xml:space="preserve">               BankInvest Europa Small Cap Aktier W</t>
  </si>
  <si>
    <t>DK0060787372</t>
  </si>
  <si>
    <t xml:space="preserve">               Danske Invest Europa - Akkumulerende, klasse DKK W h</t>
  </si>
  <si>
    <t>DK0060787455</t>
  </si>
  <si>
    <t xml:space="preserve">               Danske Invest Europa Højt Udbytte - Akkumulerende, klasse DKK W</t>
  </si>
  <si>
    <t>DK0060787539</t>
  </si>
  <si>
    <t xml:space="preserve">               Danske Invest Europa Højt Udbytte, klasse DKK W d</t>
  </si>
  <si>
    <t>DK0060787885</t>
  </si>
  <si>
    <t xml:space="preserve">               Danske Invest Europa Indeks BNP, klasse DKK W d</t>
  </si>
  <si>
    <t>DK0060787612</t>
  </si>
  <si>
    <t xml:space="preserve">               Danske Invest Europa Indeks, klasse DKK W d</t>
  </si>
  <si>
    <t>DK0060787299</t>
  </si>
  <si>
    <t xml:space="preserve">               Danske Invest Europa, klasse DKK W d</t>
  </si>
  <si>
    <t>DK0060143212</t>
  </si>
  <si>
    <t xml:space="preserve">          Danske Invest Select Europe Low Volatility - Accumulating KL</t>
  </si>
  <si>
    <t xml:space="preserve">          Investeringsforeningen ProCapture Europe Index Fund - Accumulating KL</t>
  </si>
  <si>
    <t>DK0060607570</t>
  </si>
  <si>
    <t xml:space="preserve">               ProCapture Europe Index Fund - Akkumulerende, klasse DKK W</t>
  </si>
  <si>
    <t>DK0060824084</t>
  </si>
  <si>
    <t xml:space="preserve">               Handelsinvest Europa Engros</t>
  </si>
  <si>
    <t>DK0060563344</t>
  </si>
  <si>
    <t xml:space="preserve">               Handelsinvest Private Banking Europa</t>
  </si>
  <si>
    <t>DK0060811776</t>
  </si>
  <si>
    <t xml:space="preserve">               SEBinvest AKL Europa Højt Udbytte I</t>
  </si>
  <si>
    <t>DK0060812667</t>
  </si>
  <si>
    <t xml:space="preserve">               SEBinvest AKL Europa Small Cap I</t>
  </si>
  <si>
    <t>DK0060819753</t>
  </si>
  <si>
    <t xml:space="preserve">               Sparinvest Value Europa KL W</t>
  </si>
  <si>
    <t xml:space="preserve">          Sydinvest Europa Ligevægt &amp; Value Akkumulerende KL</t>
  </si>
  <si>
    <t>DK0060751345</t>
  </si>
  <si>
    <t xml:space="preserve">               Sydinvest Europa Ligevægt &amp; Value W DKK Acc</t>
  </si>
  <si>
    <t>DK0060815686</t>
  </si>
  <si>
    <t xml:space="preserve">               Sydinvest Europa Ligevægt &amp; Value W DKK d</t>
  </si>
  <si>
    <t>DK0061031549</t>
  </si>
  <si>
    <t xml:space="preserve">               Wealth Invest AKL Lannebo Europa Small Cap I</t>
  </si>
  <si>
    <t>DK0060820769</t>
  </si>
  <si>
    <t xml:space="preserve">               BankInvest Asiatiske Aktier W</t>
  </si>
  <si>
    <t>DK0060841682</t>
  </si>
  <si>
    <t xml:space="preserve">               C WorldWide Asien KL Klasse C</t>
  </si>
  <si>
    <t xml:space="preserve">          Investeringsforeningen ProCapture Pacific incl. Canada ex. Japan Index Fund – Acc. KL</t>
  </si>
  <si>
    <t>DK0060608545</t>
  </si>
  <si>
    <t xml:space="preserve">               ProCapture Pacific incl. Canada ex. Japan Index Fund - Akkumulerende klasse DKK W</t>
  </si>
  <si>
    <t>DK0060824241</t>
  </si>
  <si>
    <t xml:space="preserve">               Handelsinvest Fjernøsten Engros</t>
  </si>
  <si>
    <t>DK0060563260</t>
  </si>
  <si>
    <t xml:space="preserve">               Handelsinvest Private Banking Fjernøsten</t>
  </si>
  <si>
    <t>DK0060647360</t>
  </si>
  <si>
    <t xml:space="preserve">               Sydinvest Fjernøsten W DKK Acc</t>
  </si>
  <si>
    <t>DK0060815769</t>
  </si>
  <si>
    <t xml:space="preserve">               Sydinvest Fjernøsten W DKK d</t>
  </si>
  <si>
    <t>DK0010270693</t>
  </si>
  <si>
    <t xml:space="preserve">          Alm. Brand Invest, Globale Aktier ETIK</t>
  </si>
  <si>
    <t>DK0060337095</t>
  </si>
  <si>
    <t xml:space="preserve">          Formuepleje Globale Aktier</t>
  </si>
  <si>
    <t>DK0060502631</t>
  </si>
  <si>
    <t xml:space="preserve">          Formuepleje LimiTTellus</t>
  </si>
  <si>
    <t>DK0060696656</t>
  </si>
  <si>
    <t xml:space="preserve">          Investin, Advice Capital Globale</t>
  </si>
  <si>
    <t>DK0060561645</t>
  </si>
  <si>
    <t xml:space="preserve">          Investin, K Invest Globale Aktier</t>
  </si>
  <si>
    <t>DK0060696573</t>
  </si>
  <si>
    <t xml:space="preserve">          Investin, K Invest Globale Aktier II</t>
  </si>
  <si>
    <t>DK0060740496</t>
  </si>
  <si>
    <t xml:space="preserve">          Investin, K Invest Low Carbon Global Equity</t>
  </si>
  <si>
    <t>DK0060239408</t>
  </si>
  <si>
    <t xml:space="preserve">          LI Aktier Globale</t>
  </si>
  <si>
    <t>DK0060623775</t>
  </si>
  <si>
    <t xml:space="preserve">          LI Aktier Globale Akk. - KL</t>
  </si>
  <si>
    <t>DK0060239911</t>
  </si>
  <si>
    <t xml:space="preserve">          LI Aktier Globale II</t>
  </si>
  <si>
    <t>DK0060623692</t>
  </si>
  <si>
    <t xml:space="preserve">          LI Aktier Globale II Akk. - KL</t>
  </si>
  <si>
    <t>DK0060674927</t>
  </si>
  <si>
    <t xml:space="preserve">          LI Aktier Globale III</t>
  </si>
  <si>
    <t>DK0060239671</t>
  </si>
  <si>
    <t xml:space="preserve">          LI Aktier Globale Indeks</t>
  </si>
  <si>
    <t>DK0016048994</t>
  </si>
  <si>
    <t xml:space="preserve">          Nykredit Invest Globale Aktier Basis</t>
  </si>
  <si>
    <t>DK0060053817</t>
  </si>
  <si>
    <t xml:space="preserve">          Nykredit Invest Engros Global Opportunities</t>
  </si>
  <si>
    <t>DK0060710317</t>
  </si>
  <si>
    <t xml:space="preserve">          Nykredit Invest Engros Globale Aktier</t>
  </si>
  <si>
    <t>DK0060710234</t>
  </si>
  <si>
    <t xml:space="preserve">          Nykredit Invest Engros Globale Aktier SRI</t>
  </si>
  <si>
    <t>DK0060710077</t>
  </si>
  <si>
    <t xml:space="preserve">          Nykredit Invest Engros Globale Fokusaktier</t>
  </si>
  <si>
    <t>DK0060710150</t>
  </si>
  <si>
    <t xml:space="preserve">          Nykredit Invest Engros Globale Fokusaktier Akk.</t>
  </si>
  <si>
    <t>DK0060918738</t>
  </si>
  <si>
    <t xml:space="preserve">          Nykredit Invest Engros Globale Value Aktier</t>
  </si>
  <si>
    <t>DK0010297464</t>
  </si>
  <si>
    <t xml:space="preserve">          Sparinvest INDEX Dow Jones Sustainability World KL</t>
  </si>
  <si>
    <t>DK0060031847</t>
  </si>
  <si>
    <t xml:space="preserve">          Sparinvest INDEX Global Aktier Min. Risiko KL</t>
  </si>
  <si>
    <t xml:space="preserve">          INDEX Globale Aktier - Etik KL</t>
  </si>
  <si>
    <t>DK0060747905</t>
  </si>
  <si>
    <t xml:space="preserve">               INDEX Globale Aktier - Etik KL</t>
  </si>
  <si>
    <t xml:space="preserve">          INDEX Globale Aktier KL</t>
  </si>
  <si>
    <t>DK0060747822</t>
  </si>
  <si>
    <t xml:space="preserve">               INDEX Globale Aktier KL</t>
  </si>
  <si>
    <t xml:space="preserve">          INDEX Globale Aktier Min. Risiko Akk. KL</t>
  </si>
  <si>
    <t>DK0060748127</t>
  </si>
  <si>
    <t xml:space="preserve">               INDEX Globale Aktier Min. Risiko Akk. KL</t>
  </si>
  <si>
    <t>DK0060308310</t>
  </si>
  <si>
    <t xml:space="preserve">          Strategi Invest Aktier</t>
  </si>
  <si>
    <t>DK0060823359</t>
  </si>
  <si>
    <t xml:space="preserve">               BankInvest Basis Globale Aktier Akk. W</t>
  </si>
  <si>
    <t>DK0060821577</t>
  </si>
  <si>
    <t xml:space="preserve">               BankInvest Basis Globale Aktier Etik W</t>
  </si>
  <si>
    <t>DK0060820843</t>
  </si>
  <si>
    <t xml:space="preserve">               BankInvest Basis Globale Aktier W</t>
  </si>
  <si>
    <t>DK0060821304</t>
  </si>
  <si>
    <t xml:space="preserve">               BankInvest Globalt Forbrug W</t>
  </si>
  <si>
    <t>DK0060821494</t>
  </si>
  <si>
    <t xml:space="preserve">               BankInvest Højt Udbytte Aktier W</t>
  </si>
  <si>
    <t>DK0060803328</t>
  </si>
  <si>
    <t xml:space="preserve">          BankInvest Globale Aktier Akk. KL</t>
  </si>
  <si>
    <t>DK0060803245</t>
  </si>
  <si>
    <t xml:space="preserve">          BankInvest Globale Aktier KL</t>
  </si>
  <si>
    <t>DK0060917094</t>
  </si>
  <si>
    <t xml:space="preserve">               C WorldWide Globale Aktier - Akkumulerende KL Klasse E</t>
  </si>
  <si>
    <t>DK0060841336</t>
  </si>
  <si>
    <t xml:space="preserve">               C WorldWide Globale Aktier KL Klasse B</t>
  </si>
  <si>
    <t>DK0060841419</t>
  </si>
  <si>
    <t xml:space="preserve">               C WorldWide Globale Aktier KL Klasse C</t>
  </si>
  <si>
    <t>DK0060916872</t>
  </si>
  <si>
    <t xml:space="preserve">               C WorldWide Globale Aktier KL Klasse E</t>
  </si>
  <si>
    <t>DK0060788693</t>
  </si>
  <si>
    <t xml:space="preserve">               Danske Invest Global Højt Udbytte, klasse DKK W d</t>
  </si>
  <si>
    <t>DK0060788933</t>
  </si>
  <si>
    <t xml:space="preserve">               Danske Invest Global Indeks - Akkumulerende, klasse DKK W h</t>
  </si>
  <si>
    <t>DK0060788776</t>
  </si>
  <si>
    <t xml:space="preserve">               Danske Invest Global Indeks, klasse DKK W d</t>
  </si>
  <si>
    <t>DK0060789071</t>
  </si>
  <si>
    <t xml:space="preserve">               Danske Invest Global StockPicking - Akkumulerende, klasse DKK W</t>
  </si>
  <si>
    <t>DK0060789154</t>
  </si>
  <si>
    <t xml:space="preserve">               Danske Invest Global StockPicking, klasse DKK W d</t>
  </si>
  <si>
    <t xml:space="preserve">          Danske Invest Engros Global Equity Solution - Akkumulerende KL</t>
  </si>
  <si>
    <t>DK0060507432</t>
  </si>
  <si>
    <t xml:space="preserve">               Danske Invest Select Global Equity Solution - Akkumulerende, klasse DKK W</t>
  </si>
  <si>
    <t>DK0060177970</t>
  </si>
  <si>
    <t xml:space="preserve">          Danske Invest Select Aktier KL</t>
  </si>
  <si>
    <t>DK0060051605</t>
  </si>
  <si>
    <t xml:space="preserve">          Danske Invest Select Flexinvest Aktier KL</t>
  </si>
  <si>
    <t>DK0060209682</t>
  </si>
  <si>
    <t xml:space="preserve">          Danske Invest Select Global Equity Solution KL</t>
  </si>
  <si>
    <t>DK0060791648</t>
  </si>
  <si>
    <t xml:space="preserve">               Danske Invest Select Global, klasse DKK W d</t>
  </si>
  <si>
    <t>DK0060229284</t>
  </si>
  <si>
    <t xml:space="preserve">          Danske Invest Select Global Restricted KL</t>
  </si>
  <si>
    <t>DK0060175339</t>
  </si>
  <si>
    <t xml:space="preserve">          Danske Invest Select Online Global Indeks KL</t>
  </si>
  <si>
    <t xml:space="preserve">          Investeringsforeningen ProCapture Global AC Index Fund - Accumulating KL</t>
  </si>
  <si>
    <t>DK0060607737</t>
  </si>
  <si>
    <t xml:space="preserve">               ProCapture Global AC Index Fund - Akkumulerende, klasse DKK W</t>
  </si>
  <si>
    <t>DK0060825800</t>
  </si>
  <si>
    <t xml:space="preserve">               Maj Invest Global Sundhed W</t>
  </si>
  <si>
    <t>DK0060825560</t>
  </si>
  <si>
    <t xml:space="preserve">               Maj Invest Vækstaktier W</t>
  </si>
  <si>
    <t>DK0060825727</t>
  </si>
  <si>
    <t xml:space="preserve">               Maj Invest Value Aktier Akkumulerende W</t>
  </si>
  <si>
    <t>DK0060825644</t>
  </si>
  <si>
    <t xml:space="preserve">               Maj Invest Value Aktier W</t>
  </si>
  <si>
    <t xml:space="preserve">          Nordea Invest PM Globale Aktier Fokus KL</t>
  </si>
  <si>
    <t>DK0060495323</t>
  </si>
  <si>
    <t xml:space="preserve">               Nordea Invest PM Globale Aktier Fokus KL 1</t>
  </si>
  <si>
    <t>DK0060495406</t>
  </si>
  <si>
    <t xml:space="preserve">               Nordea Invest PM Globale Aktier Fokus KL 2</t>
  </si>
  <si>
    <t>DK0060495596</t>
  </si>
  <si>
    <t xml:space="preserve">               Nordea Invest PM Globale Aktier Fokus KL 3</t>
  </si>
  <si>
    <t xml:space="preserve">          Nordea Invest PM Globale Aktier Strategi KL</t>
  </si>
  <si>
    <t>DK0060495679</t>
  </si>
  <si>
    <t xml:space="preserve">               Nordea Invest PM Globale Aktier Strategi KL 1</t>
  </si>
  <si>
    <t>DK0060495752</t>
  </si>
  <si>
    <t xml:space="preserve">               Nordea Invest PM Globale Aktier Strategi KL 2</t>
  </si>
  <si>
    <t>DK0060495836</t>
  </si>
  <si>
    <t xml:space="preserve">               Nordea Invest PM Globale Aktier Strategi KL 3</t>
  </si>
  <si>
    <t>DK0060273340</t>
  </si>
  <si>
    <t xml:space="preserve">          Nordea Invest Portefølje Aktier</t>
  </si>
  <si>
    <t>DK0060273779</t>
  </si>
  <si>
    <t xml:space="preserve">          Nordea Invest Portefølje Aktier Strategi</t>
  </si>
  <si>
    <t>DK0060951788</t>
  </si>
  <si>
    <t xml:space="preserve">          Nykredit Invest Aktieallokering - Porteføljepleje KL</t>
  </si>
  <si>
    <t>DK0060952083</t>
  </si>
  <si>
    <t xml:space="preserve">          Nykredit Invest Aktieallokering Akk. - Porteføljepleje KL</t>
  </si>
  <si>
    <t>DK0060819670</t>
  </si>
  <si>
    <t xml:space="preserve">               Sparinvest Cumulus Value KL W</t>
  </si>
  <si>
    <t>DK0060820173</t>
  </si>
  <si>
    <t xml:space="preserve">               Sparinvest Momentum Aktier Akk. KL W</t>
  </si>
  <si>
    <t>DK0060820090</t>
  </si>
  <si>
    <t xml:space="preserve">               Sparinvest Momentum Aktier KL W</t>
  </si>
  <si>
    <t>DK0060819597</t>
  </si>
  <si>
    <t xml:space="preserve">               Sparinvest Value Aktier KL W</t>
  </si>
  <si>
    <t>DK0060868370</t>
  </si>
  <si>
    <t xml:space="preserve">          Stonehenge Globale Valueaktier PM KL</t>
  </si>
  <si>
    <t>DK0060751428</t>
  </si>
  <si>
    <t xml:space="preserve">               Sydinvest Verden Ligevægt og Value W DKK Acc</t>
  </si>
  <si>
    <t xml:space="preserve">          Sydinvest Verden Etik KL</t>
  </si>
  <si>
    <t>DK0060681468</t>
  </si>
  <si>
    <t xml:space="preserve">               Sydinvest Verden Etik W DKK d</t>
  </si>
  <si>
    <t>DK0060726909</t>
  </si>
  <si>
    <t xml:space="preserve">               Sydinvest Verden Ligevægt &amp; Value W DKK d</t>
  </si>
  <si>
    <t>DK0060841096</t>
  </si>
  <si>
    <t xml:space="preserve">               ValueInvest Danmark Global I</t>
  </si>
  <si>
    <t>DK0060825057</t>
  </si>
  <si>
    <t xml:space="preserve">               ValueInvest Danmark Global W</t>
  </si>
  <si>
    <t>DK0060841252</t>
  </si>
  <si>
    <t xml:space="preserve">               ValueInvest Danmark Global Akkumulerende I</t>
  </si>
  <si>
    <t>DK0060825214</t>
  </si>
  <si>
    <t xml:space="preserve">               ValueInvest Danmark Global Akkumulerende W</t>
  </si>
  <si>
    <t>DK0060813129</t>
  </si>
  <si>
    <t xml:space="preserve">               Wealth Invest AKL SEB Globale Aktier SRI I</t>
  </si>
  <si>
    <t>DK0010297977</t>
  </si>
  <si>
    <t xml:space="preserve">          Sparinvest INDEX Japan Growth KL</t>
  </si>
  <si>
    <t>DK0010298009</t>
  </si>
  <si>
    <t xml:space="preserve">          Sparinvest INDEX Japan Small Cap KL</t>
  </si>
  <si>
    <t>DK0010298199</t>
  </si>
  <si>
    <t xml:space="preserve">          Sparinvest INDEX Japan Value KL</t>
  </si>
  <si>
    <t>DK0060789741</t>
  </si>
  <si>
    <t xml:space="preserve">               Danske Invest Japan, klasse DKK W d</t>
  </si>
  <si>
    <t xml:space="preserve">          Investeringsforeningen ProCapture Japan Index Fund – Accumulating KL</t>
  </si>
  <si>
    <t>DK0060608388</t>
  </si>
  <si>
    <t xml:space="preserve">               ProCapture Japan Index Fund - Akkumulerende, klasse DKK W</t>
  </si>
  <si>
    <t>DK0060812741</t>
  </si>
  <si>
    <t xml:space="preserve">               SEBinvest AKL Japan Hybrid I</t>
  </si>
  <si>
    <t>DK0060636595</t>
  </si>
  <si>
    <t xml:space="preserve">          Investin, K Invest US Small Cap Aktier</t>
  </si>
  <si>
    <t>DK0060240174</t>
  </si>
  <si>
    <t xml:space="preserve">          LI Aktier USA</t>
  </si>
  <si>
    <t>DK0016283997</t>
  </si>
  <si>
    <t xml:space="preserve">          SEBinvest AKL Nordamerika Indeks I</t>
  </si>
  <si>
    <t>DK0010298272</t>
  </si>
  <si>
    <t xml:space="preserve">          Sparinvest INDEX USA Growth KL</t>
  </si>
  <si>
    <t>DK0010298355</t>
  </si>
  <si>
    <t xml:space="preserve">          Sparinvest INDEX USA Small Cap KL</t>
  </si>
  <si>
    <t>DK0010298439</t>
  </si>
  <si>
    <t xml:space="preserve">          Sparinvest INDEX USA Value KL</t>
  </si>
  <si>
    <t>DK0060979284</t>
  </si>
  <si>
    <t xml:space="preserve">               BankInvest USA Large Cap Aktier W</t>
  </si>
  <si>
    <t>DK0060821734</t>
  </si>
  <si>
    <t xml:space="preserve">               BankInvest USA Small Cap Aktier W</t>
  </si>
  <si>
    <t>DK0060790830</t>
  </si>
  <si>
    <t xml:space="preserve">               Danske Invest USA - Akkumulerende, klasse DKK W h</t>
  </si>
  <si>
    <t>DK0060916013</t>
  </si>
  <si>
    <t xml:space="preserve">               Danske Invest USA, klass SEK W</t>
  </si>
  <si>
    <t>DK0060790913</t>
  </si>
  <si>
    <t xml:space="preserve">               Danske Invest USA, klasse DKK W d</t>
  </si>
  <si>
    <t xml:space="preserve">          Investeringsforeningen ProCapture USA Index Fund – Accumulating KL</t>
  </si>
  <si>
    <t>DK0060608628</t>
  </si>
  <si>
    <t xml:space="preserve">               ProCapture USA Index Fund - Akkumulerende, klasse DKK W</t>
  </si>
  <si>
    <t>DK0060824837</t>
  </si>
  <si>
    <t xml:space="preserve">               Handelsinvest Nordamerika Engros</t>
  </si>
  <si>
    <t>DK0060563187</t>
  </si>
  <si>
    <t xml:space="preserve">               Handelsinvest Private Banking Nordamerika</t>
  </si>
  <si>
    <t>DK0060819837</t>
  </si>
  <si>
    <t xml:space="preserve">               Sparinvest Value USA KL W</t>
  </si>
  <si>
    <t xml:space="preserve">          Sydinvest USA Ligevægt &amp; Value KL</t>
  </si>
  <si>
    <t>DK0060774982</t>
  </si>
  <si>
    <t xml:space="preserve">               Sydinvest USA Ligevægt &amp; Value W DKK d</t>
  </si>
  <si>
    <t>DK0010237569</t>
  </si>
  <si>
    <t xml:space="preserve">          Alm. Brand Invest, Nordiske aktier ETIK</t>
  </si>
  <si>
    <t>DK0060824670</t>
  </si>
  <si>
    <t xml:space="preserve">               Handelsinvest Norden Engros</t>
  </si>
  <si>
    <t>DK0060791135</t>
  </si>
  <si>
    <t xml:space="preserve">               Danske Invest Østeuropa ex Rusland, klasse DKK W d</t>
  </si>
  <si>
    <t>DK0060790756</t>
  </si>
  <si>
    <t xml:space="preserve">               Danske Invest Tyskland, klasse DKK W d</t>
  </si>
  <si>
    <t>Andre alternative investeringsfonde</t>
  </si>
  <si>
    <t>DK0061026549</t>
  </si>
  <si>
    <t xml:space="preserve">          BI Erhvervsejendomme A/S</t>
  </si>
  <si>
    <t>DK0060084614</t>
  </si>
  <si>
    <t xml:space="preserve">          Access Stratego A/S</t>
  </si>
  <si>
    <t>DK0016195431</t>
  </si>
  <si>
    <t xml:space="preserve">          Alm. Brand Invest, Mix ETIK</t>
  </si>
  <si>
    <t>DK0060182897</t>
  </si>
  <si>
    <t xml:space="preserve">          Formuepleje PensionPlanner Balance</t>
  </si>
  <si>
    <t>DK0060182541</t>
  </si>
  <si>
    <t xml:space="preserve">          Formuepleje PensionPlanner Moderat</t>
  </si>
  <si>
    <t>DK0060674844</t>
  </si>
  <si>
    <t xml:space="preserve">          Investin, Active and Index Portfolio</t>
  </si>
  <si>
    <t>DK0060575942</t>
  </si>
  <si>
    <t xml:space="preserve">          Investin, Aktiv Balance</t>
  </si>
  <si>
    <t>DK0060518983</t>
  </si>
  <si>
    <t xml:space="preserve">          Investin, Optimal Livscyklus 2030-40</t>
  </si>
  <si>
    <t>DK0060254712</t>
  </si>
  <si>
    <t xml:space="preserve">          Investin, Optimal VerdensIndex Moderat</t>
  </si>
  <si>
    <t>DK0060991578</t>
  </si>
  <si>
    <t xml:space="preserve">          Coop Opsparing Moderat</t>
  </si>
  <si>
    <t xml:space="preserve">          INDEX Mellem Risiko KL</t>
  </si>
  <si>
    <t>DK0060748630</t>
  </si>
  <si>
    <t xml:space="preserve">               INDEX Mellem Risiko KL</t>
  </si>
  <si>
    <t>DK0060907020</t>
  </si>
  <si>
    <t xml:space="preserve">          BI Middel</t>
  </si>
  <si>
    <t>DK0060906998</t>
  </si>
  <si>
    <t xml:space="preserve">          BI Moderat</t>
  </si>
  <si>
    <t xml:space="preserve">          Nordea Invest PM Balance KL</t>
  </si>
  <si>
    <t>DK0060496644</t>
  </si>
  <si>
    <t xml:space="preserve">               Nordea Invest PM Balance KL 1</t>
  </si>
  <si>
    <t>DK0060496727</t>
  </si>
  <si>
    <t xml:space="preserve">               Nordea Invest PM Balance KL 2</t>
  </si>
  <si>
    <t>DK0060496800</t>
  </si>
  <si>
    <t xml:space="preserve">               Nordea Invest PM Balance KL 3</t>
  </si>
  <si>
    <t>DK0060817542</t>
  </si>
  <si>
    <t xml:space="preserve">          Investin Balanced Risk Allocation – Porteføljepleje KL</t>
  </si>
  <si>
    <t>DK0060817468</t>
  </si>
  <si>
    <t xml:space="preserve">          Nykredit Invest Taktisk Allokering - Porteføljepleje KL</t>
  </si>
  <si>
    <t>DK0060941474</t>
  </si>
  <si>
    <t xml:space="preserve">               Mix Mellem Risiko KL DAB W</t>
  </si>
  <si>
    <t>DK0060820413</t>
  </si>
  <si>
    <t xml:space="preserve">               Sparinvest Mix Mellem Risiko KL W</t>
  </si>
  <si>
    <t>DK0060776177</t>
  </si>
  <si>
    <t xml:space="preserve">          SparKron Invest Moderat KL</t>
  </si>
  <si>
    <t>DK0060776094</t>
  </si>
  <si>
    <t xml:space="preserve">          SparKron Invest Vækst KL</t>
  </si>
  <si>
    <t>DK0060645315</t>
  </si>
  <si>
    <t xml:space="preserve">               Private Banking Balanceret I</t>
  </si>
  <si>
    <t>DK0060697548</t>
  </si>
  <si>
    <t xml:space="preserve">               Private Banking Balanceret Udb I</t>
  </si>
  <si>
    <t>DK0060853695</t>
  </si>
  <si>
    <t xml:space="preserve">          Frøs Moderat</t>
  </si>
  <si>
    <t>DK0060713923</t>
  </si>
  <si>
    <t xml:space="preserve">          Wealth Invest Dynamisk Formueinvest</t>
  </si>
  <si>
    <t>DK0060946192</t>
  </si>
  <si>
    <t xml:space="preserve">          Investin, Optimal Livscyklus 2040-50</t>
  </si>
  <si>
    <t>DK0060826022</t>
  </si>
  <si>
    <t xml:space="preserve">               Maj Invest Kontra W</t>
  </si>
  <si>
    <t>DK0010289602</t>
  </si>
  <si>
    <t xml:space="preserve">          Alm. Brand Invest, Mix Offensiv ETIK</t>
  </si>
  <si>
    <t>DK0060182970</t>
  </si>
  <si>
    <t xml:space="preserve">          Formuepleje PensionPlanner Vækst</t>
  </si>
  <si>
    <t>DK0060991651</t>
  </si>
  <si>
    <t xml:space="preserve">          Coop Opsparing Modig</t>
  </si>
  <si>
    <t xml:space="preserve">          INDEX Høj Risiko KL</t>
  </si>
  <si>
    <t>DK0060748713</t>
  </si>
  <si>
    <t xml:space="preserve">               INDEX Høj Risiko KL</t>
  </si>
  <si>
    <t>DK0060907103</t>
  </si>
  <si>
    <t xml:space="preserve">          BI Høj</t>
  </si>
  <si>
    <t>DK0060941557</t>
  </si>
  <si>
    <t xml:space="preserve">               Mix Høj Risiko KL DAB W</t>
  </si>
  <si>
    <t>DK0060820686</t>
  </si>
  <si>
    <t xml:space="preserve">               Sparinvest Mix Høj Risiko KL W</t>
  </si>
  <si>
    <t>DK0060776250</t>
  </si>
  <si>
    <t xml:space="preserve">          SparKron Invest Offensiv KL</t>
  </si>
  <si>
    <t>DK0060645745</t>
  </si>
  <si>
    <t xml:space="preserve">               Private Banking Vækstorienteret I</t>
  </si>
  <si>
    <t>DK0060697894</t>
  </si>
  <si>
    <t xml:space="preserve">               Private Banking Vækstorienteret Udb I</t>
  </si>
  <si>
    <t>DK0060853778</t>
  </si>
  <si>
    <t xml:space="preserve">          Frøs Aggressiv</t>
  </si>
  <si>
    <t>DK0060541613</t>
  </si>
  <si>
    <t xml:space="preserve">          Alm. Brand Invest, Mix Defensiv ETIK</t>
  </si>
  <si>
    <t>DK0060455962</t>
  </si>
  <si>
    <t xml:space="preserve">          Formuepleje Optimum</t>
  </si>
  <si>
    <t>DK0060182707</t>
  </si>
  <si>
    <t xml:space="preserve">          Formuepleje PensionPlanner Stabil</t>
  </si>
  <si>
    <t>DK0060511897</t>
  </si>
  <si>
    <t xml:space="preserve">          Investin, Demetra</t>
  </si>
  <si>
    <t>DK0060518710</t>
  </si>
  <si>
    <t xml:space="preserve">          Investin, Optimal Stabil</t>
  </si>
  <si>
    <t>DK0060991495</t>
  </si>
  <si>
    <t xml:space="preserve">          Coop Opsparing Forsigtig</t>
  </si>
  <si>
    <t xml:space="preserve">          INDEX Lav Risiko KL</t>
  </si>
  <si>
    <t>DK0060748556</t>
  </si>
  <si>
    <t xml:space="preserve">               INDEX Lav Risiko KL</t>
  </si>
  <si>
    <t>DK0060906808</t>
  </si>
  <si>
    <t xml:space="preserve">          BI Lav</t>
  </si>
  <si>
    <t>DK0060941391</t>
  </si>
  <si>
    <t xml:space="preserve">               Mix Lav Risiko KL DAB W</t>
  </si>
  <si>
    <t>DK0060820330</t>
  </si>
  <si>
    <t xml:space="preserve">               Sparinvest Mix Lav Risiko KL W</t>
  </si>
  <si>
    <t>DK0060915049</t>
  </si>
  <si>
    <t xml:space="preserve">               Mix Minimum Risiko KL W</t>
  </si>
  <si>
    <t>DK0060775955</t>
  </si>
  <si>
    <t xml:space="preserve">          SparKron Invest Stabil KL</t>
  </si>
  <si>
    <t>DK0060645158</t>
  </si>
  <si>
    <t xml:space="preserve">               Private Banking Konservativ Kl I</t>
  </si>
  <si>
    <t>DK0060697381</t>
  </si>
  <si>
    <t xml:space="preserve">               Private Banking Konservativ Udb I</t>
  </si>
  <si>
    <t>DK0060853505</t>
  </si>
  <si>
    <t xml:space="preserve">          Frøs Forsigtig</t>
  </si>
  <si>
    <t>DK0060487148</t>
  </si>
  <si>
    <t xml:space="preserve">          Wealth Invest Kopenhagen Fur</t>
  </si>
  <si>
    <t>DK0060188902</t>
  </si>
  <si>
    <t xml:space="preserve">          BLS Invest Danske Aktier</t>
  </si>
  <si>
    <t>DK0060189041</t>
  </si>
  <si>
    <t xml:space="preserve">          BLS Invest Globale Aktier</t>
  </si>
  <si>
    <t>DK0060560167</t>
  </si>
  <si>
    <t xml:space="preserve">          BLS Invest Globale Aktier Akk.</t>
  </si>
  <si>
    <t>DK0060675734</t>
  </si>
  <si>
    <t xml:space="preserve">          I&amp;T Aktier KL</t>
  </si>
  <si>
    <t>DK0060771889</t>
  </si>
  <si>
    <t xml:space="preserve">          I&amp;T Aktier udloddende KL</t>
  </si>
  <si>
    <t>DK0060231777</t>
  </si>
  <si>
    <t xml:space="preserve">          Placeringsfore. Nykredit Inv. Danske Fokusaktier</t>
  </si>
  <si>
    <t>DK0060816650</t>
  </si>
  <si>
    <t xml:space="preserve">          Aktier – Porteføljepleje Akk. KL</t>
  </si>
  <si>
    <t>DK0060817039</t>
  </si>
  <si>
    <t xml:space="preserve">          Aktier – Porteføljepleje KL</t>
  </si>
  <si>
    <t>DK0060761492</t>
  </si>
  <si>
    <t xml:space="preserve">          Kapitalforeningen Nykredit Invest Engros, Danske Fokusaktier – KL</t>
  </si>
  <si>
    <t>DK0060675817</t>
  </si>
  <si>
    <t xml:space="preserve">          I&amp;T Alpha KL</t>
  </si>
  <si>
    <t>DK0060676039</t>
  </si>
  <si>
    <t xml:space="preserve">          I&amp;T Alternativer KL</t>
  </si>
  <si>
    <t>DK0060676112</t>
  </si>
  <si>
    <t xml:space="preserve">          I&amp;T Balance KL</t>
  </si>
  <si>
    <t>DK0060575199</t>
  </si>
  <si>
    <t xml:space="preserve">          Kapitalforeningen Nykredit Alpha Alternativer</t>
  </si>
  <si>
    <t>DK0060816221</t>
  </si>
  <si>
    <t xml:space="preserve">          Balance Defensiv - Porteføljepleje KL</t>
  </si>
  <si>
    <t>DK0060816494</t>
  </si>
  <si>
    <t xml:space="preserve">          Balance Moderat – Porteføljepleje KL</t>
  </si>
  <si>
    <t>DK0060816304</t>
  </si>
  <si>
    <t xml:space="preserve">          Balance Offensiv – Porteføljepleje KL</t>
  </si>
  <si>
    <t xml:space="preserve"> Median</t>
  </si>
  <si>
    <t>DK0060498269</t>
  </si>
  <si>
    <t xml:space="preserve">          Formuepleje Epikur</t>
  </si>
  <si>
    <t>DK0060498509</t>
  </si>
  <si>
    <t xml:space="preserve">          Formuepleje Fokus</t>
  </si>
  <si>
    <t>DK0060498426</t>
  </si>
  <si>
    <t xml:space="preserve">          Formuepleje Merkur</t>
  </si>
  <si>
    <t>DK0060497964</t>
  </si>
  <si>
    <t xml:space="preserve">          Formuepleje Pareto</t>
  </si>
  <si>
    <t>DK0060498343</t>
  </si>
  <si>
    <t xml:space="preserve">          Formuepleje Penta</t>
  </si>
  <si>
    <t>DK0060498186</t>
  </si>
  <si>
    <t xml:space="preserve">          Formuepleje Safe</t>
  </si>
  <si>
    <t>DK0060153369</t>
  </si>
  <si>
    <t xml:space="preserve">          Kapitalforeningen HP Hedge, Danske Obligationer</t>
  </si>
  <si>
    <t>DK0060455889</t>
  </si>
  <si>
    <t xml:space="preserve">          Kapitalforeningen Nykredit Alpha KOBRA</t>
  </si>
  <si>
    <t>DK0060158160</t>
  </si>
  <si>
    <t xml:space="preserve">          Kapitalforeningen Nykredit Alpha Mira</t>
  </si>
  <si>
    <t>DK0060676385</t>
  </si>
  <si>
    <t xml:space="preserve">          I&amp;T Erhvervsobligationer I KL</t>
  </si>
  <si>
    <t>DK0060676468</t>
  </si>
  <si>
    <t xml:space="preserve">          I&amp;T Erhvervsobligationer II KL</t>
  </si>
  <si>
    <t>DK0060676542</t>
  </si>
  <si>
    <t xml:space="preserve">          I&amp;T Obligationer KL</t>
  </si>
  <si>
    <t>DK0060026334</t>
  </si>
  <si>
    <t xml:space="preserve">          TRP-Invest Global High Yield Bonds</t>
  </si>
  <si>
    <t>DK0060854156</t>
  </si>
  <si>
    <t xml:space="preserve">          Obligationer – Porteføljepleje Akk. KL</t>
  </si>
  <si>
    <t>DK0060816817</t>
  </si>
  <si>
    <t xml:space="preserve">          Obligationer – Porteføljepleje KL</t>
  </si>
  <si>
    <t>DK0060816577</t>
  </si>
  <si>
    <t xml:space="preserve">          Kapitalforeningen Nykredit Alpha, EVIRA</t>
  </si>
  <si>
    <t>DK0060632842</t>
  </si>
  <si>
    <t xml:space="preserve">          Formuepleje EM Virksomhedsobligationer</t>
  </si>
  <si>
    <t>DK0060542504</t>
  </si>
  <si>
    <t xml:space="preserve">          Investin, EMD Local Currency</t>
  </si>
  <si>
    <t>DK0060606176</t>
  </si>
  <si>
    <t xml:space="preserve">          Investin, K Invest Emerging Market Debt</t>
  </si>
  <si>
    <t>DK0060570125</t>
  </si>
  <si>
    <t xml:space="preserve">          LI Obligationer Emerging Markets</t>
  </si>
  <si>
    <t>DK0060570208</t>
  </si>
  <si>
    <t xml:space="preserve">          LI Obligationer Emerging Markets Akk. - KL</t>
  </si>
  <si>
    <t>DK0016283567</t>
  </si>
  <si>
    <t xml:space="preserve">          SEBinvest AKL EM Bond Index I</t>
  </si>
  <si>
    <t>DK0060823193</t>
  </si>
  <si>
    <t xml:space="preserve">               BankInvest Emerging Markets Obligationer Akk. W</t>
  </si>
  <si>
    <t>DK0060822039</t>
  </si>
  <si>
    <t xml:space="preserve">               BankInvest Emerging Markets Obligationer W</t>
  </si>
  <si>
    <t>DK0060822112</t>
  </si>
  <si>
    <t xml:space="preserve">               BankInvest Emerging Markets Obligationer Lokalvaluta W</t>
  </si>
  <si>
    <t>DK0060790327</t>
  </si>
  <si>
    <t xml:space="preserve">               Danske Invest Nye Markeder Obligationer Lokal Valuta - Akkumulerende, klasse DKK W</t>
  </si>
  <si>
    <t>DK0060791994</t>
  </si>
  <si>
    <t xml:space="preserve">               Danske Invest Emerging Markets Debt Hard Currency - Accumulating, class EUR W h</t>
  </si>
  <si>
    <t>DK0060790590</t>
  </si>
  <si>
    <t xml:space="preserve">               Danske Invest Nye Markeder Obligationer, klasse DKK W d h</t>
  </si>
  <si>
    <t>DK0060790400</t>
  </si>
  <si>
    <t xml:space="preserve">               Danske Invest Nye Markeder Obligationer Lokal Valuta, klasse DKK W d</t>
  </si>
  <si>
    <t>DK0060824407</t>
  </si>
  <si>
    <t xml:space="preserve">               Handelsinvest Højrentelande Engros</t>
  </si>
  <si>
    <t>DK0060819167</t>
  </si>
  <si>
    <t xml:space="preserve">               Sparinvest Emerging Markets Value Virksomhedsobligationer KL W</t>
  </si>
  <si>
    <t>DK0060818946</t>
  </si>
  <si>
    <t xml:space="preserve">               Sparinvest Nye Obligationsmarkeder KL W</t>
  </si>
  <si>
    <t xml:space="preserve">          Sparinvest Value Virksomhedsobligationer - Nye Markeder Udb. KL</t>
  </si>
  <si>
    <t>DK0060795474</t>
  </si>
  <si>
    <t xml:space="preserve">               Sparinvest Value Virksomhedsobligationer - Nye Markeder Udb. KL W</t>
  </si>
  <si>
    <t>DK0060646479</t>
  </si>
  <si>
    <t xml:space="preserve">               Sydinvest HøjrenteLande W DKK Acc h</t>
  </si>
  <si>
    <t>DK0060814952</t>
  </si>
  <si>
    <t xml:space="preserve">               Sydinvest HøjrenteLande W DKK dh</t>
  </si>
  <si>
    <t xml:space="preserve">          Sydinvest HøjrenteLande Korte Obligationer Akkumulerende KL</t>
  </si>
  <si>
    <t>DK0060751261</t>
  </si>
  <si>
    <t xml:space="preserve">               Sydinvest HøjrenteLande Korte Obligationer W DKK Acc h</t>
  </si>
  <si>
    <t xml:space="preserve">          Sydinvest HøjrenteLande Lokal Valuta Akkumulerende KL</t>
  </si>
  <si>
    <t>DK0060646719</t>
  </si>
  <si>
    <t xml:space="preserve">               Sydinvest HøjrenteLande Lokal Valuta W DKK Acc</t>
  </si>
  <si>
    <t>DK0060815330</t>
  </si>
  <si>
    <t xml:space="preserve">               Sydinvest HøjrenteLande Lokal Valuta W DKK d</t>
  </si>
  <si>
    <t>DK0060815256</t>
  </si>
  <si>
    <t xml:space="preserve">               Sydinvest HøjrenteLande Mix W DKK d</t>
  </si>
  <si>
    <t>DK0060815926</t>
  </si>
  <si>
    <t xml:space="preserve">               Sydinvest HøjrenteLande Valuta W DKK d</t>
  </si>
  <si>
    <t>DK0060689289</t>
  </si>
  <si>
    <t xml:space="preserve">          Alm. Brand Invest, Virksomhedsobligationer ETIK</t>
  </si>
  <si>
    <t>DK0060506111</t>
  </si>
  <si>
    <t xml:space="preserve">          LI Obligationer Globale Investment Grade</t>
  </si>
  <si>
    <t>DK0060506384</t>
  </si>
  <si>
    <t xml:space="preserve">          LI Obligationer Globale Investment Grade Akk. - KL</t>
  </si>
  <si>
    <t>DK0060759751</t>
  </si>
  <si>
    <t xml:space="preserve">          LI Obligationer USA KL</t>
  </si>
  <si>
    <t>DK0016044654</t>
  </si>
  <si>
    <t xml:space="preserve">          Nykredit Invest Engros EuroKredit</t>
  </si>
  <si>
    <t>DK0060709814</t>
  </si>
  <si>
    <t xml:space="preserve">          Nykredit Invest Engros Eurokredit SRI</t>
  </si>
  <si>
    <t>DK0060822625</t>
  </si>
  <si>
    <t xml:space="preserve">               BankInvest Udenlandske Obligationer W</t>
  </si>
  <si>
    <t>DK0060823433</t>
  </si>
  <si>
    <t xml:space="preserve">               BankInvest Virksomhedsobligationer IG Akk. W</t>
  </si>
  <si>
    <t>DK0060822898</t>
  </si>
  <si>
    <t xml:space="preserve">               BankInvest Virksomhedsobligationer IG Etik W</t>
  </si>
  <si>
    <t>DK0060822708</t>
  </si>
  <si>
    <t xml:space="preserve">               BankInvest Virksomhedsobligationer IG W</t>
  </si>
  <si>
    <t>DK0060787109</t>
  </si>
  <si>
    <t xml:space="preserve">               Danske Invest Euro Investment Grade-Obligationer, kl DKK W d h</t>
  </si>
  <si>
    <t>DK0060789667</t>
  </si>
  <si>
    <t xml:space="preserve">               Danske Invest Globale Virksomhedsobligationer, klasse DKK W d h</t>
  </si>
  <si>
    <t>DK0060791564</t>
  </si>
  <si>
    <t xml:space="preserve">               Danske Invest Select Euro Investment Grade Corporate Bonds Restricted, klasse DKK W d</t>
  </si>
  <si>
    <t>DK0060824910</t>
  </si>
  <si>
    <t xml:space="preserve">               Handelsinvest Virksomhedsobligationer Engros 2017</t>
  </si>
  <si>
    <t>DK0060812584</t>
  </si>
  <si>
    <t xml:space="preserve">               SEBinvest AKL Kreditobligationer (euro) I</t>
  </si>
  <si>
    <t>DK0060819084</t>
  </si>
  <si>
    <t xml:space="preserve">               Sparinvest Investment Grade Value Bonds Udb. - All Countries KL W</t>
  </si>
  <si>
    <t xml:space="preserve">          Sydinvest Virksomhedsobligationer IG Etik KL</t>
  </si>
  <si>
    <t>DK0060853422</t>
  </si>
  <si>
    <t xml:space="preserve">               Sydinvest Virksomhedsobligationer IG Etik W DKK d h</t>
  </si>
  <si>
    <t xml:space="preserve">          Sydinvest Virksomhedsobligationer IG KL</t>
  </si>
  <si>
    <t>DK0060751501</t>
  </si>
  <si>
    <t xml:space="preserve">               Sydinvest Virksomhedsobligationer IG W DKK d h</t>
  </si>
  <si>
    <t>DK0060232312</t>
  </si>
  <si>
    <t xml:space="preserve">          Alm. Brand Invest, Korte Obligationer ETIK</t>
  </si>
  <si>
    <t>DK0060240760</t>
  </si>
  <si>
    <t xml:space="preserve">          LI Obligationer Europa Korte</t>
  </si>
  <si>
    <t>DK0060009249</t>
  </si>
  <si>
    <t xml:space="preserve">          Nykredit Invest Korte obligationer</t>
  </si>
  <si>
    <t>DK0060033975</t>
  </si>
  <si>
    <t xml:space="preserve">          Nykredit Invest Korte obligationer Akk.</t>
  </si>
  <si>
    <t>DK0060709731</t>
  </si>
  <si>
    <t xml:space="preserve">          Nykredit Invest Engros Korte Obligationer</t>
  </si>
  <si>
    <t xml:space="preserve">          Sparinvest INDEX Stabile Obligationer KL</t>
  </si>
  <si>
    <t>DK0060057487</t>
  </si>
  <si>
    <t xml:space="preserve">               Sparinvest INDEX Stabile Obligationer KL A</t>
  </si>
  <si>
    <t>DK0060823276</t>
  </si>
  <si>
    <t xml:space="preserve">               BankInvest Korte Danske Obligationer Akk. W</t>
  </si>
  <si>
    <t>DK0060822468</t>
  </si>
  <si>
    <t xml:space="preserve">               BankInvest Korte Danske Obligationer W</t>
  </si>
  <si>
    <t>DK0060786721</t>
  </si>
  <si>
    <t xml:space="preserve">               Danske Invest Danske Korte Obligationer, klasse DKK W d</t>
  </si>
  <si>
    <t>DK0060791721</t>
  </si>
  <si>
    <t xml:space="preserve">               Danske Invest Select AlmenBolig Korte Obligationer, klasse DKK W d</t>
  </si>
  <si>
    <t>DK0060878098</t>
  </si>
  <si>
    <t xml:space="preserve">               HP Invest, Korte Danske Obligationer - KL W</t>
  </si>
  <si>
    <t>DK0060272961</t>
  </si>
  <si>
    <t xml:space="preserve">          Nordea Invest Portefølje Korte obligationer</t>
  </si>
  <si>
    <t>DK0060950541</t>
  </si>
  <si>
    <t xml:space="preserve">               Sparinvest INDEX Stabile Obligationer KL W</t>
  </si>
  <si>
    <t>DK0060818516</t>
  </si>
  <si>
    <t xml:space="preserve">               Sparinvest Korte Obligationer KL W</t>
  </si>
  <si>
    <t>DK0060814796</t>
  </si>
  <si>
    <t xml:space="preserve">               Sydinvest Korte Obligationer W DKK d</t>
  </si>
  <si>
    <t>DK0060567683</t>
  </si>
  <si>
    <t xml:space="preserve">               Wealth Invest AKL SEB Korte Obligationer I</t>
  </si>
  <si>
    <t>DK0060773901</t>
  </si>
  <si>
    <t xml:space="preserve">          Nykredit Invest Engros Lange obligationer</t>
  </si>
  <si>
    <t>DK0060046951</t>
  </si>
  <si>
    <t xml:space="preserve">          SEBinvest Lange Obligationer</t>
  </si>
  <si>
    <t>DK0060822542</t>
  </si>
  <si>
    <t xml:space="preserve">               BankInvest Lange Danske Obligationer W</t>
  </si>
  <si>
    <t>DK0060786804</t>
  </si>
  <si>
    <t xml:space="preserve">               Danske Invest Danske Lange Obligationer, klasse DKK W d</t>
  </si>
  <si>
    <t>DK0060178192</t>
  </si>
  <si>
    <t xml:space="preserve">          Danske Invest Select Flexinvest Lange Obligationer KL</t>
  </si>
  <si>
    <t>DK0060273183</t>
  </si>
  <si>
    <t xml:space="preserve">          Nordea Invest Portefølje Lange obligationer</t>
  </si>
  <si>
    <t>DK0060817385</t>
  </si>
  <si>
    <t xml:space="preserve">          Nykredit Invest Lange obligationer – Porteføljepleje KL</t>
  </si>
  <si>
    <t>DK0060817625</t>
  </si>
  <si>
    <t xml:space="preserve">          Nykredit Invest Lange obligationer Akk. – Porteføljepleje KL</t>
  </si>
  <si>
    <t>DK0060814879</t>
  </si>
  <si>
    <t xml:space="preserve">               Sydinvest Mellemlange Obligationer W DKK d</t>
  </si>
  <si>
    <t>DK0060853851</t>
  </si>
  <si>
    <t xml:space="preserve">               Sydinvest Mellemlange Obligationer W DKK Akk</t>
  </si>
  <si>
    <t>DK0060872216</t>
  </si>
  <si>
    <t xml:space="preserve">          Alm. Brand Invest, Europæisk Højrente ETIK</t>
  </si>
  <si>
    <t>DK0016108640</t>
  </si>
  <si>
    <t xml:space="preserve">          Formuepleje Global High Yield</t>
  </si>
  <si>
    <t>DK0060696730</t>
  </si>
  <si>
    <t xml:space="preserve">          Investin, K Invest High Yield Obligationer</t>
  </si>
  <si>
    <t>DK0060243947</t>
  </si>
  <si>
    <t xml:space="preserve">          LI Obligationer Globale High Yield</t>
  </si>
  <si>
    <t>DK0060240331</t>
  </si>
  <si>
    <t xml:space="preserve">          LI Obligationer Globale High Yield Akk. - KL</t>
  </si>
  <si>
    <t>DK0060764918</t>
  </si>
  <si>
    <t xml:space="preserve">          LI Obligationer High Yield USA KL</t>
  </si>
  <si>
    <t>DK0016028020</t>
  </si>
  <si>
    <t xml:space="preserve">          Nykredit Invest Engros European High Yield SRI</t>
  </si>
  <si>
    <t xml:space="preserve">          Sparinvest Value Virksomhedsobligationer - Global Højrente Udb. KL</t>
  </si>
  <si>
    <t>DK0060795391</t>
  </si>
  <si>
    <t xml:space="preserve">               Sparinvest Value Virksomhedsobligationer - Global Højrente Udb. KL W</t>
  </si>
  <si>
    <t xml:space="preserve">          Wealth Invest SEB Global HY Bonds SRI AKL</t>
  </si>
  <si>
    <t>DK0060911998</t>
  </si>
  <si>
    <t xml:space="preserve">               Wealth Invest AKL SEB Global HY Bonds SRI I</t>
  </si>
  <si>
    <t>DK0060822971</t>
  </si>
  <si>
    <t xml:space="preserve">               BankInvest Virksomhedsobligationer HY W</t>
  </si>
  <si>
    <t>DK0060803401</t>
  </si>
  <si>
    <t xml:space="preserve">          BankInvest HY Virksomhedsobligationer KL</t>
  </si>
  <si>
    <t>DK0060786994</t>
  </si>
  <si>
    <t xml:space="preserve">               Danske Invest Euro High Yield-Obligationer - Akkumulerende, klasse DKK W h</t>
  </si>
  <si>
    <t>DK0060915551</t>
  </si>
  <si>
    <t xml:space="preserve">               Danske Invest Euro High Yield-Obligationer, klass SEK W h</t>
  </si>
  <si>
    <t>DK0060787026</t>
  </si>
  <si>
    <t xml:space="preserve">               Danske Invest Euro High Yield-Obligationer, klasse DKK W d h</t>
  </si>
  <si>
    <t xml:space="preserve">          Danske Invest Globale High Yield-Obligationer KL</t>
  </si>
  <si>
    <t>DK0060788503</t>
  </si>
  <si>
    <t xml:space="preserve">               Danske Invest Globale High Yield-Obligationer, klasse DKK W d h</t>
  </si>
  <si>
    <t>DK0060788420</t>
  </si>
  <si>
    <t xml:space="preserve">               Danske Invest Global High Yield Bonds - Accumulating, class EUR W h</t>
  </si>
  <si>
    <t xml:space="preserve">          Danske Invest Engros US High Yield Bonds - Akkumulerende KL</t>
  </si>
  <si>
    <t>DK0060507192</t>
  </si>
  <si>
    <t xml:space="preserve">               Danske Invest Select US High Yield Bonds - Akkumulerende, klasse DKK W</t>
  </si>
  <si>
    <t>DK0060178275</t>
  </si>
  <si>
    <t xml:space="preserve">          Danske Invest Select US High Yield Bonds KL</t>
  </si>
  <si>
    <t>DK0060812907</t>
  </si>
  <si>
    <t xml:space="preserve">               SEBinvest AKL US HY Bonds (Columbia) I</t>
  </si>
  <si>
    <t>DK0060813046</t>
  </si>
  <si>
    <t xml:space="preserve">               SEBinvest AKL US HY Bonds Short Duration (SKY Harbor) I</t>
  </si>
  <si>
    <t>DK0060818433</t>
  </si>
  <si>
    <t xml:space="preserve">               Sparinvest High Yield Value Bonds Udb. KL W</t>
  </si>
  <si>
    <t>DK0060819241</t>
  </si>
  <si>
    <t xml:space="preserve">               Sparinvest Value Bonds 2018 Udb. KL W</t>
  </si>
  <si>
    <t>DK0061027000</t>
  </si>
  <si>
    <t xml:space="preserve">               Value Virksomhedsobligationer - Global Højrente Kort Løbetid Udb. KL W</t>
  </si>
  <si>
    <t>DK0060646982</t>
  </si>
  <si>
    <t xml:space="preserve">               Sydinvest Virksomhedsobligationer HY W DKK Acc h</t>
  </si>
  <si>
    <t xml:space="preserve">          Sydinvest Virksomhedsobligationer HY ETIK KL</t>
  </si>
  <si>
    <t>DK0060783389</t>
  </si>
  <si>
    <t xml:space="preserve">               Sydinvest Virksomhedsobligationer HY ETIK W DKK dh</t>
  </si>
  <si>
    <t>DK0060815090</t>
  </si>
  <si>
    <t xml:space="preserve">               Sydinvest Virksomhedsobligationer HY W DKK dh</t>
  </si>
  <si>
    <t xml:space="preserve">Median </t>
  </si>
  <si>
    <t>DK0060632925</t>
  </si>
  <si>
    <t xml:space="preserve">          Formuepleje Obligationer</t>
  </si>
  <si>
    <t>DK0060771962</t>
  </si>
  <si>
    <t xml:space="preserve">          LI Obligationer High Yield Europa KL</t>
  </si>
  <si>
    <t>DK0060308583</t>
  </si>
  <si>
    <t xml:space="preserve">          Strategi Invest Stabil</t>
  </si>
  <si>
    <t>DK0060790087</t>
  </si>
  <si>
    <t xml:space="preserve">               Danske Invest Mix Obligationer - Akkumulerende, klasse DKK W h</t>
  </si>
  <si>
    <t>DK0060915718</t>
  </si>
  <si>
    <t xml:space="preserve">               Danske Invest Nordiska Företagsobligationer, klass SEK W h</t>
  </si>
  <si>
    <t>DK0060790160</t>
  </si>
  <si>
    <t xml:space="preserve">               Danske Invest Nordiske Virksomhedsobligationer - Akkumulerende, klasse DKK W h</t>
  </si>
  <si>
    <t xml:space="preserve">          Danske Invest Engros Danske Obligationer Allokering - Akkumulerende KL</t>
  </si>
  <si>
    <t>DK0060509727</t>
  </si>
  <si>
    <t xml:space="preserve">               Danske Invest Select Danske Obligationer Allokering - Akkumulerende, klasse DKK W h</t>
  </si>
  <si>
    <t>DK0060637569</t>
  </si>
  <si>
    <t xml:space="preserve">          Danske Invest Select Flexinvest Forvaltning Korte Obligationer KL</t>
  </si>
  <si>
    <t>DK0060051449</t>
  </si>
  <si>
    <t xml:space="preserve">          Danske Invest Select Flexinvest Globale Obligationer KL</t>
  </si>
  <si>
    <t>DK0060051282</t>
  </si>
  <si>
    <t xml:space="preserve">          Danske Invest Select Flexinvest Korte Obligationer KL</t>
  </si>
  <si>
    <t xml:space="preserve">          Nordea Invest PM Kreditobligationer KL</t>
  </si>
  <si>
    <t>DK0060496214</t>
  </si>
  <si>
    <t xml:space="preserve">               Nordea Invest PM Kreditobligationer KL 1</t>
  </si>
  <si>
    <t>DK0060496487</t>
  </si>
  <si>
    <t xml:space="preserve">               Nordea Invest PM Kreditobligationer KL 2</t>
  </si>
  <si>
    <t>DK0060496560</t>
  </si>
  <si>
    <t xml:space="preserve">               Nordea Invest PM Kreditobligationer KL 3</t>
  </si>
  <si>
    <t>DK0060273266</t>
  </si>
  <si>
    <t xml:space="preserve">          Nordea Invest Portefølje Verdens Obligationsmarkeder</t>
  </si>
  <si>
    <t>DK0060815173</t>
  </si>
  <si>
    <t xml:space="preserve">               Sydinvest International W DKK d</t>
  </si>
  <si>
    <t>DK0015974778</t>
  </si>
  <si>
    <t xml:space="preserve">          Alm. Brand Invest, Lange Obligationer ETIK</t>
  </si>
  <si>
    <t xml:space="preserve">          HP Invest, Danske Obligationer Akk. KL</t>
  </si>
  <si>
    <t>DK0060227239</t>
  </si>
  <si>
    <t xml:space="preserve">               HP Invest, Danske Obligationer Akk. - KL A</t>
  </si>
  <si>
    <t xml:space="preserve">          HP Invest, Lange Danske Obligationer - KL</t>
  </si>
  <si>
    <t>DK0060141786</t>
  </si>
  <si>
    <t xml:space="preserve">               HP Invest, Lange Danske Obligationer - KL A</t>
  </si>
  <si>
    <t>DK0061026465</t>
  </si>
  <si>
    <t xml:space="preserve">               HP Invest, Lange Danske Obligationer - KL W</t>
  </si>
  <si>
    <t>DK0060240414</t>
  </si>
  <si>
    <t xml:space="preserve">          LI Obligationer Europa</t>
  </si>
  <si>
    <t>DK0060623858</t>
  </si>
  <si>
    <t xml:space="preserve">          LI Obligationer Europa Akk. - KL</t>
  </si>
  <si>
    <t>DK0060560084</t>
  </si>
  <si>
    <t xml:space="preserve">          Nykredit Invest Danske Obligationer Basis</t>
  </si>
  <si>
    <t>DK0016015639</t>
  </si>
  <si>
    <t xml:space="preserve">          SEBinvest Mellemlange Obligationer</t>
  </si>
  <si>
    <t>DK0060786648</t>
  </si>
  <si>
    <t xml:space="preserve">               Danske Invest Dannebrog Mellemlange Obligationer, klasse DKK W d</t>
  </si>
  <si>
    <t>DK0060788347</t>
  </si>
  <si>
    <t xml:space="preserve">               Danske Invest Fonde, klasse DKK W d</t>
  </si>
  <si>
    <t>DK0060791218</t>
  </si>
  <si>
    <t xml:space="preserve">               Danske Invest Select AlmenBolig Mellemlange Obligationer, klasse DKK W d</t>
  </si>
  <si>
    <t xml:space="preserve">          Danske Invest Select AlmenBolig Obligationer Varighed 2 KL</t>
  </si>
  <si>
    <t>DK0060730778</t>
  </si>
  <si>
    <t xml:space="preserve">               Danske Invest Select AlmenBolig Obligationer Varighed 2, Klasse DKK W d</t>
  </si>
  <si>
    <t>DK0060158590</t>
  </si>
  <si>
    <t xml:space="preserve">          Danske Invest Select Danske Obligationer Absolut - Lav Risiko KL</t>
  </si>
  <si>
    <t>DK0060158673</t>
  </si>
  <si>
    <t xml:space="preserve">          Danske Invest Select Danske Obligationer Absolut KL</t>
  </si>
  <si>
    <t>DK0060700862</t>
  </si>
  <si>
    <t xml:space="preserve">          Danske Invest Select Danske Obligationer Varighed 0 - 6 KL</t>
  </si>
  <si>
    <t>DK0060700946</t>
  </si>
  <si>
    <t xml:space="preserve">          Danske Invest Select Danske Obligationer Varighed 3 KL</t>
  </si>
  <si>
    <t>DK0060050987</t>
  </si>
  <si>
    <t xml:space="preserve">          Danske Invest Select Flexinvest Danske Obligationer KL</t>
  </si>
  <si>
    <t>DK0060178002</t>
  </si>
  <si>
    <t xml:space="preserve">          Danske Invest Select Flexinvest Fonde KL</t>
  </si>
  <si>
    <t>DK0060175255</t>
  </si>
  <si>
    <t xml:space="preserve">          Danske Invest Select Online Danske Obligationer Indeks KL</t>
  </si>
  <si>
    <t>DK0060824597</t>
  </si>
  <si>
    <t xml:space="preserve">               Handelsinvest Danske Obligationer Engros</t>
  </si>
  <si>
    <t>DK0060941201</t>
  </si>
  <si>
    <t xml:space="preserve">               HP Invest, Danske Obligationer Akk. - KL W</t>
  </si>
  <si>
    <t xml:space="preserve">          Nordea Invest PM Stats- og realkreditobligationer KL</t>
  </si>
  <si>
    <t>DK0060495919</t>
  </si>
  <si>
    <t xml:space="preserve">               Nordea Invest PM Stats- og realkreditobligationer KL 1</t>
  </si>
  <si>
    <t>DK0060496057</t>
  </si>
  <si>
    <t xml:space="preserve">               Nordea Invest PM Stats- og realkreditobligationer KL 2</t>
  </si>
  <si>
    <t>DK0060496131</t>
  </si>
  <si>
    <t xml:space="preserve">               Nordea Invest PM Stats- og realkreditobligationer KL 3</t>
  </si>
  <si>
    <t>DK0060818789</t>
  </si>
  <si>
    <t xml:space="preserve">               Sparinvest Lange Obligationer KL W</t>
  </si>
  <si>
    <t>DK0060818862</t>
  </si>
  <si>
    <t xml:space="preserve">               Sparinvest Mellemlange Obligationer KL W</t>
  </si>
  <si>
    <t>DK0060567766</t>
  </si>
  <si>
    <t xml:space="preserve">               Wealth Invest AKL SEB Obligationer I</t>
  </si>
  <si>
    <t>DK0060645075</t>
  </si>
  <si>
    <t xml:space="preserve">          Investin, K Invest Indeksobligationer</t>
  </si>
  <si>
    <t>DK0060240687</t>
  </si>
  <si>
    <t xml:space="preserve">          LI Indeksobligationer Globale</t>
  </si>
  <si>
    <t>DK0060821817</t>
  </si>
  <si>
    <t xml:space="preserve">               BankInvest Globale Indeksobligationer W</t>
  </si>
  <si>
    <t>DK0060915635</t>
  </si>
  <si>
    <t xml:space="preserve">               Danske Invest Globala Realräntor, klass SEK W h</t>
  </si>
  <si>
    <t>DK0060789238</t>
  </si>
  <si>
    <t xml:space="preserve">               Danske Invest Globale Lange Indeksobligationer - Akkumulerende, klasse DKK W h</t>
  </si>
  <si>
    <t>DK0060789584</t>
  </si>
  <si>
    <t xml:space="preserve">               Danske Invest Globale Mellemlange Indeksobligationer, klasse DKK W d h</t>
  </si>
  <si>
    <t>DK0060789311</t>
  </si>
  <si>
    <t xml:space="preserve">               Danske Invest Globale Lange Indeksobligationer, klasse DKK W d h</t>
  </si>
  <si>
    <t>DK0060885978</t>
  </si>
  <si>
    <t xml:space="preserve">          Strategi Invest Alternativer</t>
  </si>
  <si>
    <t>DK0060273852</t>
  </si>
  <si>
    <t xml:space="preserve">          Nordea Invest Portefølje Eksterne forvaltere</t>
  </si>
  <si>
    <t>DK0060300929</t>
  </si>
  <si>
    <t xml:space="preserve">          Nordea Invest Portefølje Fleksibel</t>
  </si>
  <si>
    <t>DK0060813392</t>
  </si>
  <si>
    <t xml:space="preserve">               Wealth Invest AKL SEB EM FX Basket D I</t>
  </si>
  <si>
    <t>Pengemarkedsforeninger</t>
  </si>
  <si>
    <t>DK0060098598</t>
  </si>
  <si>
    <t xml:space="preserve">          SEBinvest Pengemarked</t>
  </si>
  <si>
    <t>Siden viser fonde, som ikke har betalt for rådgivning eller anden kvalitetsforbedrende service til investor. I fonde, som ikke er frit tilgængelige, skal investor typisk betale sin bank eller samarbejdpartner for at deltage i ordningen. Dette vil gøre de samlede omkostninger højere og afkastet lavere.</t>
  </si>
  <si>
    <t>Investering Danmarks  officielle afkaststatistik, risiko pr. 31-8-18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</si>
</sst>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0"/>
      <color theme="0"/>
      <name val="Verdana"/>
      <family val="2"/>
    </font>
    <font>
      <sz val="10"/>
      <color theme="1"/>
      <name val="Verdana"/>
      <family val="2"/>
    </font>
    <font>
      <b/>
      <sz val="10"/>
      <color theme="1"/>
      <name val="Verdana"/>
      <family val="2"/>
    </font>
    <font>
      <sz val="14"/>
      <color theme="1"/>
      <name val="Verdana"/>
      <family val="2"/>
    </font>
    <font>
      <sz val="14"/>
      <color theme="1"/>
      <name val="Calibri"/>
      <family val="2"/>
      <scheme val="minor"/>
    </font>
    <font>
      <sz val="16"/>
      <color theme="1"/>
      <name val="Verdana"/>
      <family val="2"/>
    </font>
    <font>
      <sz val="16"/>
      <color theme="1"/>
      <name val="Calibri"/>
      <family val="2"/>
      <scheme val="minor"/>
    </font>
    <font>
      <sz val="12"/>
      <color theme="1"/>
      <name val="Verdana"/>
      <family val="2"/>
    </font>
    <font>
      <sz val="12"/>
      <color theme="1"/>
      <name val="Calibri"/>
      <family val="2"/>
      <scheme val="minor"/>
    </font>
    <font>
      <b/>
      <sz val="11"/>
      <color theme="1"/>
      <name val="Calibri"/>
      <family val="2"/>
      <scheme val="minor"/>
    </font>
    <font>
      <sz val="10"/>
      <name val="Verdana"/>
      <family val="2"/>
    </font>
    <font>
      <b/>
      <sz val="12"/>
      <color theme="1"/>
      <name val="Calibri"/>
      <family val="2"/>
      <scheme val="minor"/>
    </font>
    <font>
      <sz val="11"/>
      <color theme="1"/>
      <name val="Symbol"/>
      <family val="1"/>
      <charset val="2"/>
    </font>
    <font>
      <sz val="11"/>
      <color rgb="FF000000"/>
      <name val="Calibri"/>
      <family val="2"/>
      <scheme val="minor"/>
    </font>
    <font>
      <sz val="10"/>
      <name val="Arial"/>
      <family val="2"/>
    </font>
    <font>
      <b/>
      <sz val="12"/>
      <name val="Verdana"/>
      <family val="2"/>
    </font>
    <font>
      <sz val="10"/>
      <color theme="1"/>
      <name val="Calibri"/>
      <family val="2"/>
      <scheme val="minor"/>
    </font>
    <font>
      <b/>
      <sz val="10"/>
      <color theme="1"/>
      <name val="Calibri"/>
      <family val="2"/>
      <scheme val="minor"/>
    </font>
    <font>
      <b/>
      <sz val="12"/>
      <color rgb="FF2B2C32"/>
      <name val="Arial"/>
      <family val="2"/>
    </font>
    <font>
      <b/>
      <sz val="12"/>
      <color indexed="63"/>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EEECE1"/>
        <bgColor indexed="64"/>
      </patternFill>
    </fill>
  </fills>
  <borders count="25">
    <border>
      <left/>
      <right/>
      <top/>
      <bottom/>
      <diagonal/>
    </border>
    <border>
      <left style="thin">
        <color auto="1"/>
      </left>
      <right style="thin">
        <color auto="1"/>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style="thin">
        <color theme="0"/>
      </left>
      <right style="thin">
        <color indexed="9"/>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indexed="9"/>
      </left>
      <right style="thin">
        <color indexed="9"/>
      </right>
      <top style="medium">
        <color indexed="8"/>
      </top>
      <bottom style="thin">
        <color indexed="9"/>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s>
  <cellStyleXfs count="2">
    <xf numFmtId="0" fontId="0" fillId="0" borderId="0"/>
    <xf numFmtId="0" fontId="15" fillId="0" borderId="0" applyNumberFormat="0" applyFill="0" applyBorder="0" applyAlignment="0" applyProtection="0"/>
  </cellStyleXfs>
  <cellXfs count="99">
    <xf numFmtId="0" fontId="0" fillId="0" borderId="0" xfId="0"/>
    <xf numFmtId="0" fontId="1" fillId="2" borderId="1" xfId="0" applyFont="1" applyFill="1" applyBorder="1" applyAlignment="1">
      <alignment horizontal="center" vertical="center"/>
    </xf>
    <xf numFmtId="0" fontId="2" fillId="2" borderId="0" xfId="0" applyFont="1" applyFill="1"/>
    <xf numFmtId="4" fontId="2" fillId="2" borderId="0" xfId="0" applyNumberFormat="1" applyFont="1" applyFill="1" applyAlignment="1">
      <alignment horizontal="center" vertical="center" wrapText="1"/>
    </xf>
    <xf numFmtId="4" fontId="2" fillId="2" borderId="0" xfId="0" applyNumberFormat="1" applyFont="1" applyFill="1" applyAlignment="1">
      <alignment horizontal="right" vertical="center" wrapText="1"/>
    </xf>
    <xf numFmtId="0" fontId="0" fillId="2" borderId="0" xfId="0"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xf>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2" fontId="2" fillId="2" borderId="0" xfId="0" applyNumberFormat="1" applyFont="1" applyFill="1"/>
    <xf numFmtId="4" fontId="2" fillId="2" borderId="0" xfId="0" applyNumberFormat="1" applyFont="1" applyFill="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1" fillId="0" borderId="8" xfId="0" applyFont="1" applyBorder="1"/>
    <xf numFmtId="0" fontId="0" fillId="0" borderId="5" xfId="0" applyBorder="1" applyAlignment="1">
      <alignment horizontal="center"/>
    </xf>
    <xf numFmtId="0" fontId="0" fillId="0" borderId="3" xfId="0" applyBorder="1" applyAlignment="1">
      <alignment horizontal="left" vertical="center" indent="5"/>
    </xf>
    <xf numFmtId="0" fontId="12" fillId="0" borderId="3" xfId="0" applyFont="1" applyBorder="1"/>
    <xf numFmtId="0" fontId="13" fillId="0" borderId="3" xfId="0" applyFont="1" applyBorder="1" applyAlignment="1">
      <alignment horizontal="left" vertical="center" indent="5"/>
    </xf>
    <xf numFmtId="0" fontId="0" fillId="0" borderId="3" xfId="0" applyBorder="1" applyAlignment="1">
      <alignment vertical="center"/>
    </xf>
    <xf numFmtId="0" fontId="0" fillId="0" borderId="9" xfId="0" applyBorder="1"/>
    <xf numFmtId="0" fontId="0" fillId="0" borderId="11" xfId="0" applyBorder="1"/>
    <xf numFmtId="0" fontId="14" fillId="0" borderId="3" xfId="0" applyFont="1" applyBorder="1" applyAlignment="1">
      <alignment horizontal="left" vertical="center" indent="5"/>
    </xf>
    <xf numFmtId="0" fontId="0" fillId="0" borderId="17" xfId="0" applyBorder="1"/>
    <xf numFmtId="2" fontId="17" fillId="0" borderId="3" xfId="0" applyNumberFormat="1" applyFont="1" applyBorder="1" applyAlignment="1">
      <alignment horizontal="right" wrapText="1"/>
    </xf>
    <xf numFmtId="2" fontId="17" fillId="4" borderId="3" xfId="0" applyNumberFormat="1" applyFont="1" applyFill="1" applyBorder="1" applyAlignment="1">
      <alignment horizontal="right" wrapText="1"/>
    </xf>
    <xf numFmtId="0" fontId="0" fillId="0" borderId="18" xfId="0" applyBorder="1"/>
    <xf numFmtId="0" fontId="12" fillId="0" borderId="3" xfId="0" applyFont="1" applyBorder="1" applyAlignment="1">
      <alignment horizontal="right" wrapText="1"/>
    </xf>
    <xf numFmtId="0" fontId="12" fillId="4" borderId="3" xfId="0" applyFont="1" applyFill="1" applyBorder="1" applyAlignment="1">
      <alignment horizontal="right" wrapText="1"/>
    </xf>
    <xf numFmtId="0" fontId="10" fillId="0" borderId="3" xfId="0" applyFont="1" applyBorder="1"/>
    <xf numFmtId="2" fontId="18" fillId="0" borderId="3" xfId="0" applyNumberFormat="1" applyFont="1" applyBorder="1" applyAlignment="1">
      <alignment horizontal="center" vertical="center" wrapText="1"/>
    </xf>
    <xf numFmtId="2" fontId="18" fillId="0" borderId="3" xfId="0" applyNumberFormat="1" applyFont="1" applyBorder="1" applyAlignment="1">
      <alignment horizontal="right" vertical="center" wrapText="1"/>
    </xf>
    <xf numFmtId="2" fontId="3" fillId="0" borderId="3" xfId="0" applyNumberFormat="1" applyFont="1" applyBorder="1" applyAlignment="1">
      <alignment horizontal="right" wrapText="1"/>
    </xf>
    <xf numFmtId="0" fontId="3" fillId="0" borderId="0" xfId="0" applyFont="1" applyAlignment="1">
      <alignment horizontal="center" vertical="center" wrapText="1"/>
    </xf>
    <xf numFmtId="0" fontId="2" fillId="0" borderId="0" xfId="0" applyFont="1"/>
    <xf numFmtId="2" fontId="18" fillId="0" borderId="2" xfId="0" applyNumberFormat="1" applyFont="1" applyBorder="1" applyAlignment="1">
      <alignment horizontal="right" vertical="center" wrapText="1"/>
    </xf>
    <xf numFmtId="2" fontId="3" fillId="0" borderId="4" xfId="0" applyNumberFormat="1" applyFont="1" applyBorder="1" applyAlignment="1">
      <alignment horizontal="right" wrapText="1"/>
    </xf>
    <xf numFmtId="0" fontId="3" fillId="0" borderId="3" xfId="0" applyFont="1" applyBorder="1" applyAlignment="1">
      <alignment horizontal="center" vertical="center" wrapText="1"/>
    </xf>
    <xf numFmtId="0" fontId="4" fillId="0" borderId="3" xfId="0" applyFont="1" applyBorder="1"/>
    <xf numFmtId="0" fontId="2" fillId="0" borderId="3" xfId="0" applyFont="1" applyBorder="1"/>
    <xf numFmtId="4" fontId="2" fillId="0" borderId="3" xfId="0" applyNumberFormat="1" applyFont="1" applyBorder="1" applyAlignment="1">
      <alignment horizontal="right" vertical="center" wrapText="1"/>
    </xf>
    <xf numFmtId="2" fontId="2" fillId="0" borderId="3" xfId="0" applyNumberFormat="1" applyFont="1" applyBorder="1"/>
    <xf numFmtId="4" fontId="2" fillId="0" borderId="3" xfId="0" applyNumberFormat="1" applyFont="1" applyBorder="1"/>
    <xf numFmtId="0" fontId="8" fillId="0" borderId="3" xfId="0" applyFont="1" applyBorder="1"/>
    <xf numFmtId="0" fontId="6" fillId="0" borderId="3" xfId="0" applyFont="1" applyBorder="1"/>
    <xf numFmtId="4" fontId="2" fillId="2" borderId="0" xfId="0" applyNumberFormat="1" applyFont="1" applyFill="1" applyAlignment="1">
      <alignment horizontal="left" vertical="center" wrapText="1"/>
    </xf>
    <xf numFmtId="0" fontId="2" fillId="2" borderId="0" xfId="0" applyFont="1" applyFill="1" applyAlignment="1">
      <alignment horizontal="left"/>
    </xf>
    <xf numFmtId="0" fontId="12" fillId="0" borderId="3" xfId="0" applyFont="1" applyBorder="1" applyAlignment="1">
      <alignment horizontal="center" wrapText="1"/>
    </xf>
    <xf numFmtId="0" fontId="12" fillId="0" borderId="13" xfId="0" applyFont="1" applyBorder="1" applyAlignment="1">
      <alignment horizontal="center" wrapText="1"/>
    </xf>
    <xf numFmtId="0" fontId="12" fillId="0" borderId="0" xfId="0" applyFont="1" applyAlignment="1">
      <alignment horizontal="center" wrapText="1"/>
    </xf>
    <xf numFmtId="2" fontId="16" fillId="3" borderId="13" xfId="1" applyNumberFormat="1" applyFont="1" applyFill="1" applyBorder="1" applyAlignment="1">
      <alignment vertical="justify"/>
    </xf>
    <xf numFmtId="2" fontId="16" fillId="3" borderId="0" xfId="1" applyNumberFormat="1" applyFont="1" applyFill="1" applyAlignment="1">
      <alignment vertical="justify"/>
    </xf>
    <xf numFmtId="0" fontId="0" fillId="0" borderId="0" xfId="0" applyAlignment="1"/>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wrapText="1"/>
    </xf>
    <xf numFmtId="0" fontId="0" fillId="0" borderId="15" xfId="0" applyBorder="1" applyAlignment="1"/>
    <xf numFmtId="0" fontId="0" fillId="0" borderId="14" xfId="0" applyBorder="1" applyAlignment="1"/>
    <xf numFmtId="0" fontId="0" fillId="0" borderId="11" xfId="0" applyBorder="1" applyAlignment="1"/>
    <xf numFmtId="0" fontId="0" fillId="0" borderId="10" xfId="0" applyBorder="1" applyAlignment="1"/>
    <xf numFmtId="0" fontId="0" fillId="0" borderId="9" xfId="0" applyBorder="1" applyAlignment="1"/>
    <xf numFmtId="2" fontId="16" fillId="3" borderId="3" xfId="1" applyNumberFormat="1" applyFont="1" applyFill="1" applyBorder="1" applyAlignment="1">
      <alignment vertical="justify"/>
    </xf>
    <xf numFmtId="0" fontId="19" fillId="0" borderId="3" xfId="0" applyFont="1" applyBorder="1" applyAlignment="1">
      <alignment horizontal="center" vertical="center"/>
    </xf>
    <xf numFmtId="2" fontId="16" fillId="5" borderId="19" xfId="0" applyNumberFormat="1" applyFont="1" applyFill="1" applyBorder="1" applyAlignment="1">
      <alignment vertical="justify"/>
    </xf>
    <xf numFmtId="2" fontId="16" fillId="5" borderId="20" xfId="0" applyNumberFormat="1" applyFont="1" applyFill="1" applyBorder="1" applyAlignment="1">
      <alignment vertical="justify"/>
    </xf>
    <xf numFmtId="2" fontId="16" fillId="5" borderId="21" xfId="0" applyNumberFormat="1" applyFont="1" applyFill="1" applyBorder="1" applyAlignment="1">
      <alignment vertical="justify"/>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2" fontId="16" fillId="5" borderId="19" xfId="0" applyNumberFormat="1" applyFont="1" applyFill="1" applyBorder="1" applyAlignment="1" applyProtection="1">
      <alignment vertical="justify"/>
    </xf>
    <xf numFmtId="2" fontId="16" fillId="5" borderId="20" xfId="0" applyNumberFormat="1" applyFont="1" applyFill="1" applyBorder="1" applyAlignment="1" applyProtection="1">
      <alignment vertical="justify"/>
    </xf>
    <xf numFmtId="2" fontId="16" fillId="5" borderId="21" xfId="0" applyNumberFormat="1" applyFont="1" applyFill="1" applyBorder="1" applyAlignment="1" applyProtection="1">
      <alignment vertical="justify"/>
    </xf>
    <xf numFmtId="0" fontId="20" fillId="0" borderId="22" xfId="0" applyNumberFormat="1" applyFont="1" applyFill="1" applyBorder="1" applyAlignment="1" applyProtection="1">
      <alignment horizontal="center" vertical="center" wrapText="1"/>
    </xf>
    <xf numFmtId="0" fontId="20" fillId="0" borderId="23" xfId="0" applyNumberFormat="1" applyFont="1" applyFill="1" applyBorder="1" applyAlignment="1" applyProtection="1">
      <alignment horizontal="center" vertical="center" wrapText="1"/>
    </xf>
    <xf numFmtId="0" fontId="20" fillId="0" borderId="24" xfId="0" applyNumberFormat="1" applyFont="1" applyFill="1" applyBorder="1" applyAlignment="1" applyProtection="1">
      <alignment horizontal="center" vertical="center" wrapText="1"/>
    </xf>
    <xf numFmtId="2" fontId="18" fillId="0" borderId="2" xfId="0" applyNumberFormat="1" applyFont="1" applyBorder="1" applyAlignment="1">
      <alignment horizontal="left" vertical="center" wrapText="1"/>
    </xf>
    <xf numFmtId="0" fontId="4" fillId="2" borderId="0" xfId="0" applyFont="1" applyFill="1" applyAlignment="1">
      <alignment horizontal="left"/>
    </xf>
    <xf numFmtId="0" fontId="8" fillId="2" borderId="0" xfId="0" applyFont="1" applyFill="1" applyAlignment="1">
      <alignment horizontal="left"/>
    </xf>
    <xf numFmtId="0" fontId="6" fillId="2" borderId="0" xfId="0" applyFont="1" applyFill="1" applyAlignment="1">
      <alignment horizontal="left"/>
    </xf>
    <xf numFmtId="0" fontId="0" fillId="0" borderId="0" xfId="0" applyAlignment="1">
      <alignment horizontal="left"/>
    </xf>
    <xf numFmtId="0" fontId="20" fillId="0" borderId="19" xfId="0" applyNumberFormat="1" applyFont="1" applyFill="1" applyBorder="1" applyAlignment="1" applyProtection="1">
      <alignment horizontal="center" vertical="center" wrapText="1"/>
    </xf>
    <xf numFmtId="0" fontId="20" fillId="0" borderId="20" xfId="0" applyNumberFormat="1" applyFont="1" applyFill="1" applyBorder="1" applyAlignment="1" applyProtection="1">
      <alignment horizontal="center" vertical="center" wrapText="1"/>
    </xf>
    <xf numFmtId="0" fontId="20" fillId="0" borderId="21" xfId="0" applyNumberFormat="1" applyFont="1" applyFill="1" applyBorder="1" applyAlignment="1" applyProtection="1">
      <alignment horizontal="center" vertical="center" wrapText="1"/>
    </xf>
  </cellXfs>
  <cellStyles count="2">
    <cellStyle name="Normal" xfId="0" builtinId="0"/>
    <cellStyle name="Normal_Risiko_30-11-2008" xfId="1" xr:uid="{D3740DF6-B138-4F3B-A462-435F51D5AFC4}"/>
  </cellStyles>
  <dxfs count="0"/>
  <tableStyles count="0" defaultTableStyle="TableStyleMedium9" defaultPivotStyle="PivotStyleLight16"/>
  <colors>
    <mruColors>
      <color rgb="FF336699"/>
      <color rgb="FF538ED5"/>
      <color rgb="FF95B3D7"/>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2A4D-2CB1-40B6-B79B-F116C6E16462}">
  <dimension ref="A1:J29"/>
  <sheetViews>
    <sheetView zoomScaleNormal="100" workbookViewId="0">
      <selection activeCell="S19" sqref="S19"/>
    </sheetView>
  </sheetViews>
  <sheetFormatPr defaultRowHeight="14.4" x14ac:dyDescent="0.3"/>
  <cols>
    <col min="1" max="1" width="39.109375" customWidth="1"/>
    <col min="2" max="2" width="9.33203125" customWidth="1"/>
    <col min="3" max="3" width="10.6640625" customWidth="1"/>
  </cols>
  <sheetData>
    <row r="1" spans="1:10" ht="15.6" x14ac:dyDescent="0.3">
      <c r="A1" s="38" t="s">
        <v>0</v>
      </c>
      <c r="B1" s="56" t="s">
        <v>1</v>
      </c>
      <c r="C1" s="56"/>
      <c r="D1" s="56"/>
      <c r="E1" s="56"/>
      <c r="F1" s="56"/>
      <c r="G1" s="56"/>
    </row>
    <row r="2" spans="1:10" ht="15.6" x14ac:dyDescent="0.3">
      <c r="A2" s="18"/>
      <c r="B2" s="37" t="s">
        <v>2</v>
      </c>
      <c r="C2" s="37" t="s">
        <v>3</v>
      </c>
      <c r="D2" s="36" t="s">
        <v>4</v>
      </c>
      <c r="E2" s="36" t="s">
        <v>5</v>
      </c>
      <c r="F2" s="36" t="s">
        <v>6</v>
      </c>
      <c r="G2" s="36" t="s">
        <v>7</v>
      </c>
      <c r="H2" s="36" t="s">
        <v>8</v>
      </c>
    </row>
    <row r="3" spans="1:10" x14ac:dyDescent="0.3">
      <c r="A3" s="18" t="s">
        <v>9</v>
      </c>
      <c r="B3" s="34">
        <v>0.1637187146812365</v>
      </c>
      <c r="C3" s="34">
        <v>5.480209333840115</v>
      </c>
      <c r="D3" s="33">
        <v>2.5220450976513948</v>
      </c>
      <c r="E3" s="33">
        <v>30.955967300492198</v>
      </c>
      <c r="F3" s="33">
        <v>126.5312791310355</v>
      </c>
      <c r="G3" s="33">
        <v>235.37121967401001</v>
      </c>
      <c r="H3" s="33">
        <v>195.05884504540552</v>
      </c>
      <c r="J3" t="s">
        <v>10</v>
      </c>
    </row>
    <row r="4" spans="1:10" x14ac:dyDescent="0.3">
      <c r="A4" s="18" t="s">
        <v>11</v>
      </c>
      <c r="B4" s="34">
        <v>-3.1225394077232203</v>
      </c>
      <c r="C4" s="34">
        <v>-7.3418275087052596</v>
      </c>
      <c r="D4" s="33">
        <v>-1.5218223583460999</v>
      </c>
      <c r="E4" s="33">
        <v>31.543812060515702</v>
      </c>
      <c r="F4" s="33">
        <v>34.61018040084025</v>
      </c>
      <c r="G4" s="33">
        <v>42.039093906269152</v>
      </c>
      <c r="H4" s="33">
        <v>73.421703439705254</v>
      </c>
    </row>
    <row r="5" spans="1:10" x14ac:dyDescent="0.3">
      <c r="A5" s="18" t="s">
        <v>12</v>
      </c>
      <c r="B5" s="34">
        <v>-1.3275462990758049</v>
      </c>
      <c r="C5" s="34">
        <v>1.21160129191757E-2</v>
      </c>
      <c r="D5" s="33">
        <v>3.352333790181425</v>
      </c>
      <c r="E5" s="33">
        <v>13.669684508647151</v>
      </c>
      <c r="F5" s="33">
        <v>40.555596981472</v>
      </c>
      <c r="G5" s="33">
        <v>84.613942507789048</v>
      </c>
      <c r="H5" s="33">
        <v>64.418457236243995</v>
      </c>
    </row>
    <row r="6" spans="1:10" x14ac:dyDescent="0.3">
      <c r="A6" s="18" t="s">
        <v>13</v>
      </c>
      <c r="B6" s="34">
        <v>-1.23708722526</v>
      </c>
      <c r="C6" s="34">
        <v>-5.9148206398693208</v>
      </c>
      <c r="D6" s="33">
        <v>0.14514338991112899</v>
      </c>
      <c r="E6" s="33">
        <v>31.976020180826652</v>
      </c>
      <c r="F6" s="33">
        <v>61.778029449658902</v>
      </c>
      <c r="G6" s="33">
        <v>84.951260788536999</v>
      </c>
      <c r="H6" s="33">
        <v>142.10988681629399</v>
      </c>
      <c r="J6" t="s">
        <v>14</v>
      </c>
    </row>
    <row r="7" spans="1:10" x14ac:dyDescent="0.3">
      <c r="A7" s="18" t="s">
        <v>15</v>
      </c>
      <c r="B7" s="34">
        <v>1.16368514510738</v>
      </c>
      <c r="C7" s="34">
        <v>5.4563661741546001</v>
      </c>
      <c r="D7" s="33">
        <v>11.916656997889699</v>
      </c>
      <c r="E7" s="33">
        <v>25.763045115562001</v>
      </c>
      <c r="F7" s="33">
        <v>69.408198703142148</v>
      </c>
      <c r="G7" s="33">
        <v>119.5226190034745</v>
      </c>
      <c r="H7" s="33">
        <v>118.59368302381201</v>
      </c>
    </row>
    <row r="8" spans="1:10" x14ac:dyDescent="0.3">
      <c r="A8" s="18" t="s">
        <v>16</v>
      </c>
      <c r="B8" s="34">
        <v>0.63882063882064399</v>
      </c>
      <c r="C8" s="34">
        <v>-0.98596167474039997</v>
      </c>
      <c r="D8" s="33">
        <v>9.0507578784887706</v>
      </c>
      <c r="E8" s="33">
        <v>23.381433111065803</v>
      </c>
      <c r="F8" s="33">
        <v>62.067405092355799</v>
      </c>
      <c r="G8" s="33">
        <v>101.4157292530334</v>
      </c>
      <c r="H8" s="33">
        <v>83.194751826300447</v>
      </c>
    </row>
    <row r="9" spans="1:10" x14ac:dyDescent="0.3">
      <c r="A9" s="18" t="s">
        <v>17</v>
      </c>
      <c r="B9" s="34">
        <v>-2.9743334930991598</v>
      </c>
      <c r="C9" s="34">
        <v>-2.3624500154735748</v>
      </c>
      <c r="D9" s="33">
        <v>3.6514117280575045</v>
      </c>
      <c r="E9" s="33">
        <v>39.696701443269205</v>
      </c>
      <c r="F9" s="33">
        <v>75.942178797222098</v>
      </c>
      <c r="G9" s="33">
        <v>95.83369335562756</v>
      </c>
      <c r="H9" s="33">
        <v>120.419627626802</v>
      </c>
    </row>
    <row r="10" spans="1:10" x14ac:dyDescent="0.3">
      <c r="A10" s="18" t="s">
        <v>18</v>
      </c>
      <c r="B10" s="34">
        <v>1.77674084709261</v>
      </c>
      <c r="C10" s="34">
        <v>4.8126213443967698</v>
      </c>
      <c r="D10" s="33">
        <v>11.616217461742799</v>
      </c>
      <c r="E10" s="33">
        <v>36.147215038644802</v>
      </c>
      <c r="F10" s="33">
        <v>72.142594173184406</v>
      </c>
      <c r="G10" s="33"/>
      <c r="H10" s="33"/>
    </row>
    <row r="11" spans="1:10" x14ac:dyDescent="0.3">
      <c r="A11" s="18" t="s">
        <v>19</v>
      </c>
      <c r="B11" s="34">
        <v>-8.5793132357564605</v>
      </c>
      <c r="C11" s="34">
        <v>-13.544578772630301</v>
      </c>
      <c r="D11" s="33">
        <v>-14.498028475355801</v>
      </c>
      <c r="E11" s="33">
        <v>10.4315572209906</v>
      </c>
      <c r="F11" s="33">
        <v>-9.9248005496830799E-2</v>
      </c>
      <c r="G11" s="33">
        <v>-8.0897831657766801</v>
      </c>
      <c r="H11" s="33">
        <v>19.625959173241402</v>
      </c>
    </row>
    <row r="12" spans="1:10" x14ac:dyDescent="0.3">
      <c r="A12" s="18" t="s">
        <v>20</v>
      </c>
      <c r="B12" s="34">
        <v>3.899017638992635</v>
      </c>
      <c r="C12" s="34">
        <v>9.9461881260036105</v>
      </c>
      <c r="D12" s="33">
        <v>19.464328482074947</v>
      </c>
      <c r="E12" s="33">
        <v>36.267618359233801</v>
      </c>
      <c r="F12" s="33">
        <v>98.101107057546201</v>
      </c>
      <c r="G12" s="33">
        <v>184.14938857238701</v>
      </c>
      <c r="H12" s="33">
        <v>174.05958855678099</v>
      </c>
      <c r="J12" t="s">
        <v>21</v>
      </c>
    </row>
    <row r="13" spans="1:10" x14ac:dyDescent="0.3">
      <c r="A13" s="18" t="s">
        <v>22</v>
      </c>
      <c r="B13" s="34">
        <v>-0.60853570401518353</v>
      </c>
      <c r="C13" s="34">
        <v>1.188435517809264</v>
      </c>
      <c r="D13" s="33">
        <v>3.1369344304823898</v>
      </c>
      <c r="E13" s="33">
        <v>23.94567489930385</v>
      </c>
      <c r="F13" s="33">
        <v>60.314607738057497</v>
      </c>
      <c r="G13" s="33">
        <v>110.091398161073</v>
      </c>
      <c r="H13" s="33">
        <v>115.1189036209405</v>
      </c>
    </row>
    <row r="14" spans="1:10" x14ac:dyDescent="0.3">
      <c r="A14" s="18" t="s">
        <v>23</v>
      </c>
      <c r="B14" s="34">
        <v>-6.6659162014406199</v>
      </c>
      <c r="C14" s="34">
        <v>-10.6176870421183</v>
      </c>
      <c r="D14" s="33">
        <v>-8.9240217686978998</v>
      </c>
      <c r="E14" s="33">
        <v>19.131865319442401</v>
      </c>
      <c r="F14" s="33">
        <v>9.4786667451715694</v>
      </c>
      <c r="G14" s="33">
        <v>12.640601150977201</v>
      </c>
      <c r="H14" s="33">
        <v>-1.3178407373679999</v>
      </c>
    </row>
    <row r="15" spans="1:10" x14ac:dyDescent="0.3">
      <c r="A15" s="18" t="s">
        <v>24</v>
      </c>
      <c r="B15" s="34">
        <v>0.17543859649122601</v>
      </c>
      <c r="C15" s="34">
        <v>0.873058931214302</v>
      </c>
      <c r="D15" s="33">
        <v>3.3863158590094047</v>
      </c>
      <c r="E15" s="33">
        <v>12.4657749563141</v>
      </c>
      <c r="F15" s="33">
        <v>37.606808992284854</v>
      </c>
      <c r="G15" s="33">
        <v>61.125415628728803</v>
      </c>
      <c r="H15" s="33">
        <v>73.253782819546899</v>
      </c>
    </row>
    <row r="16" spans="1:10" x14ac:dyDescent="0.3">
      <c r="A16" s="18" t="s">
        <v>25</v>
      </c>
      <c r="B16" s="34">
        <v>-0.45675457909296202</v>
      </c>
      <c r="C16" s="34">
        <v>-0.81393458150350306</v>
      </c>
      <c r="D16" s="33">
        <v>2.5456381569310702</v>
      </c>
      <c r="E16" s="33">
        <v>10.69299582088551</v>
      </c>
      <c r="F16" s="33">
        <v>37.976373264539347</v>
      </c>
      <c r="G16" s="33">
        <v>58.548466338683696</v>
      </c>
      <c r="H16" s="33">
        <v>92.462541212180497</v>
      </c>
    </row>
    <row r="17" spans="1:10" x14ac:dyDescent="0.3">
      <c r="A17" s="18" t="s">
        <v>26</v>
      </c>
      <c r="B17" s="34">
        <v>0.46316841143878296</v>
      </c>
      <c r="C17" s="34">
        <v>1.92341471983137</v>
      </c>
      <c r="D17" s="33">
        <v>6.04952937951201</v>
      </c>
      <c r="E17" s="33">
        <v>16.7435214179886</v>
      </c>
      <c r="F17" s="33">
        <v>46.488765277177201</v>
      </c>
      <c r="G17" s="33">
        <v>77.633046609611895</v>
      </c>
      <c r="H17" s="33">
        <v>83.599560162289194</v>
      </c>
    </row>
    <row r="18" spans="1:10" x14ac:dyDescent="0.3">
      <c r="A18" s="18" t="s">
        <v>27</v>
      </c>
      <c r="B18" s="34">
        <v>-3.1061548738459177E-2</v>
      </c>
      <c r="C18" s="34">
        <v>0.15442958792712899</v>
      </c>
      <c r="D18" s="33">
        <v>1.2153781033422701</v>
      </c>
      <c r="E18" s="33">
        <v>8.2353496202573702</v>
      </c>
      <c r="F18" s="33">
        <v>17.0777102466744</v>
      </c>
      <c r="G18" s="33">
        <v>29.924452365146898</v>
      </c>
      <c r="H18" s="33">
        <v>49.5038211179073</v>
      </c>
    </row>
    <row r="19" spans="1:10" x14ac:dyDescent="0.3">
      <c r="A19" s="18" t="s">
        <v>28</v>
      </c>
      <c r="B19" s="34">
        <v>0.105516632869739</v>
      </c>
      <c r="C19" s="34">
        <v>0.27214105422370299</v>
      </c>
      <c r="D19" s="33">
        <v>3.36528756102877</v>
      </c>
      <c r="E19" s="33">
        <v>12.036136504563149</v>
      </c>
      <c r="F19" s="33">
        <v>34.299976944621449</v>
      </c>
      <c r="G19" s="33">
        <v>56.329010378691152</v>
      </c>
      <c r="H19" s="33">
        <v>66.384628153899143</v>
      </c>
    </row>
    <row r="20" spans="1:10" x14ac:dyDescent="0.3">
      <c r="A20" s="18" t="s">
        <v>29</v>
      </c>
      <c r="B20" s="34">
        <v>0.81020458599810097</v>
      </c>
      <c r="C20" s="34">
        <v>4.7998646578540152</v>
      </c>
      <c r="D20" s="33"/>
      <c r="E20" s="33"/>
      <c r="F20" s="33"/>
      <c r="G20" s="33"/>
      <c r="H20" s="33"/>
    </row>
    <row r="21" spans="1:10" x14ac:dyDescent="0.3">
      <c r="A21" s="18" t="s">
        <v>30</v>
      </c>
      <c r="B21" s="34">
        <v>0.10982269597077349</v>
      </c>
      <c r="C21" s="34">
        <v>0.29248753248586551</v>
      </c>
      <c r="D21" s="33">
        <v>0.55620885364405204</v>
      </c>
      <c r="E21" s="33">
        <v>3.6107972695299302</v>
      </c>
      <c r="F21" s="33">
        <v>6.3018959340186456</v>
      </c>
      <c r="G21" s="33">
        <v>11.745041620178402</v>
      </c>
      <c r="H21" s="33">
        <v>25.061346553114351</v>
      </c>
      <c r="J21" t="s">
        <v>31</v>
      </c>
    </row>
    <row r="22" spans="1:10" x14ac:dyDescent="0.3">
      <c r="A22" s="18" t="s">
        <v>32</v>
      </c>
      <c r="B22" s="34">
        <v>0.27645653466969899</v>
      </c>
      <c r="C22" s="34">
        <v>1.02309297754052</v>
      </c>
      <c r="D22" s="33">
        <v>2.15552520000807</v>
      </c>
      <c r="E22" s="33">
        <v>11.1423832304116</v>
      </c>
      <c r="F22" s="33">
        <v>22.794028353438101</v>
      </c>
      <c r="G22" s="33">
        <v>35.783835955327604</v>
      </c>
      <c r="H22" s="33">
        <v>68.578027179734747</v>
      </c>
    </row>
    <row r="23" spans="1:10" x14ac:dyDescent="0.3">
      <c r="A23" s="18" t="s">
        <v>33</v>
      </c>
      <c r="B23" s="34">
        <v>0.22826408763446601</v>
      </c>
      <c r="C23" s="34">
        <v>0.46820004950081001</v>
      </c>
      <c r="D23" s="33">
        <v>0.93617379759649499</v>
      </c>
      <c r="E23" s="33">
        <v>6.5893644268158997</v>
      </c>
      <c r="F23" s="33">
        <v>12.835405479362199</v>
      </c>
      <c r="G23" s="33">
        <v>20.812879948752698</v>
      </c>
      <c r="H23" s="33">
        <v>43.958162986621197</v>
      </c>
    </row>
    <row r="24" spans="1:10" x14ac:dyDescent="0.3">
      <c r="A24" s="18" t="s">
        <v>34</v>
      </c>
      <c r="B24" s="34">
        <v>-3.0720775599144501</v>
      </c>
      <c r="C24" s="34">
        <v>-7.5314065159825052</v>
      </c>
      <c r="D24" s="33">
        <v>-7.2472278140240798</v>
      </c>
      <c r="E24" s="33">
        <v>3.9243450165347351</v>
      </c>
      <c r="F24" s="33">
        <v>7.0408250749700407</v>
      </c>
      <c r="G24" s="33">
        <v>8.9295781494174147</v>
      </c>
      <c r="H24" s="33">
        <v>44.9127649008094</v>
      </c>
      <c r="J24" t="s">
        <v>35</v>
      </c>
    </row>
    <row r="25" spans="1:10" x14ac:dyDescent="0.3">
      <c r="A25" s="18" t="s">
        <v>36</v>
      </c>
      <c r="B25" s="34">
        <v>-4.6133224913106445E-3</v>
      </c>
      <c r="C25" s="34">
        <v>-0.69853516470811194</v>
      </c>
      <c r="D25" s="33">
        <v>-0.60211804148390746</v>
      </c>
      <c r="E25" s="33">
        <v>5.1243639481585745</v>
      </c>
      <c r="F25" s="33">
        <v>14.0458699565472</v>
      </c>
      <c r="G25" s="33">
        <v>29.151303825179799</v>
      </c>
      <c r="H25" s="33">
        <v>53.847475158115849</v>
      </c>
    </row>
    <row r="26" spans="1:10" x14ac:dyDescent="0.3">
      <c r="A26" s="18" t="s">
        <v>37</v>
      </c>
      <c r="B26" s="34">
        <v>0.23458321743532251</v>
      </c>
      <c r="C26" s="34">
        <v>-0.63231772708378897</v>
      </c>
      <c r="D26" s="33">
        <v>8.9435729780190848E-2</v>
      </c>
      <c r="E26" s="33">
        <v>10.09621712100587</v>
      </c>
      <c r="F26" s="33">
        <v>17.603007632540798</v>
      </c>
      <c r="G26" s="33">
        <v>41.453849671144802</v>
      </c>
      <c r="H26" s="33">
        <v>75.134760707631301</v>
      </c>
    </row>
    <row r="27" spans="1:10" x14ac:dyDescent="0.3">
      <c r="A27" s="18" t="s">
        <v>38</v>
      </c>
      <c r="B27" s="34">
        <v>-0.1812552603288711</v>
      </c>
      <c r="C27" s="34">
        <v>-1.5893435082027652</v>
      </c>
      <c r="D27" s="33">
        <v>-1.709999942044605</v>
      </c>
      <c r="E27" s="33">
        <v>4.2613781748996296</v>
      </c>
      <c r="F27" s="33">
        <v>13.0427679865444</v>
      </c>
      <c r="G27" s="33">
        <v>15.9750717937616</v>
      </c>
      <c r="H27" s="33"/>
    </row>
    <row r="28" spans="1:10" x14ac:dyDescent="0.3">
      <c r="A28" s="18" t="s">
        <v>39</v>
      </c>
      <c r="B28" s="34">
        <v>-0.29847616285555401</v>
      </c>
      <c r="C28" s="34">
        <v>-1.2137515710435398</v>
      </c>
      <c r="D28" s="33">
        <v>-1.1233353098487848</v>
      </c>
      <c r="E28" s="33">
        <v>6.0083538917990298</v>
      </c>
      <c r="F28" s="33">
        <v>11.111543992847601</v>
      </c>
      <c r="G28" s="33">
        <v>15.7634959393197</v>
      </c>
      <c r="H28" s="33">
        <v>44.152448900884401</v>
      </c>
    </row>
    <row r="29" spans="1:10" x14ac:dyDescent="0.3">
      <c r="A29" s="18" t="s">
        <v>40</v>
      </c>
      <c r="B29" s="34">
        <v>0.2209856032549555</v>
      </c>
      <c r="C29" s="34">
        <v>-0.76897179354306044</v>
      </c>
      <c r="D29" s="33">
        <v>-7.26327273192899</v>
      </c>
      <c r="E29" s="33"/>
      <c r="F29" s="33"/>
      <c r="G29" s="33"/>
      <c r="H29" s="33"/>
    </row>
  </sheetData>
  <mergeCells count="1">
    <mergeCell ref="B1:G1"/>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5DC6-0CF4-4C18-AF71-800FE3DAEE7F}">
  <dimension ref="A1:H25"/>
  <sheetViews>
    <sheetView workbookViewId="0">
      <selection activeCell="A20" sqref="A20"/>
    </sheetView>
  </sheetViews>
  <sheetFormatPr defaultRowHeight="14.4" x14ac:dyDescent="0.3"/>
  <cols>
    <col min="1" max="1" width="38.5546875" customWidth="1"/>
    <col min="3" max="3" width="10.33203125" customWidth="1"/>
  </cols>
  <sheetData>
    <row r="1" spans="1:8" ht="15.6" x14ac:dyDescent="0.3">
      <c r="A1" s="38" t="s">
        <v>0</v>
      </c>
      <c r="B1" s="57" t="s">
        <v>41</v>
      </c>
      <c r="C1" s="58"/>
      <c r="D1" s="58"/>
      <c r="E1" s="58"/>
      <c r="F1" s="58"/>
      <c r="G1" s="58"/>
      <c r="H1" s="58"/>
    </row>
    <row r="2" spans="1:8" ht="15.6" x14ac:dyDescent="0.3">
      <c r="A2" s="18"/>
      <c r="B2" s="37" t="s">
        <v>2</v>
      </c>
      <c r="C2" s="37" t="s">
        <v>3</v>
      </c>
      <c r="D2" s="36" t="s">
        <v>42</v>
      </c>
      <c r="E2" s="36" t="s">
        <v>5</v>
      </c>
      <c r="F2" s="36" t="s">
        <v>6</v>
      </c>
      <c r="G2" s="36" t="s">
        <v>7</v>
      </c>
      <c r="H2" s="36" t="s">
        <v>8</v>
      </c>
    </row>
    <row r="3" spans="1:8" x14ac:dyDescent="0.3">
      <c r="A3" s="18" t="s">
        <v>9</v>
      </c>
      <c r="B3" s="34">
        <v>0.28447550667639099</v>
      </c>
      <c r="C3" s="34">
        <v>6.57930102185016</v>
      </c>
      <c r="D3" s="33">
        <v>3.5193906416825</v>
      </c>
      <c r="E3" s="33">
        <v>31.764357431642651</v>
      </c>
      <c r="F3" s="33">
        <v>122.73252832023999</v>
      </c>
      <c r="G3" s="33">
        <v>233.571765394772</v>
      </c>
      <c r="H3" s="33">
        <v>193.96666662432449</v>
      </c>
    </row>
    <row r="4" spans="1:8" x14ac:dyDescent="0.3">
      <c r="A4" s="18" t="s">
        <v>11</v>
      </c>
      <c r="B4" s="34">
        <v>-2.6689536878215998</v>
      </c>
      <c r="C4" s="34">
        <v>-7.1232357275333804</v>
      </c>
      <c r="D4" s="33">
        <v>-0.67010240113028396</v>
      </c>
      <c r="E4" s="33">
        <v>31.90874863888245</v>
      </c>
      <c r="F4" s="33">
        <v>26.896957242805797</v>
      </c>
      <c r="G4" s="33">
        <v>39.308087296207098</v>
      </c>
      <c r="H4" s="33">
        <v>103.57146110924</v>
      </c>
    </row>
    <row r="5" spans="1:8" x14ac:dyDescent="0.3">
      <c r="A5" s="18" t="s">
        <v>12</v>
      </c>
      <c r="B5" s="34">
        <v>-1.8454631049671999</v>
      </c>
      <c r="C5" s="34">
        <v>2.5893866435094552E-2</v>
      </c>
      <c r="D5" s="33">
        <v>4.5712155083540154</v>
      </c>
      <c r="E5" s="33">
        <v>15.8083551681959</v>
      </c>
      <c r="F5" s="33">
        <v>42.871352333799948</v>
      </c>
      <c r="G5" s="33">
        <v>90.075125744897747</v>
      </c>
      <c r="H5" s="33">
        <v>70.246307478403594</v>
      </c>
    </row>
    <row r="6" spans="1:8" x14ac:dyDescent="0.3">
      <c r="A6" s="18" t="s">
        <v>13</v>
      </c>
      <c r="B6" s="34">
        <v>-0.99368214439060598</v>
      </c>
      <c r="C6" s="34">
        <v>-5.3695476455870699</v>
      </c>
      <c r="D6" s="33">
        <v>0.31571542466638403</v>
      </c>
      <c r="E6" s="33">
        <v>37.887409398280298</v>
      </c>
      <c r="F6" s="33">
        <v>76.055732974104146</v>
      </c>
      <c r="G6" s="33">
        <v>109.4015728716185</v>
      </c>
      <c r="H6" s="33">
        <v>149.04172538827399</v>
      </c>
    </row>
    <row r="7" spans="1:8" x14ac:dyDescent="0.3">
      <c r="A7" s="18" t="s">
        <v>15</v>
      </c>
      <c r="B7" s="34">
        <v>1.05577047066409</v>
      </c>
      <c r="C7" s="34">
        <v>6.0346521454967803</v>
      </c>
      <c r="D7" s="33">
        <v>12.7985636873146</v>
      </c>
      <c r="E7" s="33">
        <v>29.459329651412951</v>
      </c>
      <c r="F7" s="33">
        <v>72.051905142783752</v>
      </c>
      <c r="G7" s="33">
        <v>131.910332121555</v>
      </c>
      <c r="H7" s="33">
        <v>120.949014759907</v>
      </c>
    </row>
    <row r="8" spans="1:8" x14ac:dyDescent="0.3">
      <c r="A8" s="18" t="s">
        <v>16</v>
      </c>
      <c r="B8" s="34">
        <v>0.124856422462974</v>
      </c>
      <c r="C8" s="34">
        <v>0.122060462918531</v>
      </c>
      <c r="D8" s="33">
        <v>11.5832819421683</v>
      </c>
      <c r="E8" s="33">
        <v>27.010267376887501</v>
      </c>
      <c r="F8" s="33">
        <v>70.297526737464807</v>
      </c>
      <c r="G8" s="33">
        <v>111.76584944244399</v>
      </c>
      <c r="H8" s="33">
        <v>85.406360656375497</v>
      </c>
    </row>
    <row r="9" spans="1:8" x14ac:dyDescent="0.3">
      <c r="A9" s="18" t="s">
        <v>20</v>
      </c>
      <c r="B9" s="34">
        <v>4.1754564296667649</v>
      </c>
      <c r="C9" s="34">
        <v>13.379979856946701</v>
      </c>
      <c r="D9" s="33">
        <v>22.22438891713815</v>
      </c>
      <c r="E9" s="33">
        <v>47.105885477478097</v>
      </c>
      <c r="F9" s="33">
        <v>101.345316299887</v>
      </c>
      <c r="G9" s="33">
        <v>197.464019180636</v>
      </c>
      <c r="H9" s="33">
        <v>191.41807468181099</v>
      </c>
    </row>
    <row r="10" spans="1:8" x14ac:dyDescent="0.3">
      <c r="A10" s="18" t="s">
        <v>29</v>
      </c>
      <c r="B10" s="34">
        <v>0.235449237144472</v>
      </c>
      <c r="C10" s="34">
        <v>8.7226803945133398</v>
      </c>
      <c r="D10" s="33">
        <v>9.6651210716125799</v>
      </c>
      <c r="E10" s="33">
        <v>48.947685690352301</v>
      </c>
      <c r="F10" s="33">
        <v>130.56163677401702</v>
      </c>
      <c r="G10" s="33">
        <v>253.22591080980499</v>
      </c>
      <c r="H10" s="33">
        <v>283.29871437281997</v>
      </c>
    </row>
    <row r="11" spans="1:8" x14ac:dyDescent="0.3">
      <c r="A11" s="18" t="s">
        <v>24</v>
      </c>
      <c r="B11" s="34">
        <v>5.2417040022511803E-2</v>
      </c>
      <c r="C11" s="34">
        <v>1.7733736279683201</v>
      </c>
      <c r="D11" s="33">
        <v>5.0606990030513002</v>
      </c>
      <c r="E11" s="33">
        <v>17.994549535107399</v>
      </c>
      <c r="F11" s="33">
        <v>47.605151942040699</v>
      </c>
      <c r="G11" s="33">
        <v>67.809449518989055</v>
      </c>
      <c r="H11" s="33"/>
    </row>
    <row r="12" spans="1:8" x14ac:dyDescent="0.3">
      <c r="A12" s="18" t="s">
        <v>26</v>
      </c>
      <c r="B12" s="34">
        <v>0.49483832437506398</v>
      </c>
      <c r="C12" s="34">
        <v>2.2571403767688198</v>
      </c>
      <c r="D12" s="33">
        <v>6.5779949330437999</v>
      </c>
      <c r="E12" s="33">
        <v>19.475219968070149</v>
      </c>
      <c r="F12" s="33">
        <v>56.596605767057298</v>
      </c>
      <c r="G12" s="33"/>
      <c r="H12" s="33"/>
    </row>
    <row r="13" spans="1:8" x14ac:dyDescent="0.3">
      <c r="A13" s="18" t="s">
        <v>27</v>
      </c>
      <c r="B13" s="34">
        <v>-6.6301483600317554E-2</v>
      </c>
      <c r="C13" s="34">
        <v>0.31133563569302203</v>
      </c>
      <c r="D13" s="33">
        <v>1.0484693877551099</v>
      </c>
      <c r="E13" s="33">
        <v>10.878544605493399</v>
      </c>
      <c r="F13" s="33"/>
      <c r="G13" s="33"/>
      <c r="H13" s="33"/>
    </row>
    <row r="14" spans="1:8" x14ac:dyDescent="0.3">
      <c r="A14" s="18" t="s">
        <v>28</v>
      </c>
      <c r="B14" s="34">
        <v>-3.1902287849782697E-2</v>
      </c>
      <c r="C14" s="34">
        <v>2.0841358005567598</v>
      </c>
      <c r="D14" s="33">
        <v>4.0830742606491199</v>
      </c>
      <c r="E14" s="33">
        <v>9.1366174550567596</v>
      </c>
      <c r="F14" s="33"/>
      <c r="G14" s="33"/>
      <c r="H14" s="33"/>
    </row>
    <row r="15" spans="1:8" x14ac:dyDescent="0.3">
      <c r="A15" s="18" t="s">
        <v>30</v>
      </c>
      <c r="B15" s="34">
        <v>0.1104373350603665</v>
      </c>
      <c r="C15" s="34">
        <v>0.25438662487681801</v>
      </c>
      <c r="D15" s="33">
        <v>0.54247187807581199</v>
      </c>
      <c r="E15" s="33">
        <v>3.7483332271313201</v>
      </c>
      <c r="F15" s="33">
        <v>6.0999883239719104</v>
      </c>
      <c r="G15" s="33">
        <v>11.8762348327732</v>
      </c>
      <c r="H15" s="33">
        <v>28.621712581218802</v>
      </c>
    </row>
    <row r="16" spans="1:8" x14ac:dyDescent="0.3">
      <c r="A16" s="18" t="s">
        <v>32</v>
      </c>
      <c r="B16" s="34">
        <v>0.24691655682498201</v>
      </c>
      <c r="C16" s="34">
        <v>1.116367493846375</v>
      </c>
      <c r="D16" s="33">
        <v>1.9429457949093099</v>
      </c>
      <c r="E16" s="33">
        <v>10.468631794379201</v>
      </c>
      <c r="F16" s="33">
        <v>22.557145979102401</v>
      </c>
      <c r="G16" s="33">
        <v>32.451409887786347</v>
      </c>
      <c r="H16" s="33">
        <v>66.034322177977742</v>
      </c>
    </row>
    <row r="17" spans="1:8" x14ac:dyDescent="0.3">
      <c r="A17" s="18" t="s">
        <v>33</v>
      </c>
      <c r="B17" s="34">
        <v>0.25096777174447799</v>
      </c>
      <c r="C17" s="34">
        <v>0.65133868369349546</v>
      </c>
      <c r="D17" s="33">
        <v>1.2812405295415099</v>
      </c>
      <c r="E17" s="33">
        <v>7.3343182999685155</v>
      </c>
      <c r="F17" s="33">
        <v>13.3729622717066</v>
      </c>
      <c r="G17" s="33">
        <v>20.195028979602348</v>
      </c>
      <c r="H17" s="33">
        <v>43.764650459678251</v>
      </c>
    </row>
    <row r="18" spans="1:8" x14ac:dyDescent="0.3">
      <c r="A18" s="18" t="s">
        <v>34</v>
      </c>
      <c r="B18" s="34">
        <v>-4.8419721871049299</v>
      </c>
      <c r="C18" s="34">
        <v>-6.9447955469300702</v>
      </c>
      <c r="D18" s="33">
        <v>-7.5129533678756504</v>
      </c>
      <c r="E18" s="33">
        <v>5.465722955966835</v>
      </c>
      <c r="F18" s="33">
        <v>13.6829010583466</v>
      </c>
      <c r="G18" s="33">
        <v>18.7399981669951</v>
      </c>
      <c r="H18" s="33">
        <v>43.269711827755451</v>
      </c>
    </row>
    <row r="19" spans="1:8" x14ac:dyDescent="0.3">
      <c r="A19" s="18" t="s">
        <v>36</v>
      </c>
      <c r="B19" s="34">
        <v>2.1566496322347899E-2</v>
      </c>
      <c r="C19" s="34">
        <v>-0.72544726734422449</v>
      </c>
      <c r="D19" s="33">
        <v>-0.64286949964372742</v>
      </c>
      <c r="E19" s="33">
        <v>5.4609534695230701</v>
      </c>
      <c r="F19" s="33">
        <v>13.379134905478001</v>
      </c>
      <c r="G19" s="33">
        <v>29.626077597204301</v>
      </c>
      <c r="H19" s="33">
        <v>54.141675077129399</v>
      </c>
    </row>
    <row r="20" spans="1:8" x14ac:dyDescent="0.3">
      <c r="A20" s="18" t="s">
        <v>37</v>
      </c>
      <c r="B20" s="34">
        <v>0.148446909223308</v>
      </c>
      <c r="C20" s="34">
        <v>-0.34587139902491648</v>
      </c>
      <c r="D20" s="33">
        <v>0.73316523218216845</v>
      </c>
      <c r="E20" s="33">
        <v>11.655270573567449</v>
      </c>
      <c r="F20" s="33">
        <v>19.714019209400199</v>
      </c>
      <c r="G20" s="33">
        <v>42.166788377885901</v>
      </c>
      <c r="H20" s="33">
        <v>79.570909336974637</v>
      </c>
    </row>
    <row r="21" spans="1:8" x14ac:dyDescent="0.3">
      <c r="A21" s="18" t="s">
        <v>38</v>
      </c>
      <c r="B21" s="34">
        <v>-0.17315481987308434</v>
      </c>
      <c r="C21" s="34">
        <v>-1.4351168644025099</v>
      </c>
      <c r="D21" s="33">
        <v>-1.4834852895094399</v>
      </c>
      <c r="E21" s="33">
        <v>5.1871857546139397</v>
      </c>
      <c r="F21" s="33">
        <v>13.356046498786501</v>
      </c>
      <c r="G21" s="33">
        <v>15.186911978270301</v>
      </c>
      <c r="H21" s="33"/>
    </row>
    <row r="22" spans="1:8" x14ac:dyDescent="0.3">
      <c r="A22" s="18" t="s">
        <v>43</v>
      </c>
      <c r="B22" s="34">
        <v>4.3327921162645305E-2</v>
      </c>
      <c r="C22" s="34">
        <v>-0.16296294768971192</v>
      </c>
      <c r="D22" s="33">
        <v>1.0027951668093706</v>
      </c>
      <c r="E22" s="33"/>
      <c r="F22" s="33"/>
      <c r="G22" s="33"/>
      <c r="H22" s="33"/>
    </row>
    <row r="23" spans="1:8" x14ac:dyDescent="0.3">
      <c r="A23" s="18" t="s">
        <v>44</v>
      </c>
      <c r="B23" s="34">
        <v>0.37483052875029799</v>
      </c>
      <c r="C23" s="34">
        <v>4.9078635285531798</v>
      </c>
      <c r="D23" s="33">
        <v>7.8596886137685198</v>
      </c>
      <c r="E23" s="33">
        <v>30.6732933233308</v>
      </c>
      <c r="F23" s="33">
        <v>41.759918616480199</v>
      </c>
      <c r="G23" s="33"/>
      <c r="H23" s="33"/>
    </row>
    <row r="24" spans="1:8" x14ac:dyDescent="0.3">
      <c r="A24" s="18" t="s">
        <v>39</v>
      </c>
      <c r="B24" s="34">
        <v>-0.26923176800832699</v>
      </c>
      <c r="C24" s="34">
        <v>-0.506045750001759</v>
      </c>
      <c r="D24" s="33">
        <v>-0.32499566109082251</v>
      </c>
      <c r="E24" s="33">
        <v>4.5571977957383796</v>
      </c>
      <c r="F24" s="33">
        <v>13.116297550862999</v>
      </c>
      <c r="G24" s="33">
        <v>15.3388847215274</v>
      </c>
      <c r="H24" s="33">
        <v>41.653126490653698</v>
      </c>
    </row>
    <row r="25" spans="1:8" x14ac:dyDescent="0.3">
      <c r="A25" s="35" t="s">
        <v>45</v>
      </c>
      <c r="B25" s="34">
        <v>-0.13409415836618699</v>
      </c>
      <c r="C25" s="34">
        <v>10.161991560872341</v>
      </c>
      <c r="D25" s="33">
        <v>17.70977671995421</v>
      </c>
      <c r="E25" s="33"/>
      <c r="F25" s="33"/>
      <c r="G25" s="33"/>
      <c r="H25" s="33"/>
    </row>
  </sheetData>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5E47B-E9EF-4CA7-A025-7CB54F37499C}">
  <dimension ref="A1:R23"/>
  <sheetViews>
    <sheetView workbookViewId="0">
      <selection activeCell="B9" sqref="B9:I11"/>
    </sheetView>
  </sheetViews>
  <sheetFormatPr defaultRowHeight="14.4" x14ac:dyDescent="0.3"/>
  <cols>
    <col min="9" max="9" width="71.44140625" customWidth="1"/>
    <col min="10" max="10" width="8.88671875" style="19"/>
    <col min="11" max="17" width="8.88671875" style="18"/>
    <col min="18" max="18" width="8.88671875" style="17"/>
  </cols>
  <sheetData>
    <row r="1" spans="1:18" ht="16.2" x14ac:dyDescent="0.3">
      <c r="A1" s="59" t="s">
        <v>46</v>
      </c>
      <c r="B1" s="60"/>
      <c r="C1" s="60"/>
      <c r="D1" s="60"/>
      <c r="E1" s="60"/>
      <c r="F1" s="60"/>
      <c r="G1" s="60"/>
      <c r="H1" s="60"/>
      <c r="I1" s="61"/>
      <c r="J1" s="29"/>
      <c r="K1" s="32"/>
      <c r="L1" s="32"/>
      <c r="M1" s="32"/>
      <c r="N1" s="32"/>
      <c r="O1" s="32"/>
      <c r="P1" s="32"/>
      <c r="Q1" s="32"/>
      <c r="R1" s="30"/>
    </row>
    <row r="2" spans="1:18" x14ac:dyDescent="0.3">
      <c r="A2" s="18"/>
      <c r="B2" s="18"/>
      <c r="C2" s="18"/>
      <c r="D2" s="18"/>
      <c r="E2" s="18"/>
      <c r="F2" s="18"/>
      <c r="G2" s="18"/>
      <c r="H2" s="18"/>
      <c r="I2" s="18"/>
    </row>
    <row r="3" spans="1:18" x14ac:dyDescent="0.3">
      <c r="A3" s="28" t="s">
        <v>47</v>
      </c>
      <c r="B3" s="18"/>
      <c r="C3" s="18"/>
      <c r="D3" s="18"/>
      <c r="E3" s="18"/>
      <c r="F3" s="18"/>
      <c r="G3" s="18"/>
      <c r="H3" s="18"/>
      <c r="I3" s="18"/>
    </row>
    <row r="4" spans="1:18" x14ac:dyDescent="0.3">
      <c r="A4" s="28"/>
      <c r="B4" s="18"/>
      <c r="C4" s="18"/>
      <c r="D4" s="18"/>
      <c r="E4" s="18"/>
      <c r="F4" s="18"/>
      <c r="G4" s="18"/>
      <c r="H4" s="18"/>
      <c r="I4" s="18"/>
    </row>
    <row r="5" spans="1:18" ht="15.6" x14ac:dyDescent="0.3">
      <c r="A5" s="28"/>
      <c r="B5" s="26" t="s">
        <v>48</v>
      </c>
      <c r="C5" s="18"/>
      <c r="D5" s="18"/>
      <c r="E5" s="18"/>
      <c r="F5" s="18"/>
      <c r="G5" s="18"/>
      <c r="H5" s="18"/>
      <c r="I5" s="18"/>
    </row>
    <row r="6" spans="1:18" x14ac:dyDescent="0.3">
      <c r="A6" s="28"/>
      <c r="B6" s="18" t="s">
        <v>49</v>
      </c>
      <c r="C6" s="18"/>
      <c r="D6" s="18"/>
      <c r="E6" s="18"/>
      <c r="F6" s="18"/>
      <c r="G6" s="18"/>
      <c r="H6" s="18"/>
      <c r="I6" s="18"/>
    </row>
    <row r="7" spans="1:18" x14ac:dyDescent="0.3">
      <c r="A7" s="28"/>
      <c r="B7" s="18"/>
      <c r="C7" s="18"/>
      <c r="D7" s="18"/>
      <c r="E7" s="18"/>
      <c r="F7" s="18"/>
      <c r="G7" s="18"/>
      <c r="H7" s="18"/>
      <c r="I7" s="18"/>
    </row>
    <row r="8" spans="1:18" ht="15.6" x14ac:dyDescent="0.3">
      <c r="A8" s="28"/>
      <c r="B8" s="26" t="s">
        <v>50</v>
      </c>
      <c r="C8" s="18"/>
      <c r="D8" s="18"/>
      <c r="E8" s="18"/>
      <c r="F8" s="18"/>
      <c r="G8" s="18"/>
      <c r="H8" s="18"/>
      <c r="I8" s="18"/>
    </row>
    <row r="9" spans="1:18" x14ac:dyDescent="0.3">
      <c r="A9" s="28"/>
      <c r="B9" s="62" t="s">
        <v>51</v>
      </c>
      <c r="C9" s="63"/>
      <c r="D9" s="63"/>
      <c r="E9" s="63"/>
      <c r="F9" s="63"/>
      <c r="G9" s="63"/>
      <c r="H9" s="63"/>
      <c r="I9" s="64"/>
    </row>
    <row r="10" spans="1:18" x14ac:dyDescent="0.3">
      <c r="A10" s="31"/>
      <c r="B10" s="65"/>
      <c r="C10" s="66"/>
      <c r="D10" s="66"/>
      <c r="E10" s="66"/>
      <c r="F10" s="66"/>
      <c r="G10" s="66"/>
      <c r="H10" s="66"/>
      <c r="I10" s="67"/>
    </row>
    <row r="11" spans="1:18" x14ac:dyDescent="0.3">
      <c r="A11" s="18"/>
      <c r="B11" s="68"/>
      <c r="C11" s="69"/>
      <c r="D11" s="69"/>
      <c r="E11" s="69"/>
      <c r="F11" s="69"/>
      <c r="G11" s="69"/>
      <c r="H11" s="69"/>
      <c r="I11" s="70"/>
    </row>
    <row r="12" spans="1:18" x14ac:dyDescent="0.3">
      <c r="A12" s="28" t="s">
        <v>52</v>
      </c>
      <c r="B12" s="18"/>
      <c r="C12" s="18"/>
      <c r="D12" s="18"/>
      <c r="E12" s="18"/>
      <c r="F12" s="18"/>
      <c r="G12" s="18"/>
      <c r="H12" s="18"/>
      <c r="I12" s="18"/>
    </row>
    <row r="13" spans="1:18" x14ac:dyDescent="0.3">
      <c r="A13" s="28"/>
      <c r="B13" s="18"/>
      <c r="C13" s="18"/>
      <c r="D13" s="18"/>
      <c r="E13" s="18"/>
      <c r="F13" s="18"/>
      <c r="G13" s="18"/>
      <c r="H13" s="18"/>
      <c r="I13" s="18"/>
    </row>
    <row r="14" spans="1:18" ht="15.6" x14ac:dyDescent="0.3">
      <c r="A14" s="28"/>
      <c r="B14" s="26" t="s">
        <v>53</v>
      </c>
      <c r="C14" s="18"/>
      <c r="D14" s="18"/>
      <c r="E14" s="18"/>
      <c r="F14" s="18"/>
      <c r="G14" s="18"/>
      <c r="H14" s="18"/>
      <c r="I14" s="18"/>
    </row>
    <row r="15" spans="1:18" x14ac:dyDescent="0.3">
      <c r="A15" s="28"/>
      <c r="B15" s="71" t="s">
        <v>54</v>
      </c>
      <c r="C15" s="72"/>
      <c r="D15" s="72"/>
      <c r="E15" s="72"/>
      <c r="F15" s="72"/>
      <c r="G15" s="72"/>
      <c r="H15" s="72"/>
      <c r="I15" s="73"/>
    </row>
    <row r="16" spans="1:18" x14ac:dyDescent="0.3">
      <c r="A16" s="28"/>
      <c r="B16" s="74"/>
      <c r="C16" s="75"/>
      <c r="D16" s="75"/>
      <c r="E16" s="75"/>
      <c r="F16" s="75"/>
      <c r="G16" s="75"/>
      <c r="H16" s="75"/>
      <c r="I16" s="76"/>
    </row>
    <row r="17" spans="1:18" x14ac:dyDescent="0.3">
      <c r="A17" s="28"/>
      <c r="B17" s="18"/>
      <c r="C17" s="18"/>
      <c r="D17" s="18"/>
      <c r="E17" s="18"/>
      <c r="F17" s="18"/>
      <c r="G17" s="18"/>
      <c r="H17" s="18"/>
      <c r="I17" s="18"/>
    </row>
    <row r="18" spans="1:18" ht="15.6" x14ac:dyDescent="0.3">
      <c r="A18" s="27"/>
      <c r="B18" s="26" t="s">
        <v>55</v>
      </c>
      <c r="C18" s="18"/>
      <c r="D18" s="18"/>
      <c r="E18" s="18"/>
      <c r="F18" s="18"/>
      <c r="G18" s="18"/>
      <c r="H18" s="18"/>
      <c r="I18" s="18"/>
    </row>
    <row r="19" spans="1:18" x14ac:dyDescent="0.3">
      <c r="A19" s="25"/>
      <c r="B19" s="62" t="s">
        <v>56</v>
      </c>
      <c r="C19" s="63"/>
      <c r="D19" s="63"/>
      <c r="E19" s="63"/>
      <c r="F19" s="63"/>
      <c r="G19" s="63"/>
      <c r="H19" s="63"/>
      <c r="I19" s="64"/>
    </row>
    <row r="20" spans="1:18" x14ac:dyDescent="0.3">
      <c r="A20" s="18"/>
      <c r="B20" s="65"/>
      <c r="C20" s="66"/>
      <c r="D20" s="66"/>
      <c r="E20" s="66"/>
      <c r="F20" s="66"/>
      <c r="G20" s="66"/>
      <c r="H20" s="66"/>
      <c r="I20" s="67"/>
    </row>
    <row r="21" spans="1:18" x14ac:dyDescent="0.3">
      <c r="A21" s="18"/>
      <c r="B21" s="65"/>
      <c r="C21" s="66"/>
      <c r="D21" s="66"/>
      <c r="E21" s="66"/>
      <c r="F21" s="66"/>
      <c r="G21" s="66"/>
      <c r="H21" s="66"/>
      <c r="I21" s="67"/>
    </row>
    <row r="22" spans="1:18" s="20" customFormat="1" ht="15" thickBot="1" x14ac:dyDescent="0.35">
      <c r="A22" s="24"/>
      <c r="B22" s="68"/>
      <c r="C22" s="69"/>
      <c r="D22" s="69"/>
      <c r="E22" s="69"/>
      <c r="F22" s="69"/>
      <c r="G22" s="69"/>
      <c r="H22" s="69"/>
      <c r="I22" s="70"/>
      <c r="J22" s="22"/>
      <c r="K22" s="18"/>
      <c r="L22" s="18"/>
      <c r="M22" s="18"/>
      <c r="N22" s="18"/>
      <c r="O22" s="18"/>
      <c r="P22" s="18"/>
      <c r="Q22" s="18"/>
      <c r="R22" s="21"/>
    </row>
    <row r="23" spans="1:18" s="20" customFormat="1" x14ac:dyDescent="0.3">
      <c r="A23" s="23" t="s">
        <v>57</v>
      </c>
      <c r="B23" s="23"/>
      <c r="C23" s="23"/>
      <c r="D23" s="23"/>
      <c r="E23" s="23"/>
      <c r="F23" s="23"/>
      <c r="G23" s="23"/>
      <c r="H23" s="23"/>
      <c r="I23" s="23"/>
      <c r="J23" s="22"/>
      <c r="K23" s="18"/>
      <c r="L23" s="18"/>
      <c r="M23" s="18"/>
      <c r="N23" s="18"/>
      <c r="O23" s="18"/>
      <c r="P23" s="18"/>
      <c r="Q23" s="18"/>
      <c r="R23" s="21"/>
    </row>
  </sheetData>
  <mergeCells count="4">
    <mergeCell ref="A1:I1"/>
    <mergeCell ref="B9:I11"/>
    <mergeCell ref="B15:I16"/>
    <mergeCell ref="B19:I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78"/>
  <sheetViews>
    <sheetView tabSelected="1" zoomScaleNormal="100" workbookViewId="0">
      <selection activeCell="A5" sqref="A5"/>
    </sheetView>
  </sheetViews>
  <sheetFormatPr defaultColWidth="8.88671875" defaultRowHeight="14.4" x14ac:dyDescent="0.3"/>
  <cols>
    <col min="1" max="1" width="17.6640625" style="2" customWidth="1"/>
    <col min="2" max="2" width="63.5546875" style="2" customWidth="1"/>
    <col min="3" max="3" width="13.109375" style="2" customWidth="1"/>
    <col min="4" max="4" width="12.33203125" style="2" customWidth="1"/>
    <col min="5" max="5" width="9.109375" style="2" customWidth="1"/>
    <col min="6" max="6" width="12" style="2" customWidth="1"/>
    <col min="7" max="7" width="12.77734375" style="2" customWidth="1"/>
    <col min="8" max="8" width="12.21875" style="2" customWidth="1"/>
    <col min="9" max="9" width="10.6640625" style="2" customWidth="1"/>
    <col min="10" max="10" width="32.109375" style="2" customWidth="1"/>
    <col min="11" max="11" width="66.109375" style="2" customWidth="1"/>
    <col min="12" max="12" width="14.109375" style="43" customWidth="1"/>
    <col min="13" max="13" width="17.6640625" style="2" customWidth="1"/>
    <col min="14" max="14" width="17" style="2" customWidth="1"/>
    <col min="15" max="15" width="19.109375" style="2" customWidth="1"/>
    <col min="16" max="16384" width="8.88671875" style="5"/>
  </cols>
  <sheetData>
    <row r="1" spans="1:15" s="1" customFormat="1" ht="22.8" customHeight="1" x14ac:dyDescent="0.3">
      <c r="A1" s="77" t="s">
        <v>58</v>
      </c>
      <c r="B1" s="77"/>
      <c r="C1" s="77"/>
      <c r="D1" s="77"/>
      <c r="E1" s="77"/>
      <c r="F1" s="77"/>
      <c r="G1" s="77"/>
      <c r="H1" s="77"/>
      <c r="I1" s="77"/>
    </row>
    <row r="2" spans="1:15" s="8" customFormat="1" ht="19.2" customHeight="1" x14ac:dyDescent="0.3">
      <c r="A2" s="78" t="s">
        <v>59</v>
      </c>
      <c r="B2" s="78"/>
      <c r="C2" s="78"/>
      <c r="D2" s="78"/>
      <c r="E2" s="78"/>
      <c r="F2" s="78"/>
      <c r="G2" s="78"/>
      <c r="H2" s="78"/>
      <c r="I2" s="78"/>
    </row>
    <row r="3" spans="1:15" s="8" customFormat="1" ht="12.6" x14ac:dyDescent="0.3">
      <c r="A3" s="7"/>
      <c r="B3" s="6"/>
      <c r="C3" s="7"/>
      <c r="D3" s="7"/>
      <c r="E3" s="7"/>
      <c r="F3" s="7"/>
      <c r="G3" s="7"/>
      <c r="H3" s="7"/>
      <c r="I3" s="7"/>
      <c r="J3" s="7"/>
      <c r="K3" s="7"/>
      <c r="L3" s="42"/>
      <c r="M3" s="7"/>
      <c r="N3" s="7"/>
      <c r="O3" s="7"/>
    </row>
    <row r="4" spans="1:15" s="8" customFormat="1" ht="12.6" x14ac:dyDescent="0.3">
      <c r="A4" s="7"/>
      <c r="B4" s="6"/>
      <c r="C4" s="7"/>
      <c r="D4" s="7"/>
      <c r="E4" s="7"/>
      <c r="F4" s="7"/>
      <c r="G4" s="7"/>
      <c r="H4" s="7"/>
      <c r="I4" s="7"/>
    </row>
    <row r="5" spans="1:15" s="9" customFormat="1" ht="17.399999999999999" x14ac:dyDescent="0.3">
      <c r="B5" s="9" t="s">
        <v>9</v>
      </c>
    </row>
    <row r="6" spans="1:15" s="2" customFormat="1" ht="25.2" x14ac:dyDescent="0.2">
      <c r="A6" s="39" t="s">
        <v>60</v>
      </c>
      <c r="B6" s="40"/>
      <c r="C6" s="41" t="s">
        <v>61</v>
      </c>
      <c r="D6" s="41" t="s">
        <v>3</v>
      </c>
      <c r="E6" s="41" t="s">
        <v>4</v>
      </c>
      <c r="F6" s="41" t="s">
        <v>62</v>
      </c>
      <c r="G6" s="41" t="s">
        <v>63</v>
      </c>
      <c r="H6" s="41" t="s">
        <v>64</v>
      </c>
      <c r="I6" s="41" t="s">
        <v>8</v>
      </c>
    </row>
    <row r="7" spans="1:15" s="2" customFormat="1" ht="12.6" x14ac:dyDescent="0.2">
      <c r="B7" s="2" t="s">
        <v>69</v>
      </c>
    </row>
    <row r="8" spans="1:15" s="2" customFormat="1" ht="12.6" x14ac:dyDescent="0.2">
      <c r="B8" s="2" t="s">
        <v>70</v>
      </c>
    </row>
    <row r="9" spans="1:15" s="2" customFormat="1" ht="12.6" x14ac:dyDescent="0.2">
      <c r="A9" s="3" t="s">
        <v>71</v>
      </c>
      <c r="B9" s="2" t="s">
        <v>72</v>
      </c>
      <c r="C9" s="4">
        <v>1.81356906990301</v>
      </c>
      <c r="D9" s="4">
        <v>7.6577208186495396</v>
      </c>
      <c r="E9" s="4">
        <v>5.5460187680926003</v>
      </c>
      <c r="F9" s="4">
        <v>33.380333301797997</v>
      </c>
    </row>
    <row r="10" spans="1:15" s="2" customFormat="1" ht="12.6" x14ac:dyDescent="0.2">
      <c r="B10" s="2" t="s">
        <v>73</v>
      </c>
    </row>
    <row r="11" spans="1:15" s="2" customFormat="1" ht="12.6" x14ac:dyDescent="0.2">
      <c r="A11" s="3" t="s">
        <v>74</v>
      </c>
      <c r="B11" s="2" t="s">
        <v>75</v>
      </c>
      <c r="C11" s="4">
        <v>1.8264599330215101</v>
      </c>
      <c r="D11" s="4">
        <v>8.0548845696575402</v>
      </c>
      <c r="E11" s="4">
        <v>5.9522269189285604</v>
      </c>
      <c r="F11" s="4">
        <v>34.908660342169</v>
      </c>
      <c r="G11" s="4">
        <v>125.312076501863</v>
      </c>
      <c r="H11" s="4">
        <v>237.25936145408099</v>
      </c>
      <c r="I11" s="4">
        <v>209.16466715174801</v>
      </c>
    </row>
    <row r="12" spans="1:15" s="2" customFormat="1" ht="12.6" x14ac:dyDescent="0.2">
      <c r="B12" s="2" t="s">
        <v>76</v>
      </c>
    </row>
    <row r="13" spans="1:15" s="2" customFormat="1" ht="12.6" x14ac:dyDescent="0.2">
      <c r="A13" s="3" t="s">
        <v>77</v>
      </c>
      <c r="B13" s="2" t="s">
        <v>78</v>
      </c>
      <c r="C13" s="4">
        <v>-2.0434671684053098</v>
      </c>
      <c r="D13" s="4">
        <v>-7.8667708432782399</v>
      </c>
    </row>
    <row r="14" spans="1:15" s="2" customFormat="1" ht="12.6" x14ac:dyDescent="0.2">
      <c r="B14" s="2" t="s">
        <v>79</v>
      </c>
    </row>
    <row r="15" spans="1:15" s="2" customFormat="1" ht="12.6" x14ac:dyDescent="0.2">
      <c r="A15" s="3" t="s">
        <v>80</v>
      </c>
      <c r="B15" s="2" t="s">
        <v>81</v>
      </c>
      <c r="C15" s="4">
        <v>-1.9800374388172599</v>
      </c>
      <c r="D15" s="4">
        <v>-7.6574745693075101</v>
      </c>
      <c r="E15" s="4">
        <v>-12.1989363736353</v>
      </c>
      <c r="F15" s="4">
        <v>29.733936803409701</v>
      </c>
      <c r="G15" s="4">
        <v>116.29930369173201</v>
      </c>
      <c r="H15" s="4">
        <v>239.25869502265999</v>
      </c>
      <c r="I15" s="4">
        <v>207.38263675951899</v>
      </c>
    </row>
    <row r="16" spans="1:15" s="2" customFormat="1" ht="12.6" x14ac:dyDescent="0.2">
      <c r="A16" s="3" t="s">
        <v>82</v>
      </c>
      <c r="B16" s="2" t="s">
        <v>83</v>
      </c>
      <c r="C16" s="4">
        <v>-9.2464170134076595E-2</v>
      </c>
      <c r="D16" s="4">
        <v>6.6155349071240197</v>
      </c>
      <c r="E16" s="4">
        <v>3.1942512490846999</v>
      </c>
      <c r="F16" s="4">
        <v>27.128461300761501</v>
      </c>
      <c r="G16" s="4">
        <v>113.515549884675</v>
      </c>
      <c r="H16" s="4">
        <v>234.861994386351</v>
      </c>
      <c r="I16" s="4">
        <v>217.652014804657</v>
      </c>
    </row>
    <row r="17" spans="1:9" s="2" customFormat="1" ht="12.6" x14ac:dyDescent="0.2">
      <c r="B17" s="2" t="s">
        <v>84</v>
      </c>
    </row>
    <row r="18" spans="1:9" s="2" customFormat="1" ht="12.6" x14ac:dyDescent="0.2">
      <c r="A18" s="3" t="s">
        <v>85</v>
      </c>
      <c r="B18" s="2" t="s">
        <v>86</v>
      </c>
      <c r="C18" s="4">
        <v>1.2394833930656599</v>
      </c>
      <c r="D18" s="4">
        <v>5.8086884082075398</v>
      </c>
      <c r="E18" s="4">
        <v>2.2262016706694201</v>
      </c>
      <c r="F18" s="4">
        <v>30.419526097558499</v>
      </c>
      <c r="G18" s="4">
        <v>133.28453249657201</v>
      </c>
      <c r="H18" s="4">
        <v>255.313788406367</v>
      </c>
      <c r="I18" s="4">
        <v>190.78351423128601</v>
      </c>
    </row>
    <row r="19" spans="1:9" s="2" customFormat="1" ht="12.6" x14ac:dyDescent="0.2">
      <c r="B19" s="2" t="s">
        <v>87</v>
      </c>
    </row>
    <row r="20" spans="1:9" s="2" customFormat="1" ht="12.6" x14ac:dyDescent="0.2">
      <c r="A20" s="3" t="s">
        <v>88</v>
      </c>
      <c r="B20" s="2" t="s">
        <v>89</v>
      </c>
      <c r="C20" s="4">
        <v>1.59290009442675</v>
      </c>
      <c r="D20" s="4">
        <v>4.4782200665524501</v>
      </c>
      <c r="E20" s="4">
        <v>-0.25272885138175999</v>
      </c>
      <c r="F20" s="4">
        <v>24.866597016573198</v>
      </c>
      <c r="G20" s="4">
        <v>137.42867767482801</v>
      </c>
      <c r="H20" s="4">
        <v>268.71841239733101</v>
      </c>
      <c r="I20" s="4">
        <v>197.37347560890501</v>
      </c>
    </row>
    <row r="21" spans="1:9" s="2" customFormat="1" ht="12.6" x14ac:dyDescent="0.2">
      <c r="B21" s="2" t="s">
        <v>90</v>
      </c>
    </row>
    <row r="22" spans="1:9" s="2" customFormat="1" ht="12.6" x14ac:dyDescent="0.2">
      <c r="A22" s="3" t="s">
        <v>91</v>
      </c>
      <c r="B22" s="2" t="s">
        <v>92</v>
      </c>
      <c r="C22" s="4">
        <v>0.276102394445011</v>
      </c>
      <c r="D22" s="4">
        <v>7.5415057645866801</v>
      </c>
      <c r="E22" s="4">
        <v>5.7315191414706996</v>
      </c>
      <c r="F22" s="4">
        <v>36.857866857871599</v>
      </c>
      <c r="G22" s="4">
        <v>120.35725234765501</v>
      </c>
      <c r="H22" s="4">
        <v>233.18534204786999</v>
      </c>
      <c r="I22" s="4">
        <v>174.734633296759</v>
      </c>
    </row>
    <row r="23" spans="1:9" s="2" customFormat="1" ht="12.6" x14ac:dyDescent="0.2">
      <c r="B23" s="2" t="s">
        <v>93</v>
      </c>
    </row>
    <row r="24" spans="1:9" s="2" customFormat="1" ht="12.6" x14ac:dyDescent="0.2">
      <c r="A24" s="3" t="s">
        <v>94</v>
      </c>
      <c r="B24" s="2" t="s">
        <v>95</v>
      </c>
      <c r="C24" s="4">
        <v>-0.133393955868263</v>
      </c>
      <c r="D24" s="4">
        <v>15.6020959865013</v>
      </c>
      <c r="E24" s="4">
        <v>18.419672230210899</v>
      </c>
      <c r="F24" s="4">
        <v>57.220097569920398</v>
      </c>
      <c r="G24" s="4">
        <v>144.593665320996</v>
      </c>
      <c r="H24" s="4">
        <v>210.35323927868299</v>
      </c>
      <c r="I24" s="4">
        <v>190.23742461000501</v>
      </c>
    </row>
    <row r="25" spans="1:9" s="2" customFormat="1" ht="12.6" x14ac:dyDescent="0.2">
      <c r="B25" s="2" t="s">
        <v>96</v>
      </c>
    </row>
    <row r="26" spans="1:9" s="2" customFormat="1" ht="12.6" x14ac:dyDescent="0.2">
      <c r="A26" s="3" t="s">
        <v>97</v>
      </c>
      <c r="B26" s="2" t="s">
        <v>98</v>
      </c>
      <c r="C26" s="4">
        <v>1.25143797491863</v>
      </c>
      <c r="D26" s="4">
        <v>5.6467107870387103</v>
      </c>
      <c r="E26" s="4">
        <v>2.0741971295000798</v>
      </c>
      <c r="F26" s="4">
        <v>30.817405728452002</v>
      </c>
      <c r="G26" s="4">
        <v>134.382222546017</v>
      </c>
      <c r="H26" s="4">
        <v>258.21847797333203</v>
      </c>
      <c r="I26" s="4">
        <v>191.591801141779</v>
      </c>
    </row>
    <row r="27" spans="1:9" s="2" customFormat="1" ht="12.6" x14ac:dyDescent="0.2">
      <c r="A27" s="3" t="s">
        <v>99</v>
      </c>
      <c r="B27" s="2" t="s">
        <v>100</v>
      </c>
      <c r="C27" s="4">
        <v>-2.3839070571933698</v>
      </c>
      <c r="D27" s="4">
        <v>1.9222283924297101</v>
      </c>
      <c r="E27" s="4">
        <v>-10.043692805597001</v>
      </c>
      <c r="F27" s="4">
        <v>26.663937290331301</v>
      </c>
      <c r="G27" s="4">
        <v>188.306072800164</v>
      </c>
      <c r="H27" s="4">
        <v>379.376668175747</v>
      </c>
    </row>
    <row r="28" spans="1:9" s="2" customFormat="1" ht="12.6" x14ac:dyDescent="0.2">
      <c r="A28" s="3" t="s">
        <v>101</v>
      </c>
      <c r="B28" s="2" t="s">
        <v>102</v>
      </c>
      <c r="C28" s="4">
        <v>-2.4444877449687699</v>
      </c>
      <c r="D28" s="4">
        <v>1.6464490288126099</v>
      </c>
      <c r="E28" s="4">
        <v>-10.191006067217501</v>
      </c>
      <c r="F28" s="4">
        <v>25.319868130343998</v>
      </c>
    </row>
    <row r="29" spans="1:9" s="2" customFormat="1" ht="12.6" x14ac:dyDescent="0.2">
      <c r="B29" s="2" t="s">
        <v>103</v>
      </c>
    </row>
    <row r="30" spans="1:9" s="2" customFormat="1" ht="12.6" x14ac:dyDescent="0.2">
      <c r="A30" s="3" t="s">
        <v>104</v>
      </c>
      <c r="B30" s="2" t="s">
        <v>105</v>
      </c>
      <c r="C30" s="4">
        <v>1.38300232739756</v>
      </c>
      <c r="D30" s="4">
        <v>6.8095540776279302</v>
      </c>
      <c r="E30" s="4">
        <v>4.7869827669006</v>
      </c>
      <c r="F30" s="4">
        <v>39.412763815335197</v>
      </c>
      <c r="G30" s="4">
        <v>140.03111351510299</v>
      </c>
      <c r="H30" s="4">
        <v>282.365680047014</v>
      </c>
      <c r="I30" s="4">
        <v>260.18823592832803</v>
      </c>
    </row>
    <row r="31" spans="1:9" s="2" customFormat="1" ht="12.6" x14ac:dyDescent="0.2">
      <c r="A31" s="3" t="s">
        <v>106</v>
      </c>
      <c r="B31" s="2" t="s">
        <v>107</v>
      </c>
      <c r="C31" s="4">
        <v>1.0828531873546801</v>
      </c>
      <c r="D31" s="4">
        <v>0.239956572441307</v>
      </c>
    </row>
    <row r="32" spans="1:9" s="2" customFormat="1" ht="12.6" x14ac:dyDescent="0.2">
      <c r="A32" s="3" t="s">
        <v>108</v>
      </c>
      <c r="B32" s="2" t="s">
        <v>109</v>
      </c>
      <c r="C32" s="4">
        <v>1.8539236609476399</v>
      </c>
      <c r="D32" s="4">
        <v>8.5508044876638092</v>
      </c>
      <c r="E32" s="4">
        <v>4.7428931960954603</v>
      </c>
      <c r="F32" s="4">
        <v>33.689361049187902</v>
      </c>
      <c r="G32" s="4">
        <v>124.951997258522</v>
      </c>
      <c r="H32" s="4">
        <v>231.99816761747499</v>
      </c>
      <c r="I32" s="4">
        <v>150.312548059108</v>
      </c>
    </row>
    <row r="33" spans="1:9" s="2" customFormat="1" ht="12.6" x14ac:dyDescent="0.2">
      <c r="A33" s="3" t="s">
        <v>110</v>
      </c>
      <c r="B33" s="2" t="s">
        <v>111</v>
      </c>
      <c r="C33" s="4">
        <v>-1.5523093461908599</v>
      </c>
      <c r="D33" s="4">
        <v>1.00772821933231</v>
      </c>
      <c r="E33" s="4">
        <v>-5.3835681876957402</v>
      </c>
      <c r="F33" s="4">
        <v>20.597596141164001</v>
      </c>
      <c r="G33" s="4">
        <v>95.5731225009052</v>
      </c>
      <c r="H33" s="4">
        <v>205.48179176065901</v>
      </c>
      <c r="I33" s="4">
        <v>200.31599892404699</v>
      </c>
    </row>
    <row r="34" spans="1:9" s="2" customFormat="1" ht="12.6" x14ac:dyDescent="0.2">
      <c r="B34" s="2" t="s">
        <v>112</v>
      </c>
    </row>
    <row r="35" spans="1:9" s="2" customFormat="1" ht="12.6" x14ac:dyDescent="0.2">
      <c r="A35" s="3" t="s">
        <v>113</v>
      </c>
      <c r="B35" s="2" t="s">
        <v>114</v>
      </c>
      <c r="C35" s="4">
        <v>0.20117711648692899</v>
      </c>
      <c r="D35" s="4">
        <v>2.5655869483109499</v>
      </c>
      <c r="E35" s="4">
        <v>-1.3039747326408899</v>
      </c>
      <c r="F35" s="4">
        <v>29.882854308692199</v>
      </c>
      <c r="G35" s="4">
        <v>112.393575513717</v>
      </c>
      <c r="H35" s="4">
        <v>221.30478678293801</v>
      </c>
      <c r="I35" s="4">
        <v>187.46499478138301</v>
      </c>
    </row>
    <row r="36" spans="1:9" s="2" customFormat="1" ht="12.6" x14ac:dyDescent="0.2">
      <c r="A36" s="3" t="s">
        <v>115</v>
      </c>
      <c r="B36" s="2" t="s">
        <v>116</v>
      </c>
      <c r="C36" s="4">
        <v>2.7851389971421199</v>
      </c>
      <c r="D36" s="4">
        <v>4.2629380349039803</v>
      </c>
      <c r="E36" s="4">
        <v>3.12546196578396</v>
      </c>
      <c r="F36" s="4">
        <v>30.390367600491999</v>
      </c>
      <c r="G36" s="4">
        <v>127.750481760208</v>
      </c>
      <c r="H36" s="4">
        <v>250.557887516634</v>
      </c>
      <c r="I36" s="4">
        <v>212.606523851606</v>
      </c>
    </row>
    <row r="37" spans="1:9" s="2" customFormat="1" ht="12.6" x14ac:dyDescent="0.2">
      <c r="A37" s="3" t="s">
        <v>117</v>
      </c>
      <c r="B37" s="2" t="s">
        <v>118</v>
      </c>
      <c r="C37" s="4">
        <v>3.4110220927409598</v>
      </c>
      <c r="D37" s="4">
        <v>4.4580271540608196</v>
      </c>
      <c r="E37" s="4">
        <v>4.6585972632690904</v>
      </c>
      <c r="F37" s="4">
        <v>37.6197198784714</v>
      </c>
      <c r="G37" s="4">
        <v>171.54408267879199</v>
      </c>
      <c r="H37" s="4">
        <v>347.485937569253</v>
      </c>
      <c r="I37" s="4">
        <v>320.17459902563598</v>
      </c>
    </row>
    <row r="38" spans="1:9" s="2" customFormat="1" ht="12.6" x14ac:dyDescent="0.2">
      <c r="A38" s="3" t="s">
        <v>119</v>
      </c>
      <c r="B38" s="2" t="s">
        <v>120</v>
      </c>
      <c r="C38" s="4">
        <v>-0.13205018488159301</v>
      </c>
      <c r="D38" s="4">
        <v>5.6671893227697501</v>
      </c>
      <c r="E38" s="4">
        <v>2.3087049659372898</v>
      </c>
      <c r="F38" s="4">
        <v>39.188248502574197</v>
      </c>
      <c r="G38" s="4">
        <v>130.63462669067701</v>
      </c>
      <c r="H38" s="4">
        <v>240.88239634175599</v>
      </c>
      <c r="I38" s="4">
        <v>192.744214481906</v>
      </c>
    </row>
    <row r="39" spans="1:9" s="2" customFormat="1" ht="12.6" x14ac:dyDescent="0.2">
      <c r="A39" s="3" t="s">
        <v>121</v>
      </c>
      <c r="B39" s="2" t="s">
        <v>122</v>
      </c>
      <c r="C39" s="4">
        <v>-0.13709096518548999</v>
      </c>
      <c r="D39" s="4">
        <v>5.3137078806415197</v>
      </c>
      <c r="E39" s="4">
        <v>1.8373350745093899</v>
      </c>
      <c r="F39" s="4">
        <v>37.7000555735655</v>
      </c>
      <c r="G39" s="4">
        <v>128.123162498082</v>
      </c>
      <c r="H39" s="4">
        <v>235.37121967401001</v>
      </c>
      <c r="I39" s="4">
        <v>188.056256933518</v>
      </c>
    </row>
    <row r="40" spans="1:9" s="2" customFormat="1" ht="12.6" x14ac:dyDescent="0.2">
      <c r="A40" s="3" t="s">
        <v>123</v>
      </c>
      <c r="B40" s="2" t="s">
        <v>124</v>
      </c>
      <c r="C40" s="4">
        <v>1.3419104931866901</v>
      </c>
      <c r="D40" s="4">
        <v>4.2155305981745199</v>
      </c>
      <c r="E40" s="4">
        <v>1.92637309162493</v>
      </c>
      <c r="F40" s="4">
        <v>35.005809217170402</v>
      </c>
      <c r="G40" s="4">
        <v>130.253210133517</v>
      </c>
    </row>
    <row r="41" spans="1:9" s="2" customFormat="1" ht="12.6" x14ac:dyDescent="0.2">
      <c r="B41" s="2" t="s">
        <v>125</v>
      </c>
    </row>
    <row r="42" spans="1:9" s="2" customFormat="1" ht="12.6" x14ac:dyDescent="0.2">
      <c r="A42" s="3" t="s">
        <v>126</v>
      </c>
      <c r="B42" s="2" t="s">
        <v>127</v>
      </c>
      <c r="C42" s="4">
        <v>5.06412854758298E-2</v>
      </c>
      <c r="D42" s="4">
        <v>7.3973014300850002</v>
      </c>
      <c r="E42" s="4">
        <v>4.9082866778251804</v>
      </c>
      <c r="F42" s="4">
        <v>30.962342902686999</v>
      </c>
      <c r="G42" s="4">
        <v>117.78938169644201</v>
      </c>
      <c r="H42" s="4">
        <v>221.40033250972201</v>
      </c>
      <c r="I42" s="4">
        <v>212.58301368120701</v>
      </c>
    </row>
    <row r="43" spans="1:9" s="2" customFormat="1" ht="12.6" x14ac:dyDescent="0.2">
      <c r="B43" s="2" t="s">
        <v>128</v>
      </c>
    </row>
    <row r="44" spans="1:9" s="2" customFormat="1" ht="12.6" x14ac:dyDescent="0.2">
      <c r="A44" s="3" t="s">
        <v>129</v>
      </c>
      <c r="B44" s="2" t="s">
        <v>130</v>
      </c>
      <c r="C44" s="4">
        <v>0.12626031287554401</v>
      </c>
      <c r="D44" s="4">
        <v>7.5984934472835297</v>
      </c>
      <c r="E44" s="4">
        <v>5.1180675893039398</v>
      </c>
      <c r="F44" s="4">
        <v>33.328177999640197</v>
      </c>
      <c r="G44" s="4">
        <v>123.20814102542801</v>
      </c>
      <c r="H44" s="4">
        <v>232.608665410193</v>
      </c>
      <c r="I44" s="4">
        <v>225.49723236213799</v>
      </c>
    </row>
    <row r="45" spans="1:9" s="2" customFormat="1" ht="12.6" x14ac:dyDescent="0.2">
      <c r="B45" s="2" t="s">
        <v>131</v>
      </c>
    </row>
    <row r="46" spans="1:9" s="2" customFormat="1" ht="12.6" x14ac:dyDescent="0.2">
      <c r="A46" s="3" t="s">
        <v>132</v>
      </c>
      <c r="B46" s="2" t="s">
        <v>133</v>
      </c>
      <c r="C46" s="4">
        <v>-0.364541407193199</v>
      </c>
      <c r="D46" s="4">
        <v>3.8963983756109202</v>
      </c>
      <c r="E46" s="4">
        <v>2.5978869098542599</v>
      </c>
      <c r="F46" s="4">
        <v>30.9495916982974</v>
      </c>
      <c r="G46" s="4">
        <v>112.39018544423099</v>
      </c>
      <c r="H46" s="4">
        <v>203.140792365891</v>
      </c>
      <c r="I46" s="4">
        <v>160.61311237865701</v>
      </c>
    </row>
    <row r="47" spans="1:9" s="2" customFormat="1" ht="12.6" x14ac:dyDescent="0.2">
      <c r="B47" s="2" t="s">
        <v>134</v>
      </c>
    </row>
    <row r="48" spans="1:9" s="2" customFormat="1" ht="12.6" x14ac:dyDescent="0.2">
      <c r="A48" s="3" t="s">
        <v>135</v>
      </c>
      <c r="B48" s="2" t="s">
        <v>136</v>
      </c>
      <c r="C48" s="4">
        <v>-1.51211582807106E-2</v>
      </c>
      <c r="D48" s="4">
        <v>7.0599978688356098</v>
      </c>
      <c r="E48" s="4">
        <v>2.4462032854485298</v>
      </c>
      <c r="F48" s="4">
        <v>23.767170671475199</v>
      </c>
      <c r="G48" s="4">
        <v>108.195657858635</v>
      </c>
      <c r="H48" s="4">
        <v>209.20927785787501</v>
      </c>
      <c r="I48" s="4">
        <v>175.54900579147301</v>
      </c>
    </row>
    <row r="49" spans="1:9" s="2" customFormat="1" ht="12.6" x14ac:dyDescent="0.2">
      <c r="A49" s="3"/>
      <c r="B49" s="2" t="s">
        <v>137</v>
      </c>
      <c r="C49" s="4">
        <f>MEDIAN(C9:C48)</f>
        <v>0.1637187146812365</v>
      </c>
      <c r="D49" s="4">
        <f>MEDIAN(D9:D48)</f>
        <v>5.480209333840115</v>
      </c>
      <c r="E49" s="4">
        <f>MEDIAN(E9:E48)</f>
        <v>2.5220450976513948</v>
      </c>
      <c r="F49" s="4">
        <f>MEDIAN(F9:F48)</f>
        <v>30.955967300492198</v>
      </c>
      <c r="G49" s="4">
        <f>MEDIAN(G9:G48)</f>
        <v>126.5312791310355</v>
      </c>
      <c r="H49" s="4">
        <f>MEDIAN(H9:H48)</f>
        <v>235.37121967401001</v>
      </c>
      <c r="I49" s="4">
        <f>MEDIAN(I9:I48)</f>
        <v>195.05884504540552</v>
      </c>
    </row>
    <row r="50" spans="1:9" s="2" customFormat="1" ht="12.6" x14ac:dyDescent="0.2">
      <c r="A50" s="3"/>
      <c r="B50" s="2" t="s">
        <v>138</v>
      </c>
      <c r="C50" s="4">
        <v>0.24082088510401001</v>
      </c>
      <c r="D50" s="4">
        <v>6.1562571612321397</v>
      </c>
      <c r="E50" s="4">
        <v>6.0457250882452804</v>
      </c>
      <c r="F50" s="4">
        <v>26.055546777619799</v>
      </c>
      <c r="G50" s="4">
        <v>114.92284897556</v>
      </c>
      <c r="H50" s="4">
        <v>231.85820257435401</v>
      </c>
      <c r="I50" s="4">
        <v>178.36360464440099</v>
      </c>
    </row>
    <row r="51" spans="1:9" s="2" customFormat="1" ht="12.6" x14ac:dyDescent="0.2">
      <c r="A51" s="3"/>
      <c r="C51" s="4"/>
      <c r="D51" s="4"/>
      <c r="E51" s="4"/>
      <c r="F51" s="4"/>
      <c r="G51" s="4"/>
      <c r="H51" s="4"/>
      <c r="I51" s="4"/>
    </row>
    <row r="52" spans="1:9" s="2" customFormat="1" ht="12.6" x14ac:dyDescent="0.2">
      <c r="A52" s="3"/>
      <c r="C52" s="4"/>
      <c r="D52" s="4"/>
      <c r="E52" s="4"/>
      <c r="F52" s="4"/>
      <c r="G52" s="4"/>
      <c r="H52" s="4"/>
      <c r="I52" s="4"/>
    </row>
    <row r="53" spans="1:9" s="2" customFormat="1" ht="12.6" x14ac:dyDescent="0.2">
      <c r="A53" s="3"/>
      <c r="C53" s="4"/>
      <c r="D53" s="4"/>
      <c r="E53" s="4"/>
      <c r="F53" s="4"/>
      <c r="G53" s="4"/>
      <c r="H53" s="4"/>
      <c r="I53" s="4"/>
    </row>
    <row r="54" spans="1:9" s="9" customFormat="1" ht="17.399999999999999" x14ac:dyDescent="0.3">
      <c r="B54" s="9" t="s">
        <v>139</v>
      </c>
    </row>
    <row r="55" spans="1:9" s="2" customFormat="1" ht="25.2" x14ac:dyDescent="0.2">
      <c r="A55" s="39" t="s">
        <v>60</v>
      </c>
      <c r="B55" s="40"/>
      <c r="C55" s="41" t="s">
        <v>61</v>
      </c>
      <c r="D55" s="41" t="s">
        <v>3</v>
      </c>
      <c r="E55" s="41" t="s">
        <v>4</v>
      </c>
      <c r="F55" s="41" t="s">
        <v>62</v>
      </c>
      <c r="G55" s="41" t="s">
        <v>63</v>
      </c>
      <c r="H55" s="41" t="s">
        <v>64</v>
      </c>
      <c r="I55" s="41" t="s">
        <v>8</v>
      </c>
    </row>
    <row r="56" spans="1:9" s="2" customFormat="1" ht="12.6" x14ac:dyDescent="0.2">
      <c r="B56" s="2" t="s">
        <v>69</v>
      </c>
    </row>
    <row r="57" spans="1:9" s="2" customFormat="1" ht="12.6" x14ac:dyDescent="0.2">
      <c r="B57" s="2" t="s">
        <v>140</v>
      </c>
    </row>
    <row r="58" spans="1:9" s="2" customFormat="1" ht="12.6" x14ac:dyDescent="0.2">
      <c r="A58" s="3" t="s">
        <v>141</v>
      </c>
      <c r="B58" s="2" t="s">
        <v>142</v>
      </c>
      <c r="C58" s="4">
        <v>-0.62924131930824001</v>
      </c>
      <c r="D58" s="4">
        <v>3.7272390732903902</v>
      </c>
      <c r="E58" s="4">
        <v>8.6940838702700596</v>
      </c>
      <c r="F58" s="4">
        <v>35.370691070933603</v>
      </c>
      <c r="G58" s="4">
        <v>62.698086133396302</v>
      </c>
    </row>
    <row r="59" spans="1:9" s="2" customFormat="1" ht="12.6" x14ac:dyDescent="0.2">
      <c r="A59" s="3"/>
      <c r="C59" s="4"/>
      <c r="D59" s="4"/>
      <c r="E59" s="4"/>
      <c r="F59" s="4"/>
      <c r="G59" s="4"/>
    </row>
    <row r="60" spans="1:9" s="2" customFormat="1" ht="12.6" x14ac:dyDescent="0.2">
      <c r="A60" s="3"/>
      <c r="C60" s="4"/>
      <c r="D60" s="4"/>
      <c r="E60" s="4"/>
      <c r="F60" s="4"/>
      <c r="G60" s="4"/>
    </row>
    <row r="61" spans="1:9" s="2" customFormat="1" ht="12.6" x14ac:dyDescent="0.2">
      <c r="A61" s="3"/>
      <c r="C61" s="4"/>
      <c r="D61" s="4"/>
      <c r="E61" s="4"/>
      <c r="F61" s="4"/>
      <c r="G61" s="4"/>
    </row>
    <row r="62" spans="1:9" s="9" customFormat="1" ht="17.399999999999999" x14ac:dyDescent="0.3">
      <c r="B62" s="9" t="s">
        <v>11</v>
      </c>
    </row>
    <row r="63" spans="1:9" s="2" customFormat="1" ht="25.2" x14ac:dyDescent="0.2">
      <c r="A63" s="39" t="s">
        <v>60</v>
      </c>
      <c r="B63" s="40"/>
      <c r="C63" s="41" t="s">
        <v>61</v>
      </c>
      <c r="D63" s="41" t="s">
        <v>3</v>
      </c>
      <c r="E63" s="41" t="s">
        <v>4</v>
      </c>
      <c r="F63" s="41" t="s">
        <v>62</v>
      </c>
      <c r="G63" s="41" t="s">
        <v>63</v>
      </c>
      <c r="H63" s="41" t="s">
        <v>64</v>
      </c>
      <c r="I63" s="41" t="s">
        <v>8</v>
      </c>
    </row>
    <row r="64" spans="1:9" s="2" customFormat="1" ht="12.6" x14ac:dyDescent="0.2">
      <c r="B64" s="2" t="s">
        <v>69</v>
      </c>
    </row>
    <row r="65" spans="1:9" s="2" customFormat="1" ht="12.6" x14ac:dyDescent="0.2">
      <c r="B65" s="2" t="s">
        <v>143</v>
      </c>
    </row>
    <row r="66" spans="1:9" s="2" customFormat="1" ht="12.6" x14ac:dyDescent="0.2">
      <c r="A66" s="3" t="s">
        <v>144</v>
      </c>
      <c r="B66" s="2" t="s">
        <v>145</v>
      </c>
      <c r="C66" s="4">
        <v>-2.1134582103793802</v>
      </c>
      <c r="D66" s="4">
        <v>-6.9636502682277799</v>
      </c>
      <c r="E66" s="4">
        <v>0.59209754998404496</v>
      </c>
      <c r="F66" s="4">
        <v>33.250343142881597</v>
      </c>
    </row>
    <row r="67" spans="1:9" s="2" customFormat="1" ht="12.6" x14ac:dyDescent="0.2">
      <c r="B67" s="2" t="s">
        <v>146</v>
      </c>
    </row>
    <row r="68" spans="1:9" s="2" customFormat="1" ht="12.6" x14ac:dyDescent="0.2">
      <c r="A68" s="3" t="s">
        <v>147</v>
      </c>
      <c r="B68" s="2" t="s">
        <v>148</v>
      </c>
      <c r="C68" s="4">
        <v>-5.9432545522108802</v>
      </c>
      <c r="D68" s="4">
        <v>-14.1050929377641</v>
      </c>
      <c r="E68" s="4">
        <v>-10.6929284029152</v>
      </c>
      <c r="F68" s="4">
        <v>1.73033631072255</v>
      </c>
      <c r="G68" s="4">
        <v>16.1311842591162</v>
      </c>
      <c r="H68" s="4">
        <v>90.329674953051907</v>
      </c>
      <c r="I68" s="4">
        <v>57.459169991436703</v>
      </c>
    </row>
    <row r="69" spans="1:9" s="2" customFormat="1" ht="12.6" x14ac:dyDescent="0.2">
      <c r="A69" s="3" t="s">
        <v>149</v>
      </c>
      <c r="B69" s="2" t="s">
        <v>150</v>
      </c>
      <c r="C69" s="4">
        <v>-3.6706988737628401</v>
      </c>
      <c r="D69" s="4">
        <v>-7.49763309300124</v>
      </c>
      <c r="E69" s="4">
        <v>-1.3437415045244501</v>
      </c>
      <c r="F69" s="4">
        <v>35.961250267608598</v>
      </c>
    </row>
    <row r="70" spans="1:9" s="2" customFormat="1" ht="12.6" x14ac:dyDescent="0.2">
      <c r="B70" s="2" t="s">
        <v>151</v>
      </c>
    </row>
    <row r="71" spans="1:9" s="2" customFormat="1" ht="12.6" x14ac:dyDescent="0.2">
      <c r="A71" s="3" t="s">
        <v>152</v>
      </c>
      <c r="B71" s="2" t="s">
        <v>153</v>
      </c>
      <c r="C71" s="4">
        <v>-2.1428356893112399</v>
      </c>
      <c r="D71" s="4">
        <v>-8.1833553255399103</v>
      </c>
      <c r="E71" s="4">
        <v>-7.3496551947941002</v>
      </c>
      <c r="F71" s="4">
        <v>16.7064201780396</v>
      </c>
      <c r="G71" s="4">
        <v>26.900116388830298</v>
      </c>
      <c r="H71" s="4">
        <v>38.297247055856701</v>
      </c>
      <c r="I71" s="4">
        <v>102.90276193702</v>
      </c>
    </row>
    <row r="72" spans="1:9" s="2" customFormat="1" ht="12.6" x14ac:dyDescent="0.2">
      <c r="B72" s="2" t="s">
        <v>154</v>
      </c>
    </row>
    <row r="73" spans="1:9" s="2" customFormat="1" ht="12.6" x14ac:dyDescent="0.2">
      <c r="A73" s="3" t="s">
        <v>155</v>
      </c>
      <c r="B73" s="2" t="s">
        <v>156</v>
      </c>
      <c r="C73" s="4">
        <v>-2.56130645844117</v>
      </c>
      <c r="D73" s="4">
        <v>-8.9582227976959405</v>
      </c>
      <c r="E73" s="4">
        <v>-8.2990809233193392</v>
      </c>
      <c r="F73" s="4">
        <v>15.2980319909973</v>
      </c>
      <c r="G73" s="4">
        <v>24.5130213335812</v>
      </c>
      <c r="H73" s="4">
        <v>35.841781525995003</v>
      </c>
      <c r="I73" s="4">
        <v>101.650237295222</v>
      </c>
    </row>
    <row r="74" spans="1:9" s="2" customFormat="1" ht="12.6" x14ac:dyDescent="0.2">
      <c r="B74" s="2" t="s">
        <v>157</v>
      </c>
    </row>
    <row r="75" spans="1:9" s="2" customFormat="1" ht="12.6" x14ac:dyDescent="0.2">
      <c r="A75" s="3" t="s">
        <v>158</v>
      </c>
      <c r="B75" s="2" t="s">
        <v>159</v>
      </c>
      <c r="C75" s="4">
        <v>-2.9584024059565301</v>
      </c>
      <c r="D75" s="4">
        <v>-7.3418275087052596</v>
      </c>
      <c r="E75" s="4">
        <v>-6.3159511392972201</v>
      </c>
      <c r="F75" s="4">
        <v>8.6628414265112603</v>
      </c>
    </row>
    <row r="76" spans="1:9" s="2" customFormat="1" ht="12.6" x14ac:dyDescent="0.2">
      <c r="B76" s="2" t="s">
        <v>160</v>
      </c>
    </row>
    <row r="77" spans="1:9" s="2" customFormat="1" ht="12.6" x14ac:dyDescent="0.2">
      <c r="A77" s="3" t="s">
        <v>161</v>
      </c>
      <c r="B77" s="2" t="s">
        <v>162</v>
      </c>
      <c r="C77" s="4">
        <v>-3.30843707692422</v>
      </c>
      <c r="D77" s="4">
        <v>-7.5202841782178202</v>
      </c>
      <c r="E77" s="4">
        <v>-6.1053025716838798</v>
      </c>
      <c r="F77" s="4">
        <v>8.0449444046404697</v>
      </c>
      <c r="G77" s="4">
        <v>16.1791134416444</v>
      </c>
      <c r="H77" s="4">
        <v>45.237396513751797</v>
      </c>
      <c r="I77" s="4">
        <v>154.25124474250799</v>
      </c>
    </row>
    <row r="78" spans="1:9" s="2" customFormat="1" ht="12.6" x14ac:dyDescent="0.2">
      <c r="B78" s="2" t="s">
        <v>163</v>
      </c>
    </row>
    <row r="79" spans="1:9" s="2" customFormat="1" ht="12.6" x14ac:dyDescent="0.2">
      <c r="A79" s="3" t="s">
        <v>164</v>
      </c>
      <c r="B79" s="2" t="s">
        <v>165</v>
      </c>
      <c r="C79" s="4">
        <v>-2.2231280774378801</v>
      </c>
      <c r="D79" s="4">
        <v>-8.19652373822953</v>
      </c>
      <c r="E79" s="4">
        <v>-7.39649560534916</v>
      </c>
      <c r="F79" s="4">
        <v>17.0159594249169</v>
      </c>
      <c r="G79" s="4">
        <v>26.920395259741301</v>
      </c>
      <c r="H79" s="4">
        <v>38.295215400584397</v>
      </c>
      <c r="I79" s="4">
        <v>102.539638251391</v>
      </c>
    </row>
    <row r="80" spans="1:9" s="2" customFormat="1" ht="12.6" x14ac:dyDescent="0.2">
      <c r="A80" s="3" t="s">
        <v>166</v>
      </c>
      <c r="B80" s="2" t="s">
        <v>167</v>
      </c>
      <c r="C80" s="4">
        <v>-2.5700364322187399</v>
      </c>
      <c r="D80" s="4">
        <v>-5.3948333418072902</v>
      </c>
      <c r="E80" s="4">
        <v>0.60955007229584501</v>
      </c>
      <c r="F80" s="4">
        <v>37.786885451718497</v>
      </c>
      <c r="G80" s="4">
        <v>47.146908154008798</v>
      </c>
      <c r="H80" s="4">
        <v>51.073975929112301</v>
      </c>
    </row>
    <row r="81" spans="1:9" s="2" customFormat="1" ht="12.6" x14ac:dyDescent="0.2">
      <c r="A81" s="3" t="s">
        <v>168</v>
      </c>
      <c r="B81" s="2" t="s">
        <v>169</v>
      </c>
      <c r="C81" s="4">
        <v>-3.25145765619656</v>
      </c>
      <c r="D81" s="4">
        <v>-6.5998490028060104</v>
      </c>
      <c r="E81" s="4">
        <v>-2.0870166004841102</v>
      </c>
      <c r="F81" s="4">
        <v>22.5316034762035</v>
      </c>
      <c r="G81" s="4">
        <v>37.613468984848801</v>
      </c>
      <c r="H81" s="4">
        <v>36.230973992795498</v>
      </c>
      <c r="I81" s="4">
        <v>59.290277415667902</v>
      </c>
    </row>
    <row r="82" spans="1:9" s="2" customFormat="1" ht="12.6" x14ac:dyDescent="0.2">
      <c r="B82" s="2" t="s">
        <v>170</v>
      </c>
    </row>
    <row r="83" spans="1:9" s="2" customFormat="1" ht="12.6" x14ac:dyDescent="0.2">
      <c r="A83" s="3" t="s">
        <v>171</v>
      </c>
      <c r="B83" s="2" t="s">
        <v>172</v>
      </c>
      <c r="C83" s="4">
        <v>-3.0189689584110799</v>
      </c>
      <c r="D83" s="4">
        <v>-9.3994118055915692</v>
      </c>
      <c r="E83" s="4">
        <v>-7.2048171820048896</v>
      </c>
      <c r="F83" s="4">
        <v>24.079905332986399</v>
      </c>
    </row>
    <row r="84" spans="1:9" s="2" customFormat="1" ht="12.6" x14ac:dyDescent="0.2">
      <c r="A84" s="3" t="s">
        <v>173</v>
      </c>
      <c r="B84" s="2" t="s">
        <v>174</v>
      </c>
      <c r="C84" s="4">
        <v>-2.4396694214875998</v>
      </c>
      <c r="D84" s="4">
        <v>-5.93441703916917</v>
      </c>
      <c r="E84" s="4">
        <v>-0.38764127105234097</v>
      </c>
      <c r="F84" s="4">
        <v>31.5947859634644</v>
      </c>
      <c r="G84" s="4">
        <v>38.321790321160996</v>
      </c>
      <c r="H84" s="4">
        <v>47.938427124770698</v>
      </c>
      <c r="I84" s="4">
        <v>63.799995957009102</v>
      </c>
    </row>
    <row r="85" spans="1:9" s="2" customFormat="1" ht="12.6" x14ac:dyDescent="0.2">
      <c r="A85" s="3" t="s">
        <v>175</v>
      </c>
      <c r="B85" s="2" t="s">
        <v>176</v>
      </c>
      <c r="C85" s="4">
        <v>-2.0464829288358599</v>
      </c>
    </row>
    <row r="86" spans="1:9" s="2" customFormat="1" ht="12.6" x14ac:dyDescent="0.2">
      <c r="A86" s="3" t="s">
        <v>177</v>
      </c>
      <c r="B86" s="2" t="s">
        <v>178</v>
      </c>
      <c r="C86" s="4">
        <v>-3.2261098570353601</v>
      </c>
      <c r="D86" s="4">
        <v>-9.3879348304711598</v>
      </c>
      <c r="E86" s="4">
        <v>-1.5218223583460999</v>
      </c>
      <c r="F86" s="4">
        <v>35.738786279683403</v>
      </c>
    </row>
    <row r="87" spans="1:9" s="2" customFormat="1" ht="12.6" x14ac:dyDescent="0.2">
      <c r="A87" s="3" t="s">
        <v>179</v>
      </c>
      <c r="B87" s="2" t="s">
        <v>180</v>
      </c>
      <c r="C87" s="4">
        <v>-3.2482445933704001</v>
      </c>
      <c r="D87" s="4">
        <v>0.15093652894982801</v>
      </c>
      <c r="E87" s="4">
        <v>4.4136346328864704</v>
      </c>
      <c r="F87" s="4">
        <v>33.745757366709398</v>
      </c>
      <c r="G87" s="4">
        <v>40.852952776336302</v>
      </c>
      <c r="H87" s="4">
        <v>43.143984505090302</v>
      </c>
    </row>
    <row r="88" spans="1:9" s="2" customFormat="1" ht="12.6" x14ac:dyDescent="0.2">
      <c r="A88" s="3" t="s">
        <v>181</v>
      </c>
      <c r="B88" s="2" t="s">
        <v>182</v>
      </c>
      <c r="C88" s="4">
        <v>-3.2506983975551802</v>
      </c>
      <c r="D88" s="4">
        <v>0.14221566823522799</v>
      </c>
      <c r="E88" s="4">
        <v>4.2873685405584299</v>
      </c>
      <c r="F88" s="4">
        <v>33.3815824267663</v>
      </c>
      <c r="G88" s="4">
        <v>40.564838759597301</v>
      </c>
      <c r="H88" s="4">
        <v>43.738541609100999</v>
      </c>
    </row>
    <row r="89" spans="1:9" s="2" customFormat="1" ht="12.6" x14ac:dyDescent="0.2">
      <c r="B89" s="2" t="s">
        <v>183</v>
      </c>
    </row>
    <row r="90" spans="1:9" s="2" customFormat="1" ht="12.6" x14ac:dyDescent="0.2">
      <c r="A90" s="3" t="s">
        <v>184</v>
      </c>
      <c r="B90" s="2" t="s">
        <v>185</v>
      </c>
      <c r="C90" s="4">
        <v>-5.5904801345534398</v>
      </c>
      <c r="D90" s="4">
        <v>-13.0226197965256</v>
      </c>
      <c r="E90" s="4">
        <v>-7.4498811191621197</v>
      </c>
      <c r="F90" s="4">
        <v>19.160396273959801</v>
      </c>
      <c r="G90" s="4">
        <v>18.6372757266208</v>
      </c>
      <c r="H90" s="4">
        <v>28.7201259913199</v>
      </c>
      <c r="I90" s="4">
        <v>67.635075990410996</v>
      </c>
    </row>
    <row r="91" spans="1:9" s="2" customFormat="1" ht="12.6" x14ac:dyDescent="0.2">
      <c r="B91" s="2" t="s">
        <v>186</v>
      </c>
    </row>
    <row r="92" spans="1:9" s="2" customFormat="1" ht="12.6" x14ac:dyDescent="0.2">
      <c r="A92" s="3" t="s">
        <v>187</v>
      </c>
      <c r="B92" s="2" t="s">
        <v>188</v>
      </c>
      <c r="C92" s="4">
        <v>-3.8577485010599402</v>
      </c>
      <c r="D92" s="4">
        <v>-10.419370535853201</v>
      </c>
      <c r="E92" s="4">
        <v>-6.5547181824415404</v>
      </c>
      <c r="F92" s="4">
        <v>32.055192245285298</v>
      </c>
      <c r="G92" s="4">
        <v>31.606891816831698</v>
      </c>
      <c r="H92" s="4">
        <v>18.966790294851201</v>
      </c>
    </row>
    <row r="93" spans="1:9" s="2" customFormat="1" ht="12.6" x14ac:dyDescent="0.2">
      <c r="B93" s="2" t="s">
        <v>189</v>
      </c>
    </row>
    <row r="94" spans="1:9" s="2" customFormat="1" ht="12.6" x14ac:dyDescent="0.2">
      <c r="A94" s="3" t="s">
        <v>190</v>
      </c>
      <c r="B94" s="2" t="s">
        <v>191</v>
      </c>
      <c r="C94" s="4">
        <v>-4.7603171075053803</v>
      </c>
      <c r="D94" s="4">
        <v>-1.50940504922806</v>
      </c>
      <c r="E94" s="4">
        <v>5.0891105297580097</v>
      </c>
      <c r="F94" s="4">
        <v>46.057266219747703</v>
      </c>
      <c r="G94" s="4">
        <v>64.127936670071506</v>
      </c>
      <c r="H94" s="4">
        <v>43.264743203701499</v>
      </c>
      <c r="I94" s="4">
        <v>74.449928683777998</v>
      </c>
    </row>
    <row r="95" spans="1:9" s="2" customFormat="1" ht="12.6" x14ac:dyDescent="0.2">
      <c r="A95" s="3" t="s">
        <v>192</v>
      </c>
      <c r="B95" s="2" t="s">
        <v>193</v>
      </c>
      <c r="C95" s="4">
        <v>-4.7710637388470296</v>
      </c>
      <c r="D95" s="4">
        <v>-1.6443029948182599</v>
      </c>
      <c r="E95" s="4">
        <v>5.02868689448868</v>
      </c>
      <c r="F95" s="4">
        <v>45.747870506454099</v>
      </c>
      <c r="G95" s="4">
        <v>62.241199785183099</v>
      </c>
      <c r="H95" s="4">
        <v>40.934203307448001</v>
      </c>
      <c r="I95" s="4">
        <v>72.393478195632497</v>
      </c>
    </row>
    <row r="96" spans="1:9" s="2" customFormat="1" ht="12.6" x14ac:dyDescent="0.2">
      <c r="B96" s="2" t="s">
        <v>194</v>
      </c>
    </row>
    <row r="97" spans="1:9" s="2" customFormat="1" ht="12.6" x14ac:dyDescent="0.2">
      <c r="A97" s="3" t="s">
        <v>195</v>
      </c>
      <c r="B97" s="2" t="s">
        <v>196</v>
      </c>
      <c r="C97" s="4">
        <v>-2.73875499420028</v>
      </c>
      <c r="D97" s="4">
        <v>-6.27794336810729</v>
      </c>
      <c r="E97" s="4">
        <v>0.29904306220096799</v>
      </c>
      <c r="F97" s="4">
        <v>31.506491243356301</v>
      </c>
    </row>
    <row r="98" spans="1:9" s="2" customFormat="1" ht="12.6" x14ac:dyDescent="0.2">
      <c r="B98" s="2" t="s">
        <v>197</v>
      </c>
    </row>
    <row r="99" spans="1:9" s="2" customFormat="1" ht="12.6" x14ac:dyDescent="0.2">
      <c r="A99" s="3" t="s">
        <v>198</v>
      </c>
      <c r="B99" s="2" t="s">
        <v>199</v>
      </c>
      <c r="C99" s="4">
        <v>-2.72370423776335</v>
      </c>
      <c r="D99" s="4">
        <v>-6.1313254113248803</v>
      </c>
      <c r="E99" s="4">
        <v>0.359295307694939</v>
      </c>
      <c r="F99" s="4">
        <v>31.543812060515702</v>
      </c>
    </row>
    <row r="100" spans="1:9" s="2" customFormat="1" ht="12.6" x14ac:dyDescent="0.2">
      <c r="B100" s="2" t="s">
        <v>200</v>
      </c>
    </row>
    <row r="101" spans="1:9" s="2" customFormat="1" ht="12.6" x14ac:dyDescent="0.2">
      <c r="B101" s="2" t="s">
        <v>201</v>
      </c>
    </row>
    <row r="102" spans="1:9" s="2" customFormat="1" ht="12.6" x14ac:dyDescent="0.2">
      <c r="A102" s="3" t="s">
        <v>202</v>
      </c>
      <c r="B102" s="2" t="s">
        <v>203</v>
      </c>
      <c r="C102" s="4">
        <v>-1.4560371333255799</v>
      </c>
      <c r="D102" s="4">
        <v>-7.9394170137073203</v>
      </c>
      <c r="E102" s="4">
        <v>-0.96263827864879603</v>
      </c>
      <c r="F102" s="4">
        <v>30.992892253059299</v>
      </c>
      <c r="G102" s="4">
        <v>24.903127728081</v>
      </c>
    </row>
    <row r="103" spans="1:9" s="2" customFormat="1" ht="12.6" x14ac:dyDescent="0.2">
      <c r="A103" s="3"/>
      <c r="B103" s="2" t="s">
        <v>137</v>
      </c>
      <c r="C103" s="4">
        <f>MEDIAN(C65:C101)</f>
        <v>-3.1225394077232203</v>
      </c>
      <c r="D103" s="4">
        <f>MEDIAN(D65:D101)</f>
        <v>-7.3418275087052596</v>
      </c>
      <c r="E103" s="4">
        <f>MEDIAN(E65:E101)</f>
        <v>-1.5218223583460999</v>
      </c>
      <c r="F103" s="4">
        <f>MEDIAN(F65:F101)</f>
        <v>31.543812060515702</v>
      </c>
      <c r="G103" s="4">
        <f>MEDIAN(G65:G101)</f>
        <v>34.61018040084025</v>
      </c>
      <c r="H103" s="4">
        <f>MEDIAN(H65:H101)</f>
        <v>42.039093906269152</v>
      </c>
      <c r="I103" s="4">
        <f>MEDIAN(I65:I101)</f>
        <v>73.421703439705254</v>
      </c>
    </row>
    <row r="104" spans="1:9" s="2" customFormat="1" ht="12.6" x14ac:dyDescent="0.2">
      <c r="A104" s="3"/>
      <c r="B104" s="2" t="s">
        <v>204</v>
      </c>
      <c r="C104" s="4">
        <v>-2.0835212416707201</v>
      </c>
      <c r="D104" s="4">
        <v>-4.0830629030712604</v>
      </c>
      <c r="E104" s="4">
        <v>1.7283749449010899</v>
      </c>
      <c r="F104" s="4">
        <v>33.054984389862099</v>
      </c>
      <c r="G104" s="4">
        <v>44.823298465083099</v>
      </c>
      <c r="H104" s="4">
        <v>49.982556572665402</v>
      </c>
      <c r="I104" s="4">
        <v>77.5712207498525</v>
      </c>
    </row>
    <row r="105" spans="1:9" s="2" customFormat="1" ht="12.6" x14ac:dyDescent="0.2">
      <c r="A105" s="3"/>
      <c r="C105" s="4"/>
      <c r="D105" s="4"/>
      <c r="E105" s="4"/>
      <c r="F105" s="4"/>
      <c r="G105" s="4"/>
      <c r="H105" s="4"/>
      <c r="I105" s="4"/>
    </row>
    <row r="106" spans="1:9" s="2" customFormat="1" ht="12.6" x14ac:dyDescent="0.2">
      <c r="A106" s="3"/>
      <c r="C106" s="4"/>
      <c r="D106" s="4"/>
      <c r="E106" s="4"/>
      <c r="F106" s="4"/>
      <c r="G106" s="4"/>
      <c r="H106" s="4"/>
      <c r="I106" s="4"/>
    </row>
    <row r="107" spans="1:9" s="9" customFormat="1" ht="17.399999999999999" x14ac:dyDescent="0.3">
      <c r="B107" s="9" t="s">
        <v>205</v>
      </c>
    </row>
    <row r="108" spans="1:9" s="2" customFormat="1" ht="25.2" x14ac:dyDescent="0.2">
      <c r="A108" s="39" t="s">
        <v>60</v>
      </c>
      <c r="B108" s="40"/>
      <c r="C108" s="41" t="s">
        <v>61</v>
      </c>
      <c r="D108" s="41" t="s">
        <v>3</v>
      </c>
      <c r="E108" s="41" t="s">
        <v>4</v>
      </c>
      <c r="F108" s="41" t="s">
        <v>62</v>
      </c>
      <c r="G108" s="41" t="s">
        <v>63</v>
      </c>
      <c r="H108" s="41" t="s">
        <v>64</v>
      </c>
      <c r="I108" s="41" t="s">
        <v>8</v>
      </c>
    </row>
    <row r="109" spans="1:9" s="2" customFormat="1" ht="12.6" x14ac:dyDescent="0.2">
      <c r="B109" s="2" t="s">
        <v>69</v>
      </c>
    </row>
    <row r="110" spans="1:9" s="2" customFormat="1" ht="12.6" x14ac:dyDescent="0.2">
      <c r="A110" s="3" t="s">
        <v>206</v>
      </c>
      <c r="B110" s="2" t="s">
        <v>207</v>
      </c>
      <c r="C110" s="4">
        <v>0.711130133472478</v>
      </c>
      <c r="D110" s="4">
        <v>-0.72686114908612498</v>
      </c>
      <c r="E110" s="4">
        <v>6.8227254958734598</v>
      </c>
      <c r="F110" s="4">
        <v>24.3539716854545</v>
      </c>
      <c r="G110" s="4">
        <v>128.34441153565999</v>
      </c>
      <c r="H110" s="4">
        <v>96.150522539954295</v>
      </c>
      <c r="I110" s="4">
        <v>134.61808214198399</v>
      </c>
    </row>
    <row r="111" spans="1:9" s="2" customFormat="1" ht="12.6" x14ac:dyDescent="0.2">
      <c r="A111" s="3" t="s">
        <v>208</v>
      </c>
      <c r="B111" s="2" t="s">
        <v>209</v>
      </c>
      <c r="C111" s="4">
        <v>1.73259964306961</v>
      </c>
      <c r="D111" s="4">
        <v>-4.3823939460661396</v>
      </c>
      <c r="E111" s="4">
        <v>5.0677660133971303</v>
      </c>
      <c r="F111" s="4">
        <v>39.764900346429997</v>
      </c>
      <c r="G111" s="4">
        <v>155.45903612935999</v>
      </c>
      <c r="H111" s="4">
        <v>109.22841362626301</v>
      </c>
    </row>
    <row r="112" spans="1:9" s="2" customFormat="1" ht="12.6" x14ac:dyDescent="0.2">
      <c r="A112" s="3"/>
      <c r="C112" s="4"/>
      <c r="D112" s="4"/>
      <c r="E112" s="4"/>
      <c r="F112" s="4"/>
      <c r="G112" s="4"/>
      <c r="H112" s="4"/>
    </row>
    <row r="113" spans="1:9" s="2" customFormat="1" ht="12.6" x14ac:dyDescent="0.2">
      <c r="A113" s="3"/>
      <c r="C113" s="4"/>
      <c r="D113" s="4"/>
      <c r="E113" s="4"/>
      <c r="F113" s="4"/>
      <c r="G113" s="4"/>
      <c r="H113" s="4"/>
    </row>
    <row r="114" spans="1:9" s="2" customFormat="1" ht="12.6" x14ac:dyDescent="0.2">
      <c r="A114" s="3"/>
      <c r="C114" s="4"/>
      <c r="D114" s="4"/>
      <c r="E114" s="4"/>
      <c r="F114" s="4"/>
      <c r="G114" s="4"/>
      <c r="H114" s="4"/>
    </row>
    <row r="115" spans="1:9" s="9" customFormat="1" ht="17.399999999999999" x14ac:dyDescent="0.3">
      <c r="B115" s="9" t="s">
        <v>12</v>
      </c>
    </row>
    <row r="116" spans="1:9" s="2" customFormat="1" ht="25.2" x14ac:dyDescent="0.2">
      <c r="A116" s="39" t="s">
        <v>60</v>
      </c>
      <c r="B116" s="40"/>
      <c r="C116" s="41" t="s">
        <v>61</v>
      </c>
      <c r="D116" s="41" t="s">
        <v>3</v>
      </c>
      <c r="E116" s="41" t="s">
        <v>4</v>
      </c>
      <c r="F116" s="41" t="s">
        <v>62</v>
      </c>
      <c r="G116" s="41" t="s">
        <v>63</v>
      </c>
      <c r="H116" s="41" t="s">
        <v>64</v>
      </c>
      <c r="I116" s="41" t="s">
        <v>8</v>
      </c>
    </row>
    <row r="117" spans="1:9" s="2" customFormat="1" ht="12.6" x14ac:dyDescent="0.2">
      <c r="B117" s="2" t="s">
        <v>69</v>
      </c>
    </row>
    <row r="118" spans="1:9" s="2" customFormat="1" ht="12.6" x14ac:dyDescent="0.2">
      <c r="B118" s="2" t="s">
        <v>210</v>
      </c>
    </row>
    <row r="119" spans="1:9" s="2" customFormat="1" ht="12.6" x14ac:dyDescent="0.2">
      <c r="A119" s="3" t="s">
        <v>211</v>
      </c>
      <c r="B119" s="2" t="s">
        <v>212</v>
      </c>
      <c r="C119" s="4">
        <v>-1.2173292898830801</v>
      </c>
      <c r="D119" s="4">
        <v>-1.2303757082882101</v>
      </c>
      <c r="E119" s="4">
        <v>5.0875861753609701</v>
      </c>
      <c r="F119" s="4">
        <v>17.059437801638701</v>
      </c>
    </row>
    <row r="120" spans="1:9" s="2" customFormat="1" ht="12.6" x14ac:dyDescent="0.2">
      <c r="B120" s="2" t="s">
        <v>213</v>
      </c>
    </row>
    <row r="121" spans="1:9" s="2" customFormat="1" ht="12.6" x14ac:dyDescent="0.2">
      <c r="A121" s="3" t="s">
        <v>214</v>
      </c>
      <c r="B121" s="2" t="s">
        <v>215</v>
      </c>
      <c r="C121" s="4">
        <v>-1.2597322548058001</v>
      </c>
      <c r="D121" s="4">
        <v>1.07558183140952</v>
      </c>
      <c r="E121" s="4">
        <v>2.1162923633794199</v>
      </c>
      <c r="F121" s="4">
        <v>14.3684513700076</v>
      </c>
      <c r="G121" s="4">
        <v>33.666495983574798</v>
      </c>
      <c r="H121" s="4">
        <v>85.763615622722099</v>
      </c>
      <c r="I121" s="4">
        <v>56.900074382054797</v>
      </c>
    </row>
    <row r="122" spans="1:9" s="2" customFormat="1" ht="12.6" x14ac:dyDescent="0.2">
      <c r="A122" s="3" t="s">
        <v>216</v>
      </c>
      <c r="B122" s="2" t="s">
        <v>217</v>
      </c>
      <c r="C122" s="4">
        <v>-1.2104367261237901</v>
      </c>
      <c r="D122" s="4">
        <v>1.19739419831473</v>
      </c>
      <c r="E122" s="4">
        <v>2.4072974899949702</v>
      </c>
      <c r="F122" s="4">
        <v>1.8013493796249</v>
      </c>
      <c r="G122" s="4">
        <v>16.106345670821302</v>
      </c>
      <c r="H122" s="4">
        <v>62.7022486007615</v>
      </c>
    </row>
    <row r="123" spans="1:9" s="2" customFormat="1" ht="12.6" x14ac:dyDescent="0.2">
      <c r="A123" s="3" t="s">
        <v>218</v>
      </c>
      <c r="B123" s="2" t="s">
        <v>219</v>
      </c>
      <c r="C123" s="4">
        <v>-1.29461717859421</v>
      </c>
      <c r="D123" s="4">
        <v>1.01329137998118</v>
      </c>
      <c r="E123" s="4">
        <v>2.4133048971125302</v>
      </c>
      <c r="F123" s="4">
        <v>1.9455424103599599</v>
      </c>
      <c r="G123" s="4">
        <v>16.813570287986298</v>
      </c>
      <c r="H123" s="4">
        <v>65.068745075178001</v>
      </c>
      <c r="I123" s="4">
        <v>31.687879850949699</v>
      </c>
    </row>
    <row r="124" spans="1:9" s="2" customFormat="1" ht="12.6" x14ac:dyDescent="0.2">
      <c r="B124" s="2" t="s">
        <v>220</v>
      </c>
    </row>
    <row r="125" spans="1:9" s="2" customFormat="1" ht="12.6" x14ac:dyDescent="0.2">
      <c r="A125" s="3" t="s">
        <v>221</v>
      </c>
      <c r="B125" s="2" t="s">
        <v>222</v>
      </c>
      <c r="C125" s="4">
        <v>-2.5508656993243299</v>
      </c>
      <c r="D125" s="4">
        <v>-1.8617520229290401</v>
      </c>
      <c r="E125" s="4">
        <v>-0.90260445114320298</v>
      </c>
      <c r="F125" s="4">
        <v>9.5780604588117608</v>
      </c>
      <c r="G125" s="4">
        <v>41.078893310511098</v>
      </c>
      <c r="H125" s="4">
        <v>82.582618311546895</v>
      </c>
      <c r="I125" s="4">
        <v>69.488208436269204</v>
      </c>
    </row>
    <row r="126" spans="1:9" s="2" customFormat="1" ht="12.6" x14ac:dyDescent="0.2">
      <c r="B126" s="2" t="s">
        <v>223</v>
      </c>
    </row>
    <row r="127" spans="1:9" s="2" customFormat="1" ht="12.6" x14ac:dyDescent="0.2">
      <c r="A127" s="3" t="s">
        <v>224</v>
      </c>
      <c r="B127" s="2" t="s">
        <v>225</v>
      </c>
      <c r="C127" s="4">
        <v>-2.5510248230428001</v>
      </c>
      <c r="D127" s="4">
        <v>-1.8263713461981801</v>
      </c>
      <c r="E127" s="4">
        <v>-0.84316116685533804</v>
      </c>
      <c r="F127" s="4">
        <v>9.3201863607490303</v>
      </c>
      <c r="G127" s="4">
        <v>41.613087685965198</v>
      </c>
      <c r="H127" s="4">
        <v>84.424718416711201</v>
      </c>
      <c r="I127" s="4">
        <v>70.963617232253796</v>
      </c>
    </row>
    <row r="128" spans="1:9" s="2" customFormat="1" ht="12.6" x14ac:dyDescent="0.2">
      <c r="B128" s="2" t="s">
        <v>226</v>
      </c>
    </row>
    <row r="129" spans="1:9" s="2" customFormat="1" ht="12.6" x14ac:dyDescent="0.2">
      <c r="A129" s="3" t="s">
        <v>227</v>
      </c>
      <c r="B129" s="2" t="s">
        <v>228</v>
      </c>
      <c r="C129" s="4">
        <v>-3.1345440547056</v>
      </c>
      <c r="D129" s="4">
        <v>-0.77438823155222403</v>
      </c>
      <c r="E129" s="4">
        <v>3.2737354772545899</v>
      </c>
      <c r="F129" s="4">
        <v>14.692632291055</v>
      </c>
      <c r="G129" s="4">
        <v>49.304569702620697</v>
      </c>
      <c r="H129" s="4">
        <v>95.699942577515998</v>
      </c>
      <c r="I129" s="4">
        <v>59.0020539954984</v>
      </c>
    </row>
    <row r="130" spans="1:9" s="2" customFormat="1" ht="12.6" x14ac:dyDescent="0.2">
      <c r="B130" s="2" t="s">
        <v>229</v>
      </c>
    </row>
    <row r="131" spans="1:9" s="2" customFormat="1" ht="12.6" x14ac:dyDescent="0.2">
      <c r="A131" s="3" t="s">
        <v>230</v>
      </c>
      <c r="B131" s="2" t="s">
        <v>231</v>
      </c>
      <c r="C131" s="4">
        <v>-2.2316239900584298</v>
      </c>
      <c r="D131" s="4">
        <v>1.21160129191757E-2</v>
      </c>
      <c r="E131" s="4">
        <v>4.3987373560623402</v>
      </c>
      <c r="F131" s="4">
        <v>12.970917647286701</v>
      </c>
      <c r="G131" s="4">
        <v>43.018887952534001</v>
      </c>
      <c r="H131" s="4">
        <v>90.311970654982701</v>
      </c>
      <c r="I131" s="4">
        <v>70.048957761768094</v>
      </c>
    </row>
    <row r="132" spans="1:9" s="2" customFormat="1" ht="12.6" x14ac:dyDescent="0.2">
      <c r="B132" s="2" t="s">
        <v>232</v>
      </c>
    </row>
    <row r="133" spans="1:9" s="2" customFormat="1" ht="12.6" x14ac:dyDescent="0.2">
      <c r="A133" s="3" t="s">
        <v>233</v>
      </c>
      <c r="B133" s="2" t="s">
        <v>234</v>
      </c>
      <c r="C133" s="4">
        <v>-1.2887213689185899</v>
      </c>
      <c r="D133" s="4">
        <v>1.2250563303411901</v>
      </c>
      <c r="E133" s="4">
        <v>2.7664295224833899</v>
      </c>
      <c r="F133" s="4">
        <v>7.6388229072699003</v>
      </c>
      <c r="G133" s="4">
        <v>35.247231160905898</v>
      </c>
      <c r="H133" s="4">
        <v>91.022825876665806</v>
      </c>
      <c r="I133" s="4">
        <v>66.026210415380802</v>
      </c>
    </row>
    <row r="134" spans="1:9" s="2" customFormat="1" ht="12.6" x14ac:dyDescent="0.2">
      <c r="B134" s="2" t="s">
        <v>235</v>
      </c>
    </row>
    <row r="135" spans="1:9" s="2" customFormat="1" ht="12.6" x14ac:dyDescent="0.2">
      <c r="A135" s="3" t="s">
        <v>236</v>
      </c>
      <c r="B135" s="2" t="s">
        <v>237</v>
      </c>
      <c r="C135" s="4">
        <v>2.7511958350832799</v>
      </c>
      <c r="D135" s="4">
        <v>8.9490668824526693</v>
      </c>
      <c r="E135" s="4">
        <v>13.9054171968875</v>
      </c>
      <c r="F135" s="4">
        <v>50.210512327358799</v>
      </c>
    </row>
    <row r="136" spans="1:9" s="2" customFormat="1" ht="12.6" x14ac:dyDescent="0.2">
      <c r="A136" s="3" t="s">
        <v>238</v>
      </c>
      <c r="B136" s="2" t="s">
        <v>239</v>
      </c>
      <c r="C136" s="4">
        <v>2.7414450481135599</v>
      </c>
      <c r="D136" s="4">
        <v>8.8104906017627798</v>
      </c>
      <c r="E136" s="4">
        <v>13.7925398367992</v>
      </c>
      <c r="F136" s="4">
        <v>49.233148972290799</v>
      </c>
      <c r="G136" s="4">
        <v>94.301494941708995</v>
      </c>
      <c r="H136" s="4">
        <v>175.46801382170099</v>
      </c>
      <c r="I136" s="4">
        <v>192.32043444365999</v>
      </c>
    </row>
    <row r="137" spans="1:9" s="2" customFormat="1" ht="12.6" x14ac:dyDescent="0.2">
      <c r="B137" s="2" t="s">
        <v>240</v>
      </c>
    </row>
    <row r="138" spans="1:9" s="2" customFormat="1" ht="12.6" x14ac:dyDescent="0.2">
      <c r="A138" s="3" t="s">
        <v>241</v>
      </c>
      <c r="B138" s="2" t="s">
        <v>242</v>
      </c>
      <c r="C138" s="4">
        <v>-0.461708486845128</v>
      </c>
      <c r="D138" s="4">
        <v>4.44800078683339</v>
      </c>
      <c r="E138" s="4">
        <v>6.8296767962661997</v>
      </c>
      <c r="F138" s="4">
        <v>15.384156209896901</v>
      </c>
      <c r="G138" s="4">
        <v>37.223049391634703</v>
      </c>
      <c r="H138" s="4">
        <v>84.803166598866895</v>
      </c>
      <c r="I138" s="4">
        <v>64.418457236243995</v>
      </c>
    </row>
    <row r="139" spans="1:9" s="2" customFormat="1" ht="12.6" x14ac:dyDescent="0.2">
      <c r="A139" s="3" t="s">
        <v>243</v>
      </c>
      <c r="B139" s="2" t="s">
        <v>244</v>
      </c>
      <c r="C139" s="4">
        <v>-3.08572090784289</v>
      </c>
      <c r="D139" s="4">
        <v>-3.6942636118825898</v>
      </c>
      <c r="E139" s="4">
        <v>-1.0640759537630899</v>
      </c>
      <c r="F139" s="4">
        <v>2.08906852865633</v>
      </c>
      <c r="G139" s="4">
        <v>36.671393532008601</v>
      </c>
      <c r="H139" s="4">
        <v>82.664704264793897</v>
      </c>
      <c r="I139" s="4">
        <v>57.318834831742102</v>
      </c>
    </row>
    <row r="140" spans="1:9" s="2" customFormat="1" ht="12.6" x14ac:dyDescent="0.2">
      <c r="A140" s="3" t="s">
        <v>245</v>
      </c>
      <c r="B140" s="2" t="s">
        <v>246</v>
      </c>
      <c r="C140" s="4">
        <v>-2.05383845658791</v>
      </c>
      <c r="D140" s="4">
        <v>0.99625620714906404</v>
      </c>
      <c r="E140" s="4">
        <v>4.3463327295509</v>
      </c>
      <c r="F140" s="4">
        <v>6.3579722856239798</v>
      </c>
      <c r="G140" s="4">
        <v>36.012657648985602</v>
      </c>
      <c r="H140" s="4">
        <v>75.117821907346794</v>
      </c>
    </row>
    <row r="141" spans="1:9" s="2" customFormat="1" ht="12.6" x14ac:dyDescent="0.2">
      <c r="A141" s="3" t="s">
        <v>247</v>
      </c>
      <c r="B141" s="2" t="s">
        <v>248</v>
      </c>
      <c r="C141" s="4">
        <v>-3.0035514967021801</v>
      </c>
      <c r="D141" s="4">
        <v>-3.6894200215468902</v>
      </c>
      <c r="E141" s="4">
        <v>3.32689687554271</v>
      </c>
      <c r="F141" s="4">
        <v>8.2180813193256803</v>
      </c>
      <c r="G141" s="4">
        <v>37.565596406964701</v>
      </c>
      <c r="H141" s="4">
        <v>66.341772701763205</v>
      </c>
      <c r="I141" s="4">
        <v>40.488565252971</v>
      </c>
    </row>
    <row r="142" spans="1:9" s="2" customFormat="1" ht="12.6" x14ac:dyDescent="0.2">
      <c r="A142" s="3" t="s">
        <v>249</v>
      </c>
      <c r="B142" s="2" t="s">
        <v>250</v>
      </c>
      <c r="C142" s="4">
        <v>-0.322823154822443</v>
      </c>
      <c r="D142" s="4">
        <v>2.7893784765548602</v>
      </c>
      <c r="E142" s="4">
        <v>11.2795092663861</v>
      </c>
      <c r="F142" s="4">
        <v>33.761944460804997</v>
      </c>
      <c r="G142" s="4">
        <v>80.648101381965404</v>
      </c>
      <c r="H142" s="4">
        <v>148.15913268627699</v>
      </c>
      <c r="I142" s="4">
        <v>158.51348525970101</v>
      </c>
    </row>
    <row r="143" spans="1:9" s="2" customFormat="1" ht="12.6" x14ac:dyDescent="0.2">
      <c r="A143" s="3" t="s">
        <v>251</v>
      </c>
      <c r="B143" s="2" t="s">
        <v>252</v>
      </c>
      <c r="C143" s="4">
        <v>-2.09042294603791</v>
      </c>
    </row>
    <row r="144" spans="1:9" s="2" customFormat="1" ht="12.6" x14ac:dyDescent="0.2">
      <c r="A144" s="3" t="s">
        <v>253</v>
      </c>
      <c r="B144" s="2" t="s">
        <v>254</v>
      </c>
      <c r="C144" s="4">
        <v>-1.2266088913753901</v>
      </c>
      <c r="D144" s="4">
        <v>0.58036305009660605</v>
      </c>
      <c r="E144" s="4">
        <v>3.21457127462069</v>
      </c>
      <c r="F144" s="4">
        <v>2.0857546460271101</v>
      </c>
      <c r="G144" s="4">
        <v>28.696150853946801</v>
      </c>
      <c r="H144" s="4">
        <v>75.738510405157598</v>
      </c>
      <c r="I144" s="4">
        <v>40.459010207996499</v>
      </c>
    </row>
    <row r="145" spans="1:9" s="2" customFormat="1" ht="12.6" x14ac:dyDescent="0.2">
      <c r="A145" s="3" t="s">
        <v>255</v>
      </c>
      <c r="B145" s="2" t="s">
        <v>256</v>
      </c>
      <c r="C145" s="4">
        <v>-1.2221886967583799</v>
      </c>
      <c r="D145" s="4">
        <v>0.67822263544302996</v>
      </c>
      <c r="E145" s="4">
        <v>3.37777070482014</v>
      </c>
      <c r="F145" s="4">
        <v>2.4947120732437802</v>
      </c>
      <c r="G145" s="4">
        <v>29.525919117647099</v>
      </c>
      <c r="H145" s="4">
        <v>77.919954299661001</v>
      </c>
      <c r="I145" s="4">
        <v>42.074586282457702</v>
      </c>
    </row>
    <row r="146" spans="1:9" s="2" customFormat="1" ht="12.6" x14ac:dyDescent="0.2">
      <c r="A146" s="3" t="s">
        <v>257</v>
      </c>
      <c r="B146" s="2" t="s">
        <v>258</v>
      </c>
      <c r="C146" s="4">
        <v>-1.97274373391786</v>
      </c>
      <c r="D146" s="4">
        <v>-2.1972296005696199</v>
      </c>
      <c r="E146" s="4">
        <v>2.6997996735399501</v>
      </c>
      <c r="F146" s="4">
        <v>16.058524195620901</v>
      </c>
    </row>
    <row r="147" spans="1:9" s="2" customFormat="1" ht="12.6" x14ac:dyDescent="0.2">
      <c r="A147" s="3" t="s">
        <v>259</v>
      </c>
      <c r="B147" s="2" t="s">
        <v>260</v>
      </c>
      <c r="C147" s="4">
        <v>-1.32378134247001</v>
      </c>
      <c r="D147" s="4">
        <v>-0.40851124736104399</v>
      </c>
      <c r="E147" s="4">
        <v>3.92984465330442</v>
      </c>
      <c r="F147" s="4">
        <v>10.4652021182346</v>
      </c>
      <c r="G147" s="4">
        <v>41.905518635746503</v>
      </c>
    </row>
    <row r="148" spans="1:9" s="2" customFormat="1" ht="12.6" x14ac:dyDescent="0.2">
      <c r="B148" s="2" t="s">
        <v>261</v>
      </c>
    </row>
    <row r="149" spans="1:9" s="2" customFormat="1" ht="12.6" x14ac:dyDescent="0.2">
      <c r="A149" s="3" t="s">
        <v>262</v>
      </c>
      <c r="B149" s="2" t="s">
        <v>263</v>
      </c>
      <c r="C149" s="4">
        <v>-2.3138817952817901</v>
      </c>
      <c r="D149" s="4">
        <v>-0.43939254453215898</v>
      </c>
      <c r="E149" s="4">
        <v>4.3569505499947798</v>
      </c>
      <c r="F149" s="4">
        <v>19.219624588702601</v>
      </c>
      <c r="G149" s="4">
        <v>60.4156434064056</v>
      </c>
      <c r="H149" s="4">
        <v>99.925255463178104</v>
      </c>
      <c r="I149" s="4">
        <v>85.279249674540907</v>
      </c>
    </row>
    <row r="150" spans="1:9" s="2" customFormat="1" ht="12.6" x14ac:dyDescent="0.2">
      <c r="B150" s="2" t="s">
        <v>264</v>
      </c>
    </row>
    <row r="151" spans="1:9" s="2" customFormat="1" ht="12.6" x14ac:dyDescent="0.2">
      <c r="A151" s="3" t="s">
        <v>265</v>
      </c>
      <c r="B151" s="2" t="s">
        <v>266</v>
      </c>
      <c r="C151" s="4">
        <v>-0.76707807946909601</v>
      </c>
      <c r="D151" s="4">
        <v>2.6622278846752301</v>
      </c>
      <c r="E151" s="4">
        <v>9.3260245773937598</v>
      </c>
      <c r="F151" s="4">
        <v>23.3333847497093</v>
      </c>
      <c r="G151" s="4">
        <v>111.75887056105</v>
      </c>
      <c r="H151" s="4">
        <v>195.395168794439</v>
      </c>
      <c r="I151" s="4">
        <v>194.31109712296299</v>
      </c>
    </row>
    <row r="152" spans="1:9" s="2" customFormat="1" ht="12.6" x14ac:dyDescent="0.2">
      <c r="B152" s="2" t="s">
        <v>267</v>
      </c>
    </row>
    <row r="153" spans="1:9" s="2" customFormat="1" ht="12.6" x14ac:dyDescent="0.2">
      <c r="A153" s="3" t="s">
        <v>268</v>
      </c>
      <c r="B153" s="2" t="s">
        <v>269</v>
      </c>
      <c r="C153" s="4">
        <v>-2.3970815569937498</v>
      </c>
      <c r="D153" s="4">
        <v>-0.96536932419952304</v>
      </c>
      <c r="E153" s="4">
        <v>6.7656761412575399</v>
      </c>
      <c r="F153" s="4">
        <v>22.222205788535899</v>
      </c>
      <c r="G153" s="4">
        <v>47.570972538103</v>
      </c>
      <c r="H153" s="4">
        <v>88.515774734345399</v>
      </c>
    </row>
    <row r="154" spans="1:9" s="2" customFormat="1" ht="12.6" x14ac:dyDescent="0.2">
      <c r="B154" s="2" t="s">
        <v>270</v>
      </c>
    </row>
    <row r="155" spans="1:9" s="2" customFormat="1" ht="12.6" x14ac:dyDescent="0.2">
      <c r="A155" s="3" t="s">
        <v>271</v>
      </c>
      <c r="B155" s="2" t="s">
        <v>272</v>
      </c>
      <c r="C155" s="4">
        <v>-2.3967161016949201</v>
      </c>
      <c r="D155" s="4">
        <v>-1.25004154086564</v>
      </c>
      <c r="E155" s="4">
        <v>2.2878916389136799</v>
      </c>
      <c r="F155" s="4">
        <v>14.5720969788481</v>
      </c>
      <c r="G155" s="4">
        <v>40.555596981472</v>
      </c>
      <c r="H155" s="4">
        <v>78.435098723851198</v>
      </c>
      <c r="I155" s="4">
        <v>56.183341412456699</v>
      </c>
    </row>
    <row r="156" spans="1:9" s="2" customFormat="1" ht="12.6" x14ac:dyDescent="0.2">
      <c r="B156" s="2" t="s">
        <v>273</v>
      </c>
    </row>
    <row r="157" spans="1:9" s="2" customFormat="1" ht="12.6" x14ac:dyDescent="0.2">
      <c r="A157" s="3" t="s">
        <v>274</v>
      </c>
      <c r="B157" s="2" t="s">
        <v>275</v>
      </c>
      <c r="C157" s="4">
        <v>-1.3313112556816</v>
      </c>
      <c r="D157" s="4">
        <v>-5.9933515633689698</v>
      </c>
    </row>
    <row r="158" spans="1:9" s="2" customFormat="1" ht="12.6" x14ac:dyDescent="0.2">
      <c r="A158" s="3"/>
      <c r="B158" s="2" t="s">
        <v>137</v>
      </c>
      <c r="C158" s="4">
        <f>MEDIAN(C118:C157)</f>
        <v>-1.3275462990758049</v>
      </c>
      <c r="D158" s="4">
        <f>MEDIAN(D118:D157)</f>
        <v>1.21160129191757E-2</v>
      </c>
      <c r="E158" s="4">
        <f>MEDIAN(E118:E157)</f>
        <v>3.352333790181425</v>
      </c>
      <c r="F158" s="4">
        <f>MEDIAN(F118:F157)</f>
        <v>13.669684508647151</v>
      </c>
      <c r="G158" s="4">
        <f>MEDIAN(G118:G157)</f>
        <v>40.555596981472</v>
      </c>
      <c r="H158" s="4">
        <f>MEDIAN(H118:H157)</f>
        <v>84.613942507789048</v>
      </c>
      <c r="I158" s="4">
        <f>MEDIAN(I118:I157)</f>
        <v>64.418457236243995</v>
      </c>
    </row>
    <row r="159" spans="1:9" s="2" customFormat="1" ht="12.6" x14ac:dyDescent="0.2">
      <c r="A159" s="3"/>
      <c r="B159" s="2" t="s">
        <v>276</v>
      </c>
      <c r="C159" s="4">
        <v>-2.1770368910814</v>
      </c>
      <c r="D159" s="4">
        <v>0.44402260379571401</v>
      </c>
      <c r="E159" s="4">
        <v>5.1091374146507</v>
      </c>
      <c r="F159" s="4">
        <v>14.1911241889315</v>
      </c>
      <c r="G159" s="4">
        <v>45.044524590879099</v>
      </c>
      <c r="H159" s="4">
        <v>91.977610802183904</v>
      </c>
      <c r="I159" s="4">
        <v>71.948771411555398</v>
      </c>
    </row>
    <row r="160" spans="1:9" s="2" customFormat="1" ht="12.6" x14ac:dyDescent="0.2">
      <c r="A160" s="3"/>
      <c r="C160" s="4"/>
      <c r="D160" s="4"/>
      <c r="E160" s="4"/>
      <c r="F160" s="4"/>
      <c r="G160" s="4"/>
      <c r="H160" s="4"/>
      <c r="I160" s="4"/>
    </row>
    <row r="161" spans="1:9" s="2" customFormat="1" ht="12.6" x14ac:dyDescent="0.2">
      <c r="A161" s="3"/>
      <c r="C161" s="4"/>
      <c r="D161" s="4"/>
      <c r="E161" s="4"/>
      <c r="F161" s="4"/>
      <c r="G161" s="4"/>
      <c r="H161" s="4"/>
      <c r="I161" s="4"/>
    </row>
    <row r="162" spans="1:9" s="2" customFormat="1" ht="12.6" x14ac:dyDescent="0.2">
      <c r="A162" s="3"/>
      <c r="C162" s="4"/>
      <c r="D162" s="4"/>
      <c r="E162" s="4"/>
      <c r="F162" s="4"/>
      <c r="G162" s="4"/>
      <c r="H162" s="4"/>
      <c r="I162" s="4"/>
    </row>
    <row r="163" spans="1:9" s="9" customFormat="1" ht="17.399999999999999" x14ac:dyDescent="0.3">
      <c r="B163" s="9" t="s">
        <v>13</v>
      </c>
    </row>
    <row r="164" spans="1:9" s="2" customFormat="1" ht="25.2" x14ac:dyDescent="0.2">
      <c r="A164" s="39" t="s">
        <v>60</v>
      </c>
      <c r="B164" s="40"/>
      <c r="C164" s="41" t="s">
        <v>61</v>
      </c>
      <c r="D164" s="41" t="s">
        <v>3</v>
      </c>
      <c r="E164" s="41" t="s">
        <v>4</v>
      </c>
      <c r="F164" s="41" t="s">
        <v>62</v>
      </c>
      <c r="G164" s="41" t="s">
        <v>63</v>
      </c>
      <c r="H164" s="41" t="s">
        <v>64</v>
      </c>
      <c r="I164" s="41" t="s">
        <v>8</v>
      </c>
    </row>
    <row r="165" spans="1:9" s="2" customFormat="1" ht="12.6" x14ac:dyDescent="0.2">
      <c r="B165" s="2" t="s">
        <v>69</v>
      </c>
    </row>
    <row r="166" spans="1:9" s="2" customFormat="1" ht="12.6" x14ac:dyDescent="0.2">
      <c r="B166" s="2" t="s">
        <v>277</v>
      </c>
    </row>
    <row r="167" spans="1:9" s="2" customFormat="1" ht="12.6" x14ac:dyDescent="0.2">
      <c r="A167" s="3" t="s">
        <v>278</v>
      </c>
      <c r="B167" s="2" t="s">
        <v>279</v>
      </c>
      <c r="C167" s="4">
        <v>-1.40818147498239</v>
      </c>
      <c r="D167" s="4">
        <v>-7.5651445458118198</v>
      </c>
      <c r="E167" s="4">
        <v>-0.24067252443756701</v>
      </c>
      <c r="F167" s="4">
        <v>36.953683686858703</v>
      </c>
      <c r="G167" s="4">
        <v>56.400808188585302</v>
      </c>
      <c r="H167" s="4">
        <v>68.3264977345342</v>
      </c>
    </row>
    <row r="168" spans="1:9" s="2" customFormat="1" ht="12.6" x14ac:dyDescent="0.2">
      <c r="B168" s="2" t="s">
        <v>280</v>
      </c>
    </row>
    <row r="169" spans="1:9" s="2" customFormat="1" ht="12.6" x14ac:dyDescent="0.2">
      <c r="A169" s="3" t="s">
        <v>281</v>
      </c>
      <c r="B169" s="2" t="s">
        <v>282</v>
      </c>
      <c r="C169" s="4">
        <v>-2.5473399458972099</v>
      </c>
      <c r="D169" s="4">
        <v>-6.7689599950882799</v>
      </c>
      <c r="E169" s="4">
        <v>-1.13043601874332</v>
      </c>
      <c r="F169" s="4">
        <v>46.102389106539398</v>
      </c>
      <c r="G169" s="4">
        <v>88.747407183037794</v>
      </c>
      <c r="H169" s="4">
        <v>144.440051022002</v>
      </c>
      <c r="I169" s="4">
        <v>183.38284408343199</v>
      </c>
    </row>
    <row r="170" spans="1:9" s="2" customFormat="1" ht="12.6" x14ac:dyDescent="0.2">
      <c r="A170" s="3" t="s">
        <v>283</v>
      </c>
      <c r="B170" s="2" t="s">
        <v>284</v>
      </c>
      <c r="C170" s="4">
        <v>-0.365615327146387</v>
      </c>
      <c r="D170" s="4">
        <v>-1.8456368834842001</v>
      </c>
      <c r="E170" s="4">
        <v>4.8799625948835903</v>
      </c>
      <c r="F170" s="4">
        <v>37.946067678566997</v>
      </c>
      <c r="G170" s="4">
        <v>64.030422050575098</v>
      </c>
      <c r="H170" s="4">
        <v>83.516960478715006</v>
      </c>
      <c r="I170" s="4">
        <v>125.453971268486</v>
      </c>
    </row>
    <row r="171" spans="1:9" s="2" customFormat="1" ht="12.6" x14ac:dyDescent="0.2">
      <c r="A171" s="3" t="s">
        <v>285</v>
      </c>
      <c r="B171" s="2" t="s">
        <v>286</v>
      </c>
      <c r="C171" s="4">
        <v>-0.85348609200689696</v>
      </c>
      <c r="D171" s="4">
        <v>-1.70590130911996</v>
      </c>
      <c r="E171" s="4">
        <v>1.4655331025057099</v>
      </c>
      <c r="F171" s="4">
        <v>22.088854942762701</v>
      </c>
      <c r="G171" s="4">
        <v>41.151265034406201</v>
      </c>
      <c r="H171" s="4">
        <v>63.8729752902195</v>
      </c>
      <c r="I171" s="4">
        <v>133.841459209726</v>
      </c>
    </row>
    <row r="172" spans="1:9" s="2" customFormat="1" ht="12.6" x14ac:dyDescent="0.2">
      <c r="B172" s="2" t="s">
        <v>287</v>
      </c>
    </row>
    <row r="173" spans="1:9" s="2" customFormat="1" ht="12.6" x14ac:dyDescent="0.2">
      <c r="A173" s="3" t="s">
        <v>288</v>
      </c>
      <c r="B173" s="2" t="s">
        <v>289</v>
      </c>
      <c r="C173" s="4">
        <v>-0.101325578653228</v>
      </c>
      <c r="D173" s="4">
        <v>-1.5619532493046699</v>
      </c>
      <c r="E173" s="4">
        <v>7.6464502517134498</v>
      </c>
      <c r="F173" s="4">
        <v>60.661055576401097</v>
      </c>
      <c r="G173" s="4">
        <v>90.707221280339098</v>
      </c>
      <c r="H173" s="4">
        <v>124.965990360898</v>
      </c>
      <c r="I173" s="4">
        <v>146.59317824922499</v>
      </c>
    </row>
    <row r="174" spans="1:9" s="2" customFormat="1" ht="12.6" x14ac:dyDescent="0.2">
      <c r="A174" s="3" t="s">
        <v>290</v>
      </c>
      <c r="B174" s="2" t="s">
        <v>291</v>
      </c>
      <c r="C174" s="4">
        <v>-2.19973516690143</v>
      </c>
      <c r="D174" s="4">
        <v>-4.5884083471812502</v>
      </c>
      <c r="E174" s="4">
        <v>0.53095930425982496</v>
      </c>
      <c r="F174" s="4">
        <v>26.9983566747946</v>
      </c>
      <c r="G174" s="4">
        <v>63.776582906659399</v>
      </c>
      <c r="H174" s="4">
        <v>92.106906489584304</v>
      </c>
      <c r="I174" s="4">
        <v>163.63193721958601</v>
      </c>
    </row>
    <row r="175" spans="1:9" s="2" customFormat="1" ht="12.6" x14ac:dyDescent="0.2">
      <c r="A175" s="3" t="s">
        <v>292</v>
      </c>
      <c r="B175" s="2" t="s">
        <v>293</v>
      </c>
      <c r="C175" s="4">
        <v>-1.6678318186357799</v>
      </c>
      <c r="D175" s="4">
        <v>-5.8693177091942204</v>
      </c>
      <c r="E175" s="4">
        <v>4.0227654342840102</v>
      </c>
      <c r="F175" s="4">
        <v>42.690969048843897</v>
      </c>
      <c r="G175" s="4">
        <v>69.763202506951501</v>
      </c>
      <c r="H175" s="4">
        <v>84.887969533722497</v>
      </c>
      <c r="I175" s="4">
        <v>139.98574615202199</v>
      </c>
    </row>
    <row r="176" spans="1:9" s="2" customFormat="1" ht="12.6" x14ac:dyDescent="0.2">
      <c r="B176" s="2" t="s">
        <v>294</v>
      </c>
    </row>
    <row r="177" spans="1:9" s="2" customFormat="1" ht="12.6" x14ac:dyDescent="0.2">
      <c r="A177" s="3" t="s">
        <v>295</v>
      </c>
      <c r="B177" s="2" t="s">
        <v>296</v>
      </c>
      <c r="C177" s="4">
        <v>-1.05874177329028</v>
      </c>
      <c r="D177" s="4">
        <v>-6.0768335273573904</v>
      </c>
      <c r="E177" s="4">
        <v>-0.77074450639553804</v>
      </c>
      <c r="F177" s="4">
        <v>25.188786593565698</v>
      </c>
      <c r="G177" s="4">
        <v>57.804146564089201</v>
      </c>
      <c r="H177" s="4">
        <v>84.951260788536999</v>
      </c>
      <c r="I177" s="4">
        <v>137.626095280171</v>
      </c>
    </row>
    <row r="178" spans="1:9" s="2" customFormat="1" ht="12.6" x14ac:dyDescent="0.2">
      <c r="B178" s="2" t="s">
        <v>297</v>
      </c>
    </row>
    <row r="179" spans="1:9" s="2" customFormat="1" ht="12.6" x14ac:dyDescent="0.2">
      <c r="A179" s="3" t="s">
        <v>298</v>
      </c>
      <c r="B179" s="2" t="s">
        <v>299</v>
      </c>
      <c r="C179" s="4">
        <v>-1.0659929755376101</v>
      </c>
      <c r="D179" s="4">
        <v>-5.9603235705444204</v>
      </c>
      <c r="E179" s="4">
        <v>-0.66455634317013201</v>
      </c>
      <c r="F179" s="4">
        <v>26.009741247933501</v>
      </c>
      <c r="G179" s="4">
        <v>59.779475992658398</v>
      </c>
      <c r="H179" s="4">
        <v>89.437413737277197</v>
      </c>
      <c r="I179" s="4">
        <v>144.234027480566</v>
      </c>
    </row>
    <row r="180" spans="1:9" s="2" customFormat="1" ht="12.6" x14ac:dyDescent="0.2">
      <c r="A180" s="3" t="s">
        <v>300</v>
      </c>
      <c r="B180" s="2" t="s">
        <v>301</v>
      </c>
      <c r="C180" s="4">
        <v>-4.5325436231954503</v>
      </c>
      <c r="D180" s="4">
        <v>-11.463817075323201</v>
      </c>
      <c r="E180" s="4">
        <v>-6.7467450257664403</v>
      </c>
      <c r="F180" s="4">
        <v>-8.3358837976023992</v>
      </c>
      <c r="G180" s="4">
        <v>39.668379578838</v>
      </c>
    </row>
    <row r="181" spans="1:9" s="2" customFormat="1" ht="12.6" x14ac:dyDescent="0.2">
      <c r="A181" s="3"/>
      <c r="B181" s="2" t="s">
        <v>137</v>
      </c>
      <c r="C181" s="4">
        <f>MEDIAN(C167:C180)</f>
        <v>-1.23708722526</v>
      </c>
      <c r="D181" s="4">
        <f>MEDIAN(D167:D180)</f>
        <v>-5.9148206398693208</v>
      </c>
      <c r="E181" s="4">
        <f>MEDIAN(E167:E180)</f>
        <v>0.14514338991112899</v>
      </c>
      <c r="F181" s="4">
        <f>MEDIAN(F167:F180)</f>
        <v>31.976020180826652</v>
      </c>
      <c r="G181" s="4">
        <f>MEDIAN(G167:G180)</f>
        <v>61.778029449658902</v>
      </c>
      <c r="H181" s="4">
        <f>MEDIAN(H167:H180)</f>
        <v>84.951260788536999</v>
      </c>
      <c r="I181" s="4">
        <f>MEDIAN(I167:I180)</f>
        <v>142.10988681629399</v>
      </c>
    </row>
    <row r="182" spans="1:9" s="2" customFormat="1" ht="12.6" x14ac:dyDescent="0.2">
      <c r="A182" s="3"/>
      <c r="B182" s="2" t="s">
        <v>302</v>
      </c>
      <c r="C182" s="4">
        <v>-0.418183377229982</v>
      </c>
      <c r="D182" s="4">
        <v>-1.78774034762391</v>
      </c>
      <c r="E182" s="4">
        <v>5.2230346175581497</v>
      </c>
      <c r="F182" s="4">
        <v>39.317452741331401</v>
      </c>
      <c r="G182" s="4">
        <v>66.924233146717299</v>
      </c>
      <c r="H182" s="4">
        <v>89.369788887375194</v>
      </c>
      <c r="I182" s="4">
        <v>140.47843682369799</v>
      </c>
    </row>
    <row r="183" spans="1:9" s="2" customFormat="1" ht="12.6" x14ac:dyDescent="0.2">
      <c r="A183" s="3"/>
      <c r="C183" s="4"/>
      <c r="D183" s="4"/>
      <c r="E183" s="4"/>
      <c r="F183" s="4"/>
      <c r="G183" s="4"/>
      <c r="H183" s="4"/>
      <c r="I183" s="4"/>
    </row>
    <row r="184" spans="1:9" s="2" customFormat="1" ht="12.6" x14ac:dyDescent="0.2">
      <c r="A184" s="3"/>
      <c r="C184" s="4"/>
      <c r="D184" s="4"/>
      <c r="E184" s="4"/>
      <c r="F184" s="4"/>
      <c r="G184" s="4"/>
      <c r="H184" s="4"/>
      <c r="I184" s="4"/>
    </row>
    <row r="185" spans="1:9" s="2" customFormat="1" ht="12.6" x14ac:dyDescent="0.2">
      <c r="A185" s="3"/>
      <c r="C185" s="4"/>
      <c r="D185" s="4"/>
      <c r="E185" s="4"/>
      <c r="F185" s="4"/>
      <c r="G185" s="4"/>
      <c r="H185" s="4"/>
      <c r="I185" s="4"/>
    </row>
    <row r="186" spans="1:9" s="2" customFormat="1" ht="12.6" x14ac:dyDescent="0.2">
      <c r="A186" s="3"/>
      <c r="C186" s="4"/>
      <c r="D186" s="4"/>
      <c r="E186" s="4"/>
      <c r="F186" s="4"/>
      <c r="G186" s="4"/>
      <c r="H186" s="4"/>
      <c r="I186" s="4"/>
    </row>
    <row r="187" spans="1:9" s="9" customFormat="1" ht="17.399999999999999" x14ac:dyDescent="0.3">
      <c r="B187" s="9" t="s">
        <v>15</v>
      </c>
    </row>
    <row r="188" spans="1:9" s="2" customFormat="1" ht="25.2" x14ac:dyDescent="0.2">
      <c r="A188" s="39" t="s">
        <v>60</v>
      </c>
      <c r="B188" s="40"/>
      <c r="C188" s="41" t="s">
        <v>61</v>
      </c>
      <c r="D188" s="41" t="s">
        <v>3</v>
      </c>
      <c r="E188" s="41" t="s">
        <v>4</v>
      </c>
      <c r="F188" s="41" t="s">
        <v>62</v>
      </c>
      <c r="G188" s="41" t="s">
        <v>63</v>
      </c>
      <c r="H188" s="41" t="s">
        <v>64</v>
      </c>
      <c r="I188" s="41" t="s">
        <v>8</v>
      </c>
    </row>
    <row r="189" spans="1:9" s="2" customFormat="1" ht="12.6" x14ac:dyDescent="0.2">
      <c r="B189" s="2" t="s">
        <v>69</v>
      </c>
    </row>
    <row r="190" spans="1:9" s="2" customFormat="1" ht="12.6" x14ac:dyDescent="0.2">
      <c r="A190" s="3" t="s">
        <v>303</v>
      </c>
      <c r="B190" s="2" t="s">
        <v>304</v>
      </c>
      <c r="C190" s="4">
        <v>1.7884517118037799</v>
      </c>
      <c r="D190" s="4">
        <v>5.7511944788533</v>
      </c>
      <c r="E190" s="4">
        <v>12.2780648191639</v>
      </c>
      <c r="F190" s="4">
        <v>25.250502928219699</v>
      </c>
      <c r="G190" s="4">
        <v>64.554935935047297</v>
      </c>
      <c r="H190" s="4">
        <v>120.394020708479</v>
      </c>
      <c r="I190" s="4">
        <v>95.943980561267907</v>
      </c>
    </row>
    <row r="191" spans="1:9" s="2" customFormat="1" ht="12.6" x14ac:dyDescent="0.2">
      <c r="B191" s="2" t="s">
        <v>305</v>
      </c>
    </row>
    <row r="192" spans="1:9" s="2" customFormat="1" ht="12.6" x14ac:dyDescent="0.2">
      <c r="A192" s="3" t="s">
        <v>306</v>
      </c>
      <c r="B192" s="2" t="s">
        <v>307</v>
      </c>
      <c r="C192" s="4">
        <v>0.762946592180475</v>
      </c>
      <c r="D192" s="4">
        <v>4.8722920234042597</v>
      </c>
      <c r="E192" s="4">
        <v>9.3325052382420797</v>
      </c>
      <c r="F192" s="4">
        <v>22.172739169638099</v>
      </c>
      <c r="G192" s="4">
        <v>63.5773870867325</v>
      </c>
      <c r="H192" s="4">
        <v>117.03788418651</v>
      </c>
      <c r="I192" s="4">
        <v>105.291065929463</v>
      </c>
    </row>
    <row r="193" spans="1:9" s="2" customFormat="1" ht="12.6" x14ac:dyDescent="0.2">
      <c r="B193" s="2" t="s">
        <v>308</v>
      </c>
    </row>
    <row r="194" spans="1:9" s="2" customFormat="1" ht="12.6" x14ac:dyDescent="0.2">
      <c r="A194" s="3" t="s">
        <v>309</v>
      </c>
      <c r="B194" s="2" t="s">
        <v>310</v>
      </c>
      <c r="C194" s="4">
        <v>0.14747172999600699</v>
      </c>
      <c r="D194" s="4">
        <v>4.0128703519521602</v>
      </c>
      <c r="E194" s="4">
        <v>8.5575189255662298</v>
      </c>
      <c r="F194" s="4">
        <v>17.675278333646801</v>
      </c>
      <c r="G194" s="4">
        <v>59.026370908879997</v>
      </c>
      <c r="H194" s="4">
        <v>109.45312256103701</v>
      </c>
      <c r="I194" s="4">
        <v>93.148539027390001</v>
      </c>
    </row>
    <row r="195" spans="1:9" s="2" customFormat="1" ht="12.6" x14ac:dyDescent="0.2">
      <c r="B195" s="2" t="s">
        <v>311</v>
      </c>
    </row>
    <row r="196" spans="1:9" s="2" customFormat="1" ht="12.6" x14ac:dyDescent="0.2">
      <c r="A196" s="3" t="s">
        <v>312</v>
      </c>
      <c r="B196" s="2" t="s">
        <v>313</v>
      </c>
      <c r="C196" s="4">
        <v>0.756427869563843</v>
      </c>
      <c r="D196" s="4">
        <v>4.9141650182777399</v>
      </c>
      <c r="E196" s="4">
        <v>9.6172690192565007</v>
      </c>
      <c r="F196" s="4">
        <v>22.306084940828001</v>
      </c>
      <c r="G196" s="4">
        <v>64.074403259257593</v>
      </c>
      <c r="H196" s="4">
        <v>117.562131591856</v>
      </c>
      <c r="I196" s="4">
        <v>106.678633284279</v>
      </c>
    </row>
    <row r="197" spans="1:9" s="2" customFormat="1" ht="12.6" x14ac:dyDescent="0.2">
      <c r="B197" s="2" t="s">
        <v>314</v>
      </c>
    </row>
    <row r="198" spans="1:9" s="2" customFormat="1" ht="12.6" x14ac:dyDescent="0.2">
      <c r="A198" s="3" t="s">
        <v>315</v>
      </c>
      <c r="B198" s="2" t="s">
        <v>316</v>
      </c>
      <c r="C198" s="4">
        <v>1.43954093847298</v>
      </c>
      <c r="D198" s="4">
        <v>5.1966368070184101</v>
      </c>
      <c r="E198" s="4">
        <v>11.368475961359101</v>
      </c>
      <c r="F198" s="4">
        <v>17.874708895122001</v>
      </c>
      <c r="G198" s="4">
        <v>54.328950533102599</v>
      </c>
      <c r="H198" s="4">
        <v>122.966642233854</v>
      </c>
      <c r="I198" s="4">
        <v>233.017270732995</v>
      </c>
    </row>
    <row r="199" spans="1:9" s="2" customFormat="1" ht="12.6" x14ac:dyDescent="0.2">
      <c r="B199" s="2" t="s">
        <v>317</v>
      </c>
    </row>
    <row r="200" spans="1:9" s="2" customFormat="1" ht="12.6" x14ac:dyDescent="0.2">
      <c r="A200" s="3" t="s">
        <v>318</v>
      </c>
      <c r="B200" s="2" t="s">
        <v>319</v>
      </c>
      <c r="C200" s="4">
        <v>1.55306619410184</v>
      </c>
      <c r="D200" s="4">
        <v>5.8103571493421198</v>
      </c>
      <c r="E200" s="4">
        <v>12.179427063935901</v>
      </c>
      <c r="F200" s="4">
        <v>29.4776813349362</v>
      </c>
      <c r="G200" s="4">
        <v>69.331075786937006</v>
      </c>
      <c r="H200" s="4">
        <v>130.456090008096</v>
      </c>
    </row>
    <row r="201" spans="1:9" s="2" customFormat="1" ht="12.6" x14ac:dyDescent="0.2">
      <c r="B201" s="2" t="s">
        <v>320</v>
      </c>
    </row>
    <row r="202" spans="1:9" s="2" customFormat="1" ht="12.6" x14ac:dyDescent="0.2">
      <c r="A202" s="3" t="s">
        <v>321</v>
      </c>
      <c r="B202" s="2" t="s">
        <v>322</v>
      </c>
      <c r="C202" s="4">
        <v>0.74035812672176304</v>
      </c>
      <c r="D202" s="4">
        <v>4.9695012558306404</v>
      </c>
      <c r="E202" s="4">
        <v>11.098452482673499</v>
      </c>
    </row>
    <row r="203" spans="1:9" s="2" customFormat="1" ht="12.6" x14ac:dyDescent="0.2">
      <c r="B203" s="2" t="s">
        <v>323</v>
      </c>
    </row>
    <row r="204" spans="1:9" s="2" customFormat="1" ht="12.6" x14ac:dyDescent="0.2">
      <c r="A204" s="3" t="s">
        <v>324</v>
      </c>
      <c r="B204" s="2" t="s">
        <v>325</v>
      </c>
      <c r="C204" s="4">
        <v>2.1889790398918199</v>
      </c>
      <c r="D204" s="4">
        <v>8.0888727964526694</v>
      </c>
      <c r="E204" s="4">
        <v>13.150044977556901</v>
      </c>
      <c r="F204" s="4">
        <v>21.887406164459001</v>
      </c>
      <c r="G204" s="4">
        <v>85.525631250096893</v>
      </c>
      <c r="H204" s="4">
        <v>140.81934524068899</v>
      </c>
    </row>
    <row r="205" spans="1:9" s="2" customFormat="1" ht="12.6" x14ac:dyDescent="0.2">
      <c r="B205" s="2" t="s">
        <v>326</v>
      </c>
    </row>
    <row r="206" spans="1:9" s="2" customFormat="1" ht="12.6" x14ac:dyDescent="0.2">
      <c r="A206" s="3" t="s">
        <v>327</v>
      </c>
      <c r="B206" s="2" t="s">
        <v>328</v>
      </c>
      <c r="C206" s="4">
        <v>0.45303744180211297</v>
      </c>
      <c r="D206" s="4">
        <v>4.7915861770679102</v>
      </c>
      <c r="E206" s="4">
        <v>10.3959526050511</v>
      </c>
      <c r="F206" s="4">
        <v>22.3726486981449</v>
      </c>
      <c r="G206" s="4">
        <v>80.087974491270899</v>
      </c>
      <c r="H206" s="4">
        <v>141.71523428099701</v>
      </c>
      <c r="I206" s="4">
        <v>118.189608605507</v>
      </c>
    </row>
    <row r="207" spans="1:9" s="2" customFormat="1" ht="12.6" x14ac:dyDescent="0.2">
      <c r="A207" s="3" t="s">
        <v>329</v>
      </c>
      <c r="B207" s="2" t="s">
        <v>330</v>
      </c>
      <c r="C207" s="4">
        <v>1.4013804643379999</v>
      </c>
      <c r="D207" s="4">
        <v>6.0526181912389898</v>
      </c>
      <c r="E207" s="4">
        <v>12.689096442758499</v>
      </c>
      <c r="F207" s="4">
        <v>20.622324644617201</v>
      </c>
    </row>
    <row r="208" spans="1:9" s="2" customFormat="1" ht="12.6" x14ac:dyDescent="0.2">
      <c r="B208" s="2" t="s">
        <v>331</v>
      </c>
    </row>
    <row r="209" spans="1:9" s="2" customFormat="1" ht="12.6" x14ac:dyDescent="0.2">
      <c r="A209" s="3" t="s">
        <v>332</v>
      </c>
      <c r="B209" s="2" t="s">
        <v>333</v>
      </c>
      <c r="C209" s="4">
        <v>-0.208894537101946</v>
      </c>
      <c r="D209" s="4">
        <v>1.32924818867067</v>
      </c>
      <c r="E209" s="4">
        <v>3.3109513730078799</v>
      </c>
      <c r="F209" s="4">
        <v>19.8757827751616</v>
      </c>
    </row>
    <row r="210" spans="1:9" s="2" customFormat="1" ht="12.6" x14ac:dyDescent="0.2">
      <c r="B210" s="2" t="s">
        <v>334</v>
      </c>
    </row>
    <row r="211" spans="1:9" s="2" customFormat="1" ht="12.6" x14ac:dyDescent="0.2">
      <c r="A211" s="3" t="s">
        <v>335</v>
      </c>
      <c r="B211" s="2" t="s">
        <v>336</v>
      </c>
      <c r="C211" s="4">
        <v>1.18799509472992</v>
      </c>
      <c r="D211" s="4">
        <v>4.46679665566728</v>
      </c>
      <c r="E211" s="4">
        <v>11.916656997889699</v>
      </c>
      <c r="F211" s="4">
        <v>34.502055580424901</v>
      </c>
      <c r="G211" s="4">
        <v>63.037802573394103</v>
      </c>
      <c r="H211" s="4">
        <v>115.848418579964</v>
      </c>
      <c r="I211" s="4">
        <v>91.6758617089111</v>
      </c>
    </row>
    <row r="212" spans="1:9" s="2" customFormat="1" ht="12.6" x14ac:dyDescent="0.2">
      <c r="B212" s="2" t="s">
        <v>337</v>
      </c>
    </row>
    <row r="213" spans="1:9" s="2" customFormat="1" ht="12.6" x14ac:dyDescent="0.2">
      <c r="A213" s="3" t="s">
        <v>338</v>
      </c>
      <c r="B213" s="2" t="s">
        <v>339</v>
      </c>
      <c r="C213" s="4">
        <v>1.8711465337601301</v>
      </c>
      <c r="D213" s="4">
        <v>8.0060432312092598</v>
      </c>
      <c r="E213" s="4">
        <v>15.403753161173601</v>
      </c>
      <c r="F213" s="4">
        <v>33.543158505496201</v>
      </c>
      <c r="G213" s="4">
        <v>81.132589939092199</v>
      </c>
      <c r="H213" s="4">
        <v>151.078022107034</v>
      </c>
      <c r="I213" s="4">
        <v>133.75093227778399</v>
      </c>
    </row>
    <row r="214" spans="1:9" s="2" customFormat="1" ht="12.6" x14ac:dyDescent="0.2">
      <c r="A214" s="3" t="s">
        <v>340</v>
      </c>
      <c r="B214" s="2" t="s">
        <v>341</v>
      </c>
      <c r="C214" s="4">
        <v>1.25122787806567</v>
      </c>
      <c r="D214" s="4">
        <v>7.8022128749085704</v>
      </c>
      <c r="E214" s="4">
        <v>16.749811222658199</v>
      </c>
      <c r="F214" s="4">
        <v>24.405107370864801</v>
      </c>
      <c r="G214" s="4">
        <v>68.357729382363402</v>
      </c>
      <c r="H214" s="4">
        <v>118.65121729847</v>
      </c>
      <c r="I214" s="4">
        <v>135.571836911383</v>
      </c>
    </row>
    <row r="215" spans="1:9" s="2" customFormat="1" ht="12.6" x14ac:dyDescent="0.2">
      <c r="B215" s="2" t="s">
        <v>342</v>
      </c>
    </row>
    <row r="216" spans="1:9" s="2" customFormat="1" ht="12.6" x14ac:dyDescent="0.2">
      <c r="A216" s="3" t="s">
        <v>343</v>
      </c>
      <c r="B216" s="2" t="s">
        <v>344</v>
      </c>
      <c r="C216" s="4">
        <v>1.2608624183925901</v>
      </c>
      <c r="D216" s="4">
        <v>7.8764997192015</v>
      </c>
      <c r="E216" s="4">
        <v>16.902724587903698</v>
      </c>
      <c r="F216" s="4">
        <v>24.980007713000699</v>
      </c>
      <c r="G216" s="4">
        <v>68.969490798939304</v>
      </c>
      <c r="H216" s="4">
        <v>116.08985999822301</v>
      </c>
      <c r="I216" s="4">
        <v>124.37899543379</v>
      </c>
    </row>
    <row r="217" spans="1:9" s="2" customFormat="1" ht="12.6" x14ac:dyDescent="0.2">
      <c r="A217" s="3" t="s">
        <v>345</v>
      </c>
      <c r="B217" s="2" t="s">
        <v>346</v>
      </c>
      <c r="C217" s="4">
        <v>1.2509553957282</v>
      </c>
      <c r="D217" s="4">
        <v>7.5661463237631903</v>
      </c>
      <c r="E217" s="4">
        <v>16.593295494070901</v>
      </c>
      <c r="F217" s="4">
        <v>25.279611800221002</v>
      </c>
      <c r="G217" s="4">
        <v>69.485321619347303</v>
      </c>
      <c r="H217" s="4">
        <v>118.166697551616</v>
      </c>
      <c r="I217" s="4">
        <v>128.34699302716501</v>
      </c>
    </row>
    <row r="218" spans="1:9" s="2" customFormat="1" ht="12.6" x14ac:dyDescent="0.2">
      <c r="B218" s="2" t="s">
        <v>347</v>
      </c>
    </row>
    <row r="219" spans="1:9" s="2" customFormat="1" ht="12.6" x14ac:dyDescent="0.2">
      <c r="A219" s="3" t="s">
        <v>348</v>
      </c>
      <c r="B219" s="2" t="s">
        <v>349</v>
      </c>
      <c r="C219" s="4">
        <v>1.2695992775973099</v>
      </c>
      <c r="D219" s="4">
        <v>7.4887985458373096</v>
      </c>
      <c r="E219" s="4">
        <v>16.462367396002801</v>
      </c>
      <c r="F219" s="4">
        <v>24.699246965016702</v>
      </c>
      <c r="G219" s="4">
        <v>68.636013031013306</v>
      </c>
      <c r="H219" s="4">
        <v>116.998556295863</v>
      </c>
      <c r="I219" s="4">
        <v>115.52184171741</v>
      </c>
    </row>
    <row r="220" spans="1:9" s="2" customFormat="1" ht="12.6" x14ac:dyDescent="0.2">
      <c r="B220" s="2" t="s">
        <v>350</v>
      </c>
    </row>
    <row r="221" spans="1:9" s="2" customFormat="1" ht="12.6" x14ac:dyDescent="0.2">
      <c r="A221" s="3" t="s">
        <v>351</v>
      </c>
      <c r="B221" s="2" t="s">
        <v>352</v>
      </c>
      <c r="C221" s="4">
        <v>1.13444895342578</v>
      </c>
      <c r="D221" s="4">
        <v>5.0859195068229699</v>
      </c>
      <c r="E221" s="4">
        <v>12.4747776396713</v>
      </c>
      <c r="F221" s="4">
        <v>30.5347462092383</v>
      </c>
      <c r="G221" s="4">
        <v>76.487946352243895</v>
      </c>
      <c r="H221" s="4">
        <v>132.18385034651999</v>
      </c>
      <c r="I221" s="4">
        <v>154.66750049397399</v>
      </c>
    </row>
    <row r="222" spans="1:9" s="2" customFormat="1" ht="12.6" x14ac:dyDescent="0.2">
      <c r="A222" s="3" t="s">
        <v>353</v>
      </c>
      <c r="B222" s="2" t="s">
        <v>354</v>
      </c>
      <c r="C222" s="4">
        <v>-0.88300266203829203</v>
      </c>
      <c r="D222" s="4">
        <v>7.3742283013888503</v>
      </c>
      <c r="E222" s="4">
        <v>10.366185216337101</v>
      </c>
      <c r="F222" s="4">
        <v>26.246478430903</v>
      </c>
      <c r="G222" s="4">
        <v>35.448070093576597</v>
      </c>
      <c r="H222" s="4">
        <v>73.582414440006403</v>
      </c>
    </row>
    <row r="223" spans="1:9" s="2" customFormat="1" ht="12.6" x14ac:dyDescent="0.2">
      <c r="A223" s="3" t="s">
        <v>355</v>
      </c>
      <c r="B223" s="2" t="s">
        <v>356</v>
      </c>
      <c r="C223" s="4">
        <v>1.16368514510738</v>
      </c>
      <c r="D223" s="4">
        <v>0.94577649873907998</v>
      </c>
      <c r="E223" s="4">
        <v>10.2830770197441</v>
      </c>
      <c r="F223" s="4">
        <v>27.9509416666316</v>
      </c>
    </row>
    <row r="224" spans="1:9" s="2" customFormat="1" ht="12.6" x14ac:dyDescent="0.2">
      <c r="B224" s="2" t="s">
        <v>357</v>
      </c>
    </row>
    <row r="225" spans="1:9" s="2" customFormat="1" ht="12.6" x14ac:dyDescent="0.2">
      <c r="A225" s="3" t="s">
        <v>358</v>
      </c>
      <c r="B225" s="2" t="s">
        <v>359</v>
      </c>
      <c r="C225" s="4">
        <v>3.0917073062844902</v>
      </c>
      <c r="D225" s="4">
        <v>6.4125974168115203</v>
      </c>
      <c r="E225" s="4">
        <v>12.594475496650301</v>
      </c>
      <c r="F225" s="4">
        <v>35.7185583347025</v>
      </c>
      <c r="G225" s="4">
        <v>75.585557887093103</v>
      </c>
      <c r="H225" s="4">
        <v>137.200694433807</v>
      </c>
      <c r="I225" s="4">
        <v>131.13493851518101</v>
      </c>
    </row>
    <row r="226" spans="1:9" s="2" customFormat="1" ht="12.6" x14ac:dyDescent="0.2">
      <c r="A226" s="3" t="s">
        <v>360</v>
      </c>
      <c r="B226" s="2" t="s">
        <v>361</v>
      </c>
      <c r="C226" s="4">
        <v>1.78664043496698</v>
      </c>
      <c r="D226" s="4">
        <v>6.5353788734012301</v>
      </c>
      <c r="E226" s="4">
        <v>10.1885909594439</v>
      </c>
      <c r="F226" s="4">
        <v>23.859632171116399</v>
      </c>
    </row>
    <row r="227" spans="1:9" s="2" customFormat="1" ht="12.6" x14ac:dyDescent="0.2">
      <c r="A227" s="3" t="s">
        <v>362</v>
      </c>
      <c r="B227" s="2" t="s">
        <v>363</v>
      </c>
      <c r="C227" s="4">
        <v>0.69551943229639401</v>
      </c>
      <c r="D227" s="4">
        <v>0.43045476667051402</v>
      </c>
      <c r="E227" s="4">
        <v>5.4548477234700403</v>
      </c>
      <c r="F227" s="4">
        <v>11.453071864541601</v>
      </c>
      <c r="G227" s="4">
        <v>60.076704269909598</v>
      </c>
      <c r="H227" s="4">
        <v>105.17404973403499</v>
      </c>
      <c r="I227" s="4">
        <v>95.210382587689907</v>
      </c>
    </row>
    <row r="228" spans="1:9" s="2" customFormat="1" ht="12.6" x14ac:dyDescent="0.2">
      <c r="A228" s="3" t="s">
        <v>364</v>
      </c>
      <c r="B228" s="2" t="s">
        <v>365</v>
      </c>
      <c r="C228" s="4">
        <v>0.941810189674814</v>
      </c>
      <c r="D228" s="4">
        <v>1.48614341402838</v>
      </c>
      <c r="E228" s="4">
        <v>7.0143304637315804</v>
      </c>
      <c r="F228" s="4">
        <v>17.4598568141779</v>
      </c>
      <c r="G228" s="4">
        <v>64.574908515654499</v>
      </c>
      <c r="H228" s="4">
        <v>118.048031517525</v>
      </c>
      <c r="I228" s="4">
        <v>96.386620793661706</v>
      </c>
    </row>
    <row r="229" spans="1:9" s="2" customFormat="1" ht="12.6" x14ac:dyDescent="0.2">
      <c r="A229" s="3" t="s">
        <v>366</v>
      </c>
      <c r="B229" s="2" t="s">
        <v>367</v>
      </c>
      <c r="C229" s="4">
        <v>0.78088420673511005</v>
      </c>
      <c r="D229" s="4">
        <v>0.83979862150126605</v>
      </c>
      <c r="E229" s="4">
        <v>5.8382049661555699</v>
      </c>
      <c r="F229" s="4">
        <v>16.467806085507899</v>
      </c>
      <c r="G229" s="4">
        <v>63.975576811071797</v>
      </c>
      <c r="H229" s="4">
        <v>113.969653264268</v>
      </c>
    </row>
    <row r="230" spans="1:9" s="2" customFormat="1" ht="12.6" x14ac:dyDescent="0.2">
      <c r="A230" s="3" t="s">
        <v>368</v>
      </c>
      <c r="B230" s="2" t="s">
        <v>369</v>
      </c>
      <c r="C230" s="4">
        <v>1.1910397008010201</v>
      </c>
      <c r="D230" s="4">
        <v>6.6330343157892298</v>
      </c>
      <c r="E230" s="4">
        <v>11.7787379372452</v>
      </c>
      <c r="F230" s="4">
        <v>17.984231145398802</v>
      </c>
      <c r="G230" s="4">
        <v>50.8859016221868</v>
      </c>
      <c r="H230" s="4">
        <v>98.507750118041997</v>
      </c>
      <c r="I230" s="4">
        <v>131.55429955639499</v>
      </c>
    </row>
    <row r="231" spans="1:9" s="2" customFormat="1" ht="12.6" x14ac:dyDescent="0.2">
      <c r="B231" s="2" t="s">
        <v>370</v>
      </c>
    </row>
    <row r="232" spans="1:9" s="2" customFormat="1" ht="12.6" x14ac:dyDescent="0.2">
      <c r="A232" s="3" t="s">
        <v>371</v>
      </c>
      <c r="B232" s="2" t="s">
        <v>372</v>
      </c>
      <c r="C232" s="4">
        <v>0.37646810653383</v>
      </c>
      <c r="D232" s="4">
        <v>7.2698194790096</v>
      </c>
      <c r="E232" s="4">
        <v>12.585455639235001</v>
      </c>
      <c r="F232" s="4">
        <v>23.361540924422201</v>
      </c>
      <c r="G232" s="4">
        <v>79.119805819384496</v>
      </c>
    </row>
    <row r="233" spans="1:9" s="2" customFormat="1" ht="12.6" x14ac:dyDescent="0.2">
      <c r="B233" s="2" t="s">
        <v>373</v>
      </c>
    </row>
    <row r="234" spans="1:9" s="2" customFormat="1" ht="12.6" x14ac:dyDescent="0.2">
      <c r="A234" s="3" t="s">
        <v>374</v>
      </c>
      <c r="B234" s="2" t="s">
        <v>375</v>
      </c>
      <c r="C234" s="4">
        <v>0.67313846810326705</v>
      </c>
      <c r="D234" s="4">
        <v>7.4504036068413004</v>
      </c>
      <c r="E234" s="4">
        <v>14.6143671446023</v>
      </c>
      <c r="F234" s="4">
        <v>34.198497731475598</v>
      </c>
      <c r="G234" s="4">
        <v>68.851821386413405</v>
      </c>
      <c r="H234" s="4">
        <v>117.007465498789</v>
      </c>
      <c r="I234" s="4">
        <v>149.534518793525</v>
      </c>
    </row>
    <row r="235" spans="1:9" s="2" customFormat="1" ht="12.6" x14ac:dyDescent="0.2">
      <c r="B235" s="2" t="s">
        <v>376</v>
      </c>
    </row>
    <row r="236" spans="1:9" s="2" customFormat="1" ht="12.6" x14ac:dyDescent="0.2">
      <c r="A236" s="3" t="s">
        <v>377</v>
      </c>
      <c r="B236" s="2" t="s">
        <v>378</v>
      </c>
      <c r="C236" s="4">
        <v>0.37556525135892099</v>
      </c>
      <c r="D236" s="4">
        <v>5.7320298701593</v>
      </c>
      <c r="E236" s="4">
        <v>17.635591058589402</v>
      </c>
      <c r="F236" s="4">
        <v>30.129512581636099</v>
      </c>
    </row>
    <row r="237" spans="1:9" s="2" customFormat="1" ht="12.6" x14ac:dyDescent="0.2">
      <c r="B237" s="2" t="s">
        <v>379</v>
      </c>
    </row>
    <row r="238" spans="1:9" s="2" customFormat="1" ht="12.6" x14ac:dyDescent="0.2">
      <c r="A238" s="3" t="s">
        <v>380</v>
      </c>
      <c r="B238" s="2" t="s">
        <v>381</v>
      </c>
      <c r="C238" s="4">
        <v>0.37799804837963602</v>
      </c>
      <c r="D238" s="4">
        <v>5.7049021874306298</v>
      </c>
      <c r="E238" s="4">
        <v>17.608319487986201</v>
      </c>
      <c r="F238" s="4">
        <v>30.4259810047621</v>
      </c>
      <c r="G238" s="4">
        <v>98.390317892627806</v>
      </c>
      <c r="H238" s="4">
        <v>179.53672095167801</v>
      </c>
      <c r="I238" s="4">
        <v>225.76708786028101</v>
      </c>
    </row>
    <row r="239" spans="1:9" s="2" customFormat="1" ht="12.6" x14ac:dyDescent="0.2">
      <c r="A239" s="3" t="s">
        <v>382</v>
      </c>
      <c r="B239" s="2" t="s">
        <v>383</v>
      </c>
      <c r="C239" s="4">
        <v>-0.63992585925529799</v>
      </c>
      <c r="D239" s="4">
        <v>7.7592527767896202</v>
      </c>
      <c r="E239" s="4">
        <v>20.232463806707401</v>
      </c>
      <c r="F239" s="4">
        <v>40.9165897852412</v>
      </c>
      <c r="G239" s="4">
        <v>71.032532416628001</v>
      </c>
      <c r="H239" s="4">
        <v>130.39929372409799</v>
      </c>
      <c r="I239" s="4">
        <v>160.799317570504</v>
      </c>
    </row>
    <row r="240" spans="1:9" s="2" customFormat="1" ht="12.6" x14ac:dyDescent="0.2">
      <c r="A240" s="3" t="s">
        <v>384</v>
      </c>
      <c r="B240" s="2" t="s">
        <v>385</v>
      </c>
      <c r="C240" s="4">
        <v>1.17764778325123</v>
      </c>
      <c r="D240" s="4">
        <v>3.66841841881938</v>
      </c>
      <c r="E240" s="4">
        <v>9.4843937000585008</v>
      </c>
      <c r="F240" s="4">
        <v>29.951968955060401</v>
      </c>
      <c r="G240" s="4">
        <v>78.727395893637805</v>
      </c>
      <c r="H240" s="4">
        <v>137.23375637226701</v>
      </c>
      <c r="I240" s="4">
        <v>118.99775744211701</v>
      </c>
    </row>
    <row r="241" spans="1:9" s="2" customFormat="1" ht="12.6" x14ac:dyDescent="0.2">
      <c r="A241" s="3" t="s">
        <v>386</v>
      </c>
      <c r="B241" s="2" t="s">
        <v>387</v>
      </c>
      <c r="C241" s="4">
        <v>1.1882005387088299</v>
      </c>
      <c r="D241" s="4">
        <v>3.68937858998857</v>
      </c>
      <c r="E241" s="4">
        <v>9.4826319300219399</v>
      </c>
      <c r="F241" s="4">
        <v>29.637973366085301</v>
      </c>
      <c r="G241" s="4">
        <v>78.402995898438903</v>
      </c>
      <c r="H241" s="4">
        <v>135.676247408786</v>
      </c>
      <c r="I241" s="4">
        <v>117.661011502525</v>
      </c>
    </row>
    <row r="242" spans="1:9" s="2" customFormat="1" ht="12.6" x14ac:dyDescent="0.2">
      <c r="A242" s="3" t="s">
        <v>388</v>
      </c>
      <c r="B242" s="2" t="s">
        <v>389</v>
      </c>
      <c r="C242" s="4">
        <v>1.78521357136182</v>
      </c>
    </row>
    <row r="243" spans="1:9" s="2" customFormat="1" ht="12.6" x14ac:dyDescent="0.2">
      <c r="A243" s="3" t="s">
        <v>390</v>
      </c>
      <c r="B243" s="2" t="s">
        <v>391</v>
      </c>
      <c r="C243" s="4">
        <v>-2.7041644131957799E-2</v>
      </c>
      <c r="D243" s="4">
        <v>4.2317731677229302</v>
      </c>
      <c r="E243" s="4">
        <v>10.289688189436699</v>
      </c>
      <c r="F243" s="4">
        <v>22.679920411212301</v>
      </c>
    </row>
    <row r="244" spans="1:9" s="2" customFormat="1" ht="12.6" x14ac:dyDescent="0.2">
      <c r="A244" s="3" t="s">
        <v>392</v>
      </c>
      <c r="B244" s="2" t="s">
        <v>393</v>
      </c>
      <c r="C244" s="4">
        <v>1.04692809257048</v>
      </c>
      <c r="D244" s="4">
        <v>10.1899886241983</v>
      </c>
      <c r="E244" s="4">
        <v>21.077860110377902</v>
      </c>
      <c r="F244" s="4">
        <v>45.131626788981798</v>
      </c>
      <c r="G244" s="4">
        <v>77.189710916454402</v>
      </c>
      <c r="H244" s="4">
        <v>147.78619011648701</v>
      </c>
      <c r="I244" s="4">
        <v>166.13146813023701</v>
      </c>
    </row>
    <row r="245" spans="1:9" s="2" customFormat="1" ht="12.6" x14ac:dyDescent="0.2">
      <c r="A245" s="3" t="s">
        <v>394</v>
      </c>
      <c r="B245" s="2" t="s">
        <v>395</v>
      </c>
      <c r="C245" s="4">
        <v>1.8298511538986599</v>
      </c>
      <c r="D245" s="4">
        <v>7.8995639108560098</v>
      </c>
      <c r="E245" s="4">
        <v>15.1998971268248</v>
      </c>
      <c r="F245" s="4">
        <v>33.7011137688215</v>
      </c>
      <c r="G245" s="4">
        <v>82.012008934496393</v>
      </c>
    </row>
    <row r="246" spans="1:9" s="2" customFormat="1" ht="12.6" x14ac:dyDescent="0.2">
      <c r="A246" s="3" t="s">
        <v>396</v>
      </c>
      <c r="B246" s="2" t="s">
        <v>397</v>
      </c>
      <c r="C246" s="4">
        <v>0.96481939051653998</v>
      </c>
      <c r="D246" s="4">
        <v>3.9491217443973401</v>
      </c>
      <c r="E246" s="4">
        <v>11.441558441558399</v>
      </c>
      <c r="F246" s="4">
        <v>18.7846068660022</v>
      </c>
      <c r="G246" s="4">
        <v>55.481065410400397</v>
      </c>
      <c r="H246" s="4">
        <v>93.491549486010598</v>
      </c>
      <c r="I246" s="4">
        <v>57.965286209028299</v>
      </c>
    </row>
    <row r="247" spans="1:9" s="2" customFormat="1" ht="12.6" x14ac:dyDescent="0.2">
      <c r="A247" s="3" t="s">
        <v>398</v>
      </c>
      <c r="B247" s="2" t="s">
        <v>399</v>
      </c>
      <c r="C247" s="4">
        <v>1.26072041166381</v>
      </c>
      <c r="D247" s="4">
        <v>4.15196380008428</v>
      </c>
      <c r="E247" s="4">
        <v>8.1803449597218592</v>
      </c>
      <c r="F247" s="4">
        <v>23.009768282954699</v>
      </c>
      <c r="G247" s="4">
        <v>67.432294660532605</v>
      </c>
      <c r="H247" s="4">
        <v>130.22313097708101</v>
      </c>
      <c r="I247" s="4">
        <v>150.42918931770299</v>
      </c>
    </row>
    <row r="248" spans="1:9" s="2" customFormat="1" ht="12.6" x14ac:dyDescent="0.2">
      <c r="A248" s="3" t="s">
        <v>400</v>
      </c>
      <c r="B248" s="2" t="s">
        <v>401</v>
      </c>
      <c r="C248" s="4">
        <v>1.2744532438244101</v>
      </c>
      <c r="D248" s="4">
        <v>1.73867228661748</v>
      </c>
      <c r="E248" s="4">
        <v>5.8894494406667999</v>
      </c>
      <c r="F248" s="4">
        <v>22.1765264156912</v>
      </c>
      <c r="G248" s="4">
        <v>53.363513620840301</v>
      </c>
      <c r="H248" s="4">
        <v>104.269907509421</v>
      </c>
      <c r="I248" s="4">
        <v>109.73407218523199</v>
      </c>
    </row>
    <row r="249" spans="1:9" s="2" customFormat="1" ht="12.6" x14ac:dyDescent="0.2">
      <c r="A249" s="3" t="s">
        <v>402</v>
      </c>
      <c r="B249" s="2" t="s">
        <v>403</v>
      </c>
      <c r="C249" s="4">
        <v>1.2432989101815199</v>
      </c>
      <c r="D249" s="4">
        <v>9.6006682783438908</v>
      </c>
      <c r="E249" s="4">
        <v>17.834298765007301</v>
      </c>
      <c r="F249" s="4">
        <v>44.767308549774199</v>
      </c>
      <c r="G249" s="4">
        <v>102.469417214743</v>
      </c>
    </row>
    <row r="250" spans="1:9" s="2" customFormat="1" ht="12.6" x14ac:dyDescent="0.2">
      <c r="A250" s="3" t="s">
        <v>404</v>
      </c>
      <c r="B250" s="2" t="s">
        <v>405</v>
      </c>
      <c r="C250" s="4">
        <v>1.2270309915081401</v>
      </c>
      <c r="D250" s="4">
        <v>9.5916630735335602</v>
      </c>
      <c r="E250" s="4">
        <v>17.828274552527901</v>
      </c>
      <c r="F250" s="4">
        <v>44.791624974299197</v>
      </c>
      <c r="G250" s="4">
        <v>100.005168986084</v>
      </c>
    </row>
    <row r="251" spans="1:9" s="2" customFormat="1" ht="12.6" x14ac:dyDescent="0.2">
      <c r="A251" s="3" t="s">
        <v>406</v>
      </c>
      <c r="B251" s="2" t="s">
        <v>407</v>
      </c>
      <c r="C251" s="4">
        <v>-1.8552296948827101</v>
      </c>
    </row>
    <row r="252" spans="1:9" s="2" customFormat="1" ht="12.6" x14ac:dyDescent="0.2">
      <c r="A252" s="3" t="s">
        <v>408</v>
      </c>
      <c r="B252" s="2" t="s">
        <v>409</v>
      </c>
      <c r="C252" s="4">
        <v>-1.8492247569257101</v>
      </c>
    </row>
    <row r="253" spans="1:9" s="2" customFormat="1" ht="12.6" x14ac:dyDescent="0.2">
      <c r="A253" s="3" t="s">
        <v>410</v>
      </c>
      <c r="B253" s="2" t="s">
        <v>411</v>
      </c>
      <c r="C253" s="4">
        <v>1.3662106253172701</v>
      </c>
      <c r="D253" s="4">
        <v>6.3597005435401197</v>
      </c>
    </row>
    <row r="254" spans="1:9" s="2" customFormat="1" ht="12.6" x14ac:dyDescent="0.2">
      <c r="A254" s="3" t="s">
        <v>412</v>
      </c>
      <c r="B254" s="2" t="s">
        <v>413</v>
      </c>
      <c r="C254" s="4">
        <v>1.4027539879750901</v>
      </c>
      <c r="D254" s="4">
        <v>6.1760052721885996</v>
      </c>
    </row>
    <row r="255" spans="1:9" s="2" customFormat="1" ht="12.6" x14ac:dyDescent="0.2">
      <c r="A255" s="3" t="s">
        <v>414</v>
      </c>
      <c r="B255" s="2" t="s">
        <v>415</v>
      </c>
      <c r="C255" s="4">
        <v>0.25509471172373499</v>
      </c>
      <c r="D255" s="4">
        <v>2.20860949290027</v>
      </c>
      <c r="E255" s="4">
        <v>10.1714448688423</v>
      </c>
      <c r="F255" s="4">
        <v>18.7467015709361</v>
      </c>
      <c r="G255" s="4">
        <v>75.215306294658305</v>
      </c>
      <c r="H255" s="4">
        <v>158.01053257298901</v>
      </c>
      <c r="I255" s="4">
        <v>148.06919196780399</v>
      </c>
    </row>
    <row r="256" spans="1:9" s="2" customFormat="1" ht="12.6" x14ac:dyDescent="0.2">
      <c r="A256" s="3" t="s">
        <v>416</v>
      </c>
      <c r="B256" s="2" t="s">
        <v>417</v>
      </c>
      <c r="C256" s="4">
        <v>1.94423221083765</v>
      </c>
      <c r="D256" s="4">
        <v>7.48534074025586</v>
      </c>
      <c r="E256" s="4">
        <v>13.5675215541825</v>
      </c>
      <c r="F256" s="4">
        <v>34.048520917729199</v>
      </c>
      <c r="G256" s="4">
        <v>78.835033114478904</v>
      </c>
    </row>
    <row r="257" spans="1:9" s="2" customFormat="1" ht="12.6" x14ac:dyDescent="0.2">
      <c r="A257" s="3" t="s">
        <v>418</v>
      </c>
      <c r="B257" s="2" t="s">
        <v>419</v>
      </c>
      <c r="C257" s="4">
        <v>2.0975353959098002</v>
      </c>
      <c r="D257" s="4">
        <v>8.4492461905344101</v>
      </c>
      <c r="E257" s="4">
        <v>14.691432749992501</v>
      </c>
      <c r="F257" s="4">
        <v>32.649201145952503</v>
      </c>
      <c r="G257" s="4">
        <v>93.717497349595902</v>
      </c>
    </row>
    <row r="258" spans="1:9" s="2" customFormat="1" ht="12.6" x14ac:dyDescent="0.2">
      <c r="B258" s="2" t="s">
        <v>420</v>
      </c>
    </row>
    <row r="259" spans="1:9" s="2" customFormat="1" ht="12.6" x14ac:dyDescent="0.2">
      <c r="A259" s="3" t="s">
        <v>421</v>
      </c>
      <c r="B259" s="2" t="s">
        <v>422</v>
      </c>
      <c r="C259" s="4">
        <v>-1.34756151155827</v>
      </c>
      <c r="D259" s="4">
        <v>1.1833829510671301</v>
      </c>
      <c r="E259" s="4">
        <v>11.368545175120801</v>
      </c>
      <c r="F259" s="4">
        <v>33.589602351677698</v>
      </c>
    </row>
    <row r="260" spans="1:9" s="2" customFormat="1" ht="12.6" x14ac:dyDescent="0.2">
      <c r="A260" s="3" t="s">
        <v>423</v>
      </c>
      <c r="B260" s="2" t="s">
        <v>424</v>
      </c>
      <c r="C260" s="4">
        <v>-1.3245180670421901</v>
      </c>
      <c r="D260" s="4">
        <v>1.37279342757199</v>
      </c>
      <c r="E260" s="4">
        <v>11.6753014533951</v>
      </c>
    </row>
    <row r="261" spans="1:9" s="2" customFormat="1" ht="12.6" x14ac:dyDescent="0.2">
      <c r="B261" s="2" t="s">
        <v>425</v>
      </c>
    </row>
    <row r="262" spans="1:9" s="2" customFormat="1" ht="12.6" x14ac:dyDescent="0.2">
      <c r="A262" s="3" t="s">
        <v>426</v>
      </c>
      <c r="B262" s="2" t="s">
        <v>427</v>
      </c>
      <c r="C262" s="4">
        <v>3.3151173238889902</v>
      </c>
      <c r="D262" s="4">
        <v>7.6558877068775004</v>
      </c>
      <c r="E262" s="4">
        <v>13.7430301759905</v>
      </c>
      <c r="F262" s="4">
        <v>30.6953900925099</v>
      </c>
      <c r="G262" s="4">
        <v>53.197177725739003</v>
      </c>
      <c r="H262" s="4">
        <v>102.428472227526</v>
      </c>
      <c r="I262" s="4">
        <v>114.66624572543201</v>
      </c>
    </row>
    <row r="263" spans="1:9" s="2" customFormat="1" ht="12.6" x14ac:dyDescent="0.2">
      <c r="B263" s="2" t="s">
        <v>428</v>
      </c>
    </row>
    <row r="264" spans="1:9" s="2" customFormat="1" ht="12.6" x14ac:dyDescent="0.2">
      <c r="A264" s="3" t="s">
        <v>429</v>
      </c>
      <c r="B264" s="2" t="s">
        <v>430</v>
      </c>
      <c r="C264" s="4">
        <v>-1.7689875657693099</v>
      </c>
    </row>
    <row r="265" spans="1:9" s="2" customFormat="1" ht="12.6" x14ac:dyDescent="0.2">
      <c r="B265" s="2" t="s">
        <v>431</v>
      </c>
    </row>
    <row r="266" spans="1:9" s="2" customFormat="1" ht="12.6" x14ac:dyDescent="0.2">
      <c r="A266" s="3" t="s">
        <v>432</v>
      </c>
      <c r="B266" s="2" t="s">
        <v>433</v>
      </c>
      <c r="C266" s="4">
        <v>8.8435274984747403E-2</v>
      </c>
      <c r="D266" s="4">
        <v>0.87795502218150101</v>
      </c>
      <c r="E266" s="4">
        <v>5.3921868223887301</v>
      </c>
      <c r="F266" s="4">
        <v>27.605122715442501</v>
      </c>
      <c r="G266" s="4">
        <v>41.287409230498298</v>
      </c>
      <c r="H266" s="4">
        <v>62.260155019686003</v>
      </c>
      <c r="I266" s="4">
        <v>53.948567429191201</v>
      </c>
    </row>
    <row r="267" spans="1:9" s="2" customFormat="1" ht="12.6" x14ac:dyDescent="0.2">
      <c r="B267" s="2" t="s">
        <v>434</v>
      </c>
    </row>
    <row r="268" spans="1:9" s="2" customFormat="1" ht="12.6" x14ac:dyDescent="0.2">
      <c r="A268" s="3" t="s">
        <v>435</v>
      </c>
      <c r="B268" s="2" t="s">
        <v>436</v>
      </c>
      <c r="C268" s="4">
        <v>0.58699901550594902</v>
      </c>
      <c r="D268" s="4">
        <v>5.3188181185916203</v>
      </c>
      <c r="E268" s="4">
        <v>17.2857605503572</v>
      </c>
      <c r="F268" s="4">
        <v>32.425143534580698</v>
      </c>
      <c r="G268" s="4">
        <v>66.321115708184706</v>
      </c>
      <c r="H268" s="4">
        <v>108.471420871367</v>
      </c>
      <c r="I268" s="4">
        <v>101.106085925871</v>
      </c>
    </row>
    <row r="269" spans="1:9" s="2" customFormat="1" ht="12.6" x14ac:dyDescent="0.2">
      <c r="B269" s="2" t="s">
        <v>437</v>
      </c>
    </row>
    <row r="270" spans="1:9" s="2" customFormat="1" ht="12.6" x14ac:dyDescent="0.2">
      <c r="A270" s="3" t="s">
        <v>438</v>
      </c>
      <c r="B270" s="2" t="s">
        <v>439</v>
      </c>
      <c r="C270" s="4">
        <v>3.4409276847635302</v>
      </c>
      <c r="D270" s="4">
        <v>8.1353735990569298</v>
      </c>
      <c r="E270" s="4">
        <v>17.251447261780701</v>
      </c>
      <c r="F270" s="4">
        <v>31.7812835711335</v>
      </c>
      <c r="G270" s="4">
        <v>79.127726269971703</v>
      </c>
      <c r="H270" s="4">
        <v>141.228209649479</v>
      </c>
      <c r="I270" s="4">
        <v>95.098864691899806</v>
      </c>
    </row>
    <row r="271" spans="1:9" s="2" customFormat="1" ht="12.6" x14ac:dyDescent="0.2">
      <c r="B271" s="2" t="s">
        <v>440</v>
      </c>
    </row>
    <row r="272" spans="1:9" s="2" customFormat="1" ht="12.6" x14ac:dyDescent="0.2">
      <c r="A272" s="3" t="s">
        <v>441</v>
      </c>
      <c r="B272" s="2" t="s">
        <v>442</v>
      </c>
      <c r="C272" s="4">
        <v>3.6302701075383101</v>
      </c>
      <c r="D272" s="4">
        <v>8.6307438566072996</v>
      </c>
      <c r="E272" s="4">
        <v>17.882053354343501</v>
      </c>
      <c r="F272" s="4">
        <v>32.759822818109903</v>
      </c>
      <c r="G272" s="4">
        <v>81.631480142771295</v>
      </c>
      <c r="H272" s="4">
        <v>145.16381369034499</v>
      </c>
      <c r="I272" s="4">
        <v>102.230903227045</v>
      </c>
    </row>
    <row r="273" spans="1:9" s="2" customFormat="1" ht="12.6" x14ac:dyDescent="0.2">
      <c r="B273" s="2" t="s">
        <v>443</v>
      </c>
    </row>
    <row r="274" spans="1:9" s="2" customFormat="1" ht="12.6" x14ac:dyDescent="0.2">
      <c r="A274" s="3" t="s">
        <v>444</v>
      </c>
      <c r="B274" s="2" t="s">
        <v>445</v>
      </c>
      <c r="C274" s="4">
        <v>0.54501576225121395</v>
      </c>
      <c r="D274" s="4">
        <v>4.8991003290153499</v>
      </c>
      <c r="E274" s="4">
        <v>17.102822945162899</v>
      </c>
      <c r="F274" s="4">
        <v>31.220377968208801</v>
      </c>
      <c r="G274" s="4">
        <v>65.450825902365807</v>
      </c>
      <c r="H274" s="4">
        <v>106.945982002432</v>
      </c>
      <c r="I274" s="4">
        <v>96.606543220565797</v>
      </c>
    </row>
    <row r="275" spans="1:9" s="2" customFormat="1" ht="12.6" x14ac:dyDescent="0.2">
      <c r="A275" s="3" t="s">
        <v>446</v>
      </c>
      <c r="B275" s="2" t="s">
        <v>447</v>
      </c>
      <c r="C275" s="4">
        <v>3.11910629752456</v>
      </c>
      <c r="D275" s="4">
        <v>7.8165325384549398</v>
      </c>
      <c r="E275" s="4">
        <v>16.371062229195999</v>
      </c>
      <c r="F275" s="4">
        <v>29.7611429539044</v>
      </c>
      <c r="G275" s="4">
        <v>76.563799150092194</v>
      </c>
      <c r="H275" s="4">
        <v>129.923883573637</v>
      </c>
    </row>
    <row r="276" spans="1:9" s="2" customFormat="1" ht="12.6" x14ac:dyDescent="0.2">
      <c r="A276" s="3" t="s">
        <v>448</v>
      </c>
      <c r="B276" s="2" t="s">
        <v>449</v>
      </c>
      <c r="C276" s="4">
        <v>-0.46896941779928503</v>
      </c>
      <c r="D276" s="4">
        <v>-1.57291605915446</v>
      </c>
      <c r="E276" s="4">
        <v>1.88006945976429</v>
      </c>
      <c r="F276" s="4">
        <v>10.151285059740401</v>
      </c>
      <c r="G276" s="4">
        <v>49.748650875748602</v>
      </c>
      <c r="H276" s="4">
        <v>109.863511459284</v>
      </c>
    </row>
    <row r="277" spans="1:9" s="2" customFormat="1" ht="12.6" x14ac:dyDescent="0.2">
      <c r="B277" s="2" t="s">
        <v>450</v>
      </c>
    </row>
    <row r="278" spans="1:9" s="2" customFormat="1" ht="12.6" x14ac:dyDescent="0.2">
      <c r="A278" s="3" t="s">
        <v>451</v>
      </c>
      <c r="B278" s="2" t="s">
        <v>452</v>
      </c>
      <c r="C278" s="4">
        <v>0.39633198632265398</v>
      </c>
      <c r="D278" s="4">
        <v>4.7005429937596199</v>
      </c>
      <c r="E278" s="4">
        <v>12.192792010421201</v>
      </c>
    </row>
    <row r="279" spans="1:9" s="2" customFormat="1" ht="12.6" x14ac:dyDescent="0.2">
      <c r="B279" s="2" t="s">
        <v>453</v>
      </c>
    </row>
    <row r="280" spans="1:9" s="2" customFormat="1" ht="12.6" x14ac:dyDescent="0.2">
      <c r="A280" s="3" t="s">
        <v>454</v>
      </c>
      <c r="B280" s="2" t="s">
        <v>455</v>
      </c>
      <c r="C280" s="4">
        <v>0.479174345742721</v>
      </c>
      <c r="D280" s="4">
        <v>5.1109458895387103</v>
      </c>
      <c r="E280" s="4">
        <v>12.609289272929701</v>
      </c>
      <c r="F280" s="4">
        <v>31.176586129098901</v>
      </c>
      <c r="G280" s="4">
        <v>71.893939962787798</v>
      </c>
      <c r="H280" s="4">
        <v>122.708670924648</v>
      </c>
      <c r="I280" s="4">
        <v>124.88168619782201</v>
      </c>
    </row>
    <row r="281" spans="1:9" s="2" customFormat="1" ht="12.6" x14ac:dyDescent="0.2">
      <c r="B281" s="2" t="s">
        <v>456</v>
      </c>
    </row>
    <row r="282" spans="1:9" s="2" customFormat="1" ht="12.6" x14ac:dyDescent="0.2">
      <c r="A282" s="3" t="s">
        <v>457</v>
      </c>
      <c r="B282" s="2" t="s">
        <v>458</v>
      </c>
      <c r="C282" s="4">
        <v>0.89761979112261403</v>
      </c>
      <c r="D282" s="4">
        <v>5.3568097655219002</v>
      </c>
      <c r="E282" s="4">
        <v>10.929746369509701</v>
      </c>
      <c r="F282" s="4">
        <v>24.7007581625185</v>
      </c>
      <c r="G282" s="4">
        <v>72.598756620618403</v>
      </c>
      <c r="H282" s="4">
        <v>134.12238653270799</v>
      </c>
      <c r="I282" s="4">
        <v>168.93520132356301</v>
      </c>
    </row>
    <row r="283" spans="1:9" s="2" customFormat="1" ht="12.6" x14ac:dyDescent="0.2">
      <c r="B283" s="2" t="s">
        <v>459</v>
      </c>
    </row>
    <row r="284" spans="1:9" s="2" customFormat="1" ht="12.6" x14ac:dyDescent="0.2">
      <c r="A284" s="3" t="s">
        <v>460</v>
      </c>
      <c r="B284" s="2" t="s">
        <v>461</v>
      </c>
      <c r="C284" s="4">
        <v>0.88139386442246803</v>
      </c>
      <c r="D284" s="4">
        <v>5.4563661741546001</v>
      </c>
      <c r="E284" s="4">
        <v>11.0318238338704</v>
      </c>
      <c r="F284" s="4">
        <v>25.269894454962699</v>
      </c>
      <c r="G284" s="4">
        <v>73.256911192696506</v>
      </c>
      <c r="H284" s="4">
        <v>135.801755512949</v>
      </c>
      <c r="I284" s="4">
        <v>179.280140973713</v>
      </c>
    </row>
    <row r="285" spans="1:9" s="2" customFormat="1" ht="12.6" x14ac:dyDescent="0.2">
      <c r="A285" s="3" t="s">
        <v>462</v>
      </c>
      <c r="B285" s="2" t="s">
        <v>463</v>
      </c>
      <c r="C285" s="4">
        <v>1.88749514431291</v>
      </c>
      <c r="D285" s="4">
        <v>1.8661425385050801</v>
      </c>
      <c r="E285" s="4">
        <v>10.230427519290201</v>
      </c>
    </row>
    <row r="286" spans="1:9" s="2" customFormat="1" ht="12.6" x14ac:dyDescent="0.2">
      <c r="A286" s="3" t="s">
        <v>464</v>
      </c>
      <c r="B286" s="2" t="s">
        <v>465</v>
      </c>
      <c r="C286" s="4">
        <v>1.7096136621042399</v>
      </c>
      <c r="D286" s="4">
        <v>1.9154793241535499</v>
      </c>
      <c r="E286" s="4">
        <v>9.8341178951028798</v>
      </c>
    </row>
    <row r="287" spans="1:9" s="2" customFormat="1" ht="12.6" x14ac:dyDescent="0.2">
      <c r="A287" s="3" t="s">
        <v>466</v>
      </c>
      <c r="B287" s="2" t="s">
        <v>467</v>
      </c>
      <c r="C287" s="4">
        <v>1.3577946683639599</v>
      </c>
      <c r="D287" s="4">
        <v>-0.78875869623461403</v>
      </c>
      <c r="E287" s="4">
        <v>2.2144579243561702</v>
      </c>
      <c r="F287" s="4">
        <v>19.1964839235794</v>
      </c>
    </row>
    <row r="288" spans="1:9" s="2" customFormat="1" ht="12.6" x14ac:dyDescent="0.2">
      <c r="B288" s="2" t="s">
        <v>468</v>
      </c>
    </row>
    <row r="289" spans="1:9" s="2" customFormat="1" ht="12.6" x14ac:dyDescent="0.2">
      <c r="A289" s="3" t="s">
        <v>469</v>
      </c>
      <c r="B289" s="2" t="s">
        <v>470</v>
      </c>
      <c r="C289" s="4">
        <v>2.6190868335116901</v>
      </c>
      <c r="D289" s="4">
        <v>6.9095046478328896</v>
      </c>
      <c r="E289" s="4">
        <v>12.698211739043201</v>
      </c>
    </row>
    <row r="290" spans="1:9" s="2" customFormat="1" ht="12.6" x14ac:dyDescent="0.2">
      <c r="B290" s="2" t="s">
        <v>471</v>
      </c>
    </row>
    <row r="291" spans="1:9" s="2" customFormat="1" ht="12.6" x14ac:dyDescent="0.2">
      <c r="A291" s="3" t="s">
        <v>472</v>
      </c>
      <c r="B291" s="2" t="s">
        <v>473</v>
      </c>
      <c r="C291" s="4">
        <v>1.78951658895243</v>
      </c>
      <c r="D291" s="4">
        <v>8.5985999505874595</v>
      </c>
      <c r="E291" s="4">
        <v>15.727547984663101</v>
      </c>
      <c r="F291" s="4">
        <v>31.315594381990401</v>
      </c>
    </row>
    <row r="292" spans="1:9" s="2" customFormat="1" ht="12.6" x14ac:dyDescent="0.2">
      <c r="A292" s="3" t="s">
        <v>474</v>
      </c>
      <c r="B292" s="2" t="s">
        <v>475</v>
      </c>
      <c r="C292" s="4">
        <v>1.13799878632702</v>
      </c>
      <c r="D292" s="4">
        <v>0.54903565357449302</v>
      </c>
      <c r="E292" s="4">
        <v>7.0619646266330802</v>
      </c>
      <c r="F292" s="4">
        <v>19.721793356110901</v>
      </c>
    </row>
    <row r="293" spans="1:9" s="2" customFormat="1" ht="12.6" x14ac:dyDescent="0.2">
      <c r="B293" s="2" t="s">
        <v>200</v>
      </c>
    </row>
    <row r="294" spans="1:9" s="2" customFormat="1" ht="12.6" x14ac:dyDescent="0.2">
      <c r="A294" s="3" t="s">
        <v>476</v>
      </c>
      <c r="B294" s="2" t="s">
        <v>477</v>
      </c>
      <c r="C294" s="4">
        <v>1.0317847613769999</v>
      </c>
      <c r="D294" s="4">
        <v>5.5565460926982402</v>
      </c>
      <c r="E294" s="4">
        <v>9.3881148098284495</v>
      </c>
    </row>
    <row r="295" spans="1:9" s="2" customFormat="1" ht="12.6" x14ac:dyDescent="0.2">
      <c r="A295" s="3"/>
      <c r="B295" s="2" t="s">
        <v>137</v>
      </c>
      <c r="C295" s="4">
        <f>MEDIAN(C190:C294)</f>
        <v>1.16368514510738</v>
      </c>
      <c r="D295" s="4">
        <f>MEDIAN(D190:D294)</f>
        <v>5.4563661741546001</v>
      </c>
      <c r="E295" s="4">
        <f>MEDIAN(E190:E294)</f>
        <v>11.916656997889699</v>
      </c>
      <c r="F295" s="4">
        <f>MEDIAN(F190:F294)</f>
        <v>25.763045115562001</v>
      </c>
      <c r="G295" s="4">
        <f>MEDIAN(G190:G294)</f>
        <v>69.408198703142148</v>
      </c>
      <c r="H295" s="4">
        <f>MEDIAN(H190:H294)</f>
        <v>119.5226190034745</v>
      </c>
      <c r="I295" s="4">
        <f>MEDIAN(I190:I294)</f>
        <v>118.59368302381201</v>
      </c>
    </row>
    <row r="296" spans="1:9" s="2" customFormat="1" ht="12.6" x14ac:dyDescent="0.2">
      <c r="A296" s="3"/>
      <c r="B296" s="2" t="s">
        <v>478</v>
      </c>
      <c r="C296" s="4">
        <v>1.8788419474378</v>
      </c>
      <c r="D296" s="4">
        <v>8.3530670640257494</v>
      </c>
      <c r="E296" s="4">
        <v>15.846164480936199</v>
      </c>
      <c r="F296" s="4">
        <v>34.859597894648601</v>
      </c>
      <c r="G296" s="4">
        <v>84.339570274196802</v>
      </c>
      <c r="H296" s="4">
        <v>156.36840997265199</v>
      </c>
      <c r="I296" s="4">
        <v>151.94928451581899</v>
      </c>
    </row>
    <row r="297" spans="1:9" s="2" customFormat="1" ht="12.6" x14ac:dyDescent="0.2">
      <c r="A297" s="3"/>
      <c r="B297" s="2" t="s">
        <v>479</v>
      </c>
      <c r="C297" s="4">
        <v>1.4240224176690399</v>
      </c>
      <c r="D297" s="4">
        <v>6.8297096791832601</v>
      </c>
      <c r="E297" s="4">
        <v>14.111100756186699</v>
      </c>
      <c r="F297" s="4">
        <v>34.603033166895699</v>
      </c>
      <c r="G297" s="4">
        <v>79.696552314198101</v>
      </c>
      <c r="H297" s="4">
        <v>141.00076408720599</v>
      </c>
      <c r="I297" s="4">
        <v>142.10813384714999</v>
      </c>
    </row>
    <row r="298" spans="1:9" s="2" customFormat="1" ht="12.6" x14ac:dyDescent="0.2">
      <c r="A298" s="3"/>
      <c r="C298" s="4"/>
      <c r="D298" s="4"/>
      <c r="E298" s="4"/>
      <c r="F298" s="4"/>
      <c r="G298" s="4"/>
      <c r="H298" s="4"/>
      <c r="I298" s="4"/>
    </row>
    <row r="299" spans="1:9" s="2" customFormat="1" ht="12.6" x14ac:dyDescent="0.2">
      <c r="A299" s="3"/>
      <c r="C299" s="4"/>
      <c r="D299" s="4"/>
      <c r="E299" s="4"/>
      <c r="F299" s="4"/>
      <c r="G299" s="4"/>
      <c r="H299" s="4"/>
      <c r="I299" s="4"/>
    </row>
    <row r="300" spans="1:9" s="2" customFormat="1" ht="12.6" x14ac:dyDescent="0.2">
      <c r="A300" s="3"/>
      <c r="C300" s="4"/>
      <c r="D300" s="4"/>
      <c r="E300" s="4"/>
      <c r="F300" s="4"/>
      <c r="G300" s="4"/>
      <c r="H300" s="4"/>
      <c r="I300" s="4"/>
    </row>
    <row r="301" spans="1:9" s="9" customFormat="1" ht="17.399999999999999" x14ac:dyDescent="0.3">
      <c r="B301" s="9" t="s">
        <v>480</v>
      </c>
    </row>
    <row r="302" spans="1:9" s="9" customFormat="1" ht="26.4" x14ac:dyDescent="0.3">
      <c r="A302" s="39" t="s">
        <v>60</v>
      </c>
      <c r="B302" s="40"/>
      <c r="C302" s="41" t="s">
        <v>61</v>
      </c>
      <c r="D302" s="41" t="s">
        <v>3</v>
      </c>
      <c r="E302" s="41" t="s">
        <v>4</v>
      </c>
      <c r="F302" s="41" t="s">
        <v>62</v>
      </c>
      <c r="G302" s="41" t="s">
        <v>63</v>
      </c>
      <c r="H302" s="41" t="s">
        <v>64</v>
      </c>
      <c r="I302" s="41" t="s">
        <v>8</v>
      </c>
    </row>
    <row r="303" spans="1:9" s="2" customFormat="1" ht="12.6" x14ac:dyDescent="0.2">
      <c r="B303" s="2" t="s">
        <v>69</v>
      </c>
    </row>
    <row r="304" spans="1:9" s="2" customFormat="1" ht="12.6" x14ac:dyDescent="0.2">
      <c r="A304" s="3" t="s">
        <v>481</v>
      </c>
      <c r="B304" s="2" t="s">
        <v>482</v>
      </c>
      <c r="C304" s="4">
        <v>6.8530753721116602</v>
      </c>
      <c r="D304" s="4">
        <v>29.704225484814501</v>
      </c>
      <c r="E304" s="4">
        <v>29.199878588730002</v>
      </c>
      <c r="F304" s="4">
        <v>31.7755104549802</v>
      </c>
      <c r="G304" s="4">
        <v>175.703629232434</v>
      </c>
      <c r="H304" s="4">
        <v>405.37680795958198</v>
      </c>
      <c r="I304" s="4">
        <v>702.24236416017095</v>
      </c>
    </row>
    <row r="305" spans="1:9" s="2" customFormat="1" ht="12.6" x14ac:dyDescent="0.2">
      <c r="A305" s="3"/>
      <c r="B305" s="2" t="s">
        <v>483</v>
      </c>
      <c r="C305" s="4">
        <v>3.60895190059541</v>
      </c>
      <c r="D305" s="4">
        <v>14.647664579903999</v>
      </c>
      <c r="E305" s="4">
        <v>16.160379219187401</v>
      </c>
      <c r="F305" s="4">
        <v>19.587541897571601</v>
      </c>
      <c r="G305" s="4">
        <v>99.354697764523294</v>
      </c>
      <c r="H305" s="4">
        <v>217.45533120567899</v>
      </c>
      <c r="I305" s="4">
        <v>247.644745506742</v>
      </c>
    </row>
    <row r="306" spans="1:9" s="2" customFormat="1" ht="12.6" x14ac:dyDescent="0.2">
      <c r="A306" s="3"/>
      <c r="C306" s="4"/>
      <c r="D306" s="4"/>
      <c r="E306" s="4"/>
      <c r="F306" s="4"/>
      <c r="G306" s="4"/>
      <c r="H306" s="4"/>
      <c r="I306" s="4"/>
    </row>
    <row r="307" spans="1:9" s="2" customFormat="1" ht="12.6" x14ac:dyDescent="0.2">
      <c r="A307" s="3"/>
      <c r="C307" s="4"/>
      <c r="D307" s="4"/>
      <c r="E307" s="4"/>
      <c r="F307" s="4"/>
      <c r="G307" s="4"/>
      <c r="H307" s="4"/>
      <c r="I307" s="4"/>
    </row>
    <row r="308" spans="1:9" s="2" customFormat="1" ht="12.6" x14ac:dyDescent="0.2">
      <c r="A308" s="3"/>
      <c r="C308" s="4"/>
      <c r="D308" s="4"/>
      <c r="E308" s="4"/>
      <c r="F308" s="4"/>
      <c r="G308" s="4"/>
      <c r="H308" s="4"/>
      <c r="I308" s="4"/>
    </row>
    <row r="309" spans="1:9" s="9" customFormat="1" ht="17.399999999999999" x14ac:dyDescent="0.3">
      <c r="B309" s="9" t="s">
        <v>484</v>
      </c>
    </row>
    <row r="310" spans="1:9" s="2" customFormat="1" ht="25.2" x14ac:dyDescent="0.2">
      <c r="A310" s="39" t="s">
        <v>60</v>
      </c>
      <c r="B310" s="40"/>
      <c r="C310" s="41" t="s">
        <v>61</v>
      </c>
      <c r="D310" s="41" t="s">
        <v>3</v>
      </c>
      <c r="E310" s="41" t="s">
        <v>4</v>
      </c>
      <c r="F310" s="41" t="s">
        <v>62</v>
      </c>
      <c r="G310" s="41" t="s">
        <v>63</v>
      </c>
      <c r="H310" s="41" t="s">
        <v>64</v>
      </c>
      <c r="I310" s="41" t="s">
        <v>8</v>
      </c>
    </row>
    <row r="311" spans="1:9" s="2" customFormat="1" ht="12.6" x14ac:dyDescent="0.2">
      <c r="B311" s="2" t="s">
        <v>69</v>
      </c>
    </row>
    <row r="312" spans="1:9" s="2" customFormat="1" ht="12.6" x14ac:dyDescent="0.2">
      <c r="A312" s="3" t="s">
        <v>485</v>
      </c>
      <c r="B312" s="2" t="s">
        <v>486</v>
      </c>
      <c r="C312" s="4">
        <v>7.94355178812416</v>
      </c>
      <c r="D312" s="4">
        <v>28.431315876135201</v>
      </c>
      <c r="E312" s="4">
        <v>38.150455350310402</v>
      </c>
      <c r="F312" s="4">
        <v>92.177156722937994</v>
      </c>
      <c r="G312" s="4">
        <v>191.58663277130699</v>
      </c>
      <c r="H312" s="4">
        <v>297.64565068586001</v>
      </c>
      <c r="I312" s="4">
        <v>408.30293933905199</v>
      </c>
    </row>
    <row r="313" spans="1:9" s="2" customFormat="1" ht="12.6" x14ac:dyDescent="0.2">
      <c r="A313" s="3"/>
      <c r="B313" s="2" t="s">
        <v>487</v>
      </c>
      <c r="C313" s="4">
        <v>6.6211113665390204</v>
      </c>
      <c r="D313" s="4">
        <v>21.972642218144699</v>
      </c>
      <c r="E313" s="4">
        <v>32.708921843042297</v>
      </c>
      <c r="F313" s="4">
        <v>89.041670911450595</v>
      </c>
      <c r="G313" s="4">
        <v>191.499772395983</v>
      </c>
      <c r="H313" s="4">
        <v>312.31338016682002</v>
      </c>
      <c r="I313" s="4">
        <v>332.977398387167</v>
      </c>
    </row>
    <row r="314" spans="1:9" s="2" customFormat="1" ht="12.6" x14ac:dyDescent="0.2">
      <c r="A314" s="3"/>
      <c r="B314" s="2" t="s">
        <v>488</v>
      </c>
      <c r="C314" s="4">
        <v>7.1729031299570396</v>
      </c>
      <c r="D314" s="4">
        <v>22.7862910410309</v>
      </c>
      <c r="E314" s="4">
        <v>33.227196176807901</v>
      </c>
      <c r="F314" s="4">
        <v>88.643527722813602</v>
      </c>
      <c r="G314" s="4">
        <v>194.21428769990499</v>
      </c>
      <c r="H314" s="4">
        <v>311.78530545689699</v>
      </c>
      <c r="I314" s="4">
        <v>334.41665756942803</v>
      </c>
    </row>
    <row r="315" spans="1:9" s="2" customFormat="1" ht="12.6" x14ac:dyDescent="0.2">
      <c r="A315" s="3"/>
      <c r="C315" s="4"/>
      <c r="D315" s="4"/>
      <c r="E315" s="4"/>
      <c r="F315" s="4"/>
      <c r="G315" s="4"/>
      <c r="H315" s="4"/>
      <c r="I315" s="4"/>
    </row>
    <row r="316" spans="1:9" s="2" customFormat="1" ht="12.6" x14ac:dyDescent="0.2">
      <c r="A316" s="3"/>
      <c r="C316" s="4"/>
      <c r="D316" s="4"/>
      <c r="E316" s="4"/>
      <c r="F316" s="4"/>
      <c r="G316" s="4"/>
      <c r="H316" s="4"/>
      <c r="I316" s="4"/>
    </row>
    <row r="317" spans="1:9" s="2" customFormat="1" ht="12.6" x14ac:dyDescent="0.2">
      <c r="A317" s="3"/>
      <c r="C317" s="4"/>
      <c r="D317" s="4"/>
      <c r="E317" s="4"/>
      <c r="F317" s="4"/>
      <c r="G317" s="4"/>
      <c r="H317" s="4"/>
      <c r="I317" s="4"/>
    </row>
    <row r="318" spans="1:9" s="2" customFormat="1" ht="12.6" x14ac:dyDescent="0.2">
      <c r="A318" s="3"/>
      <c r="C318" s="4"/>
      <c r="D318" s="4"/>
      <c r="E318" s="4"/>
      <c r="F318" s="4"/>
      <c r="G318" s="4"/>
      <c r="H318" s="4"/>
      <c r="I318" s="4"/>
    </row>
    <row r="319" spans="1:9" s="9" customFormat="1" ht="17.399999999999999" x14ac:dyDescent="0.3">
      <c r="B319" s="9" t="s">
        <v>16</v>
      </c>
    </row>
    <row r="320" spans="1:9" s="2" customFormat="1" ht="25.2" x14ac:dyDescent="0.2">
      <c r="A320" s="39" t="s">
        <v>60</v>
      </c>
      <c r="B320" s="40"/>
      <c r="C320" s="41" t="s">
        <v>61</v>
      </c>
      <c r="D320" s="41" t="s">
        <v>3</v>
      </c>
      <c r="E320" s="41" t="s">
        <v>4</v>
      </c>
      <c r="F320" s="41" t="s">
        <v>62</v>
      </c>
      <c r="G320" s="41" t="s">
        <v>63</v>
      </c>
      <c r="H320" s="41" t="s">
        <v>64</v>
      </c>
      <c r="I320" s="41" t="s">
        <v>8</v>
      </c>
    </row>
    <row r="321" spans="1:9" s="2" customFormat="1" ht="12.6" x14ac:dyDescent="0.2">
      <c r="B321" s="2" t="s">
        <v>69</v>
      </c>
    </row>
    <row r="322" spans="1:9" s="2" customFormat="1" ht="12.6" x14ac:dyDescent="0.2">
      <c r="B322" s="2" t="s">
        <v>489</v>
      </c>
    </row>
    <row r="323" spans="1:9" s="2" customFormat="1" ht="12.6" x14ac:dyDescent="0.2">
      <c r="A323" s="3" t="s">
        <v>490</v>
      </c>
      <c r="B323" s="2" t="s">
        <v>491</v>
      </c>
      <c r="C323" s="4">
        <v>7.8210704665154895E-2</v>
      </c>
      <c r="D323" s="4">
        <v>-0.24264851629237</v>
      </c>
      <c r="E323" s="4">
        <v>10.9798225062589</v>
      </c>
      <c r="F323" s="4">
        <v>26.204090916718101</v>
      </c>
      <c r="G323" s="4">
        <v>69.161834146146404</v>
      </c>
      <c r="H323" s="4">
        <v>110.42170108015701</v>
      </c>
      <c r="I323" s="4">
        <v>92.945308303436406</v>
      </c>
    </row>
    <row r="324" spans="1:9" s="2" customFormat="1" ht="12.6" x14ac:dyDescent="0.2">
      <c r="A324" s="3" t="s">
        <v>492</v>
      </c>
      <c r="B324" s="2" t="s">
        <v>493</v>
      </c>
      <c r="C324" s="4">
        <v>2.92426162394007E-2</v>
      </c>
      <c r="D324" s="4">
        <v>-1.72927483318843</v>
      </c>
      <c r="E324" s="4">
        <v>7.1637449619672697</v>
      </c>
      <c r="F324" s="4">
        <v>18.6480381626758</v>
      </c>
      <c r="G324" s="4">
        <v>50.1747470132334</v>
      </c>
      <c r="H324" s="4">
        <v>93.611581606882595</v>
      </c>
      <c r="I324" s="4">
        <v>82.681042801687198</v>
      </c>
    </row>
    <row r="325" spans="1:9" s="2" customFormat="1" ht="12.6" x14ac:dyDescent="0.2">
      <c r="A325" s="3" t="s">
        <v>494</v>
      </c>
      <c r="B325" s="2" t="s">
        <v>495</v>
      </c>
      <c r="C325" s="4">
        <v>0.63882063882064399</v>
      </c>
    </row>
    <row r="326" spans="1:9" s="2" customFormat="1" ht="12.6" x14ac:dyDescent="0.2">
      <c r="A326" s="3" t="s">
        <v>496</v>
      </c>
      <c r="B326" s="2" t="s">
        <v>497</v>
      </c>
      <c r="C326" s="4">
        <v>0.95973020871579895</v>
      </c>
      <c r="D326" s="4">
        <v>-4.7017155026747401</v>
      </c>
      <c r="E326" s="4">
        <v>7.7658114600677797</v>
      </c>
      <c r="F326" s="4">
        <v>22.604688593422001</v>
      </c>
      <c r="G326" s="4">
        <v>54.1819595189205</v>
      </c>
      <c r="H326" s="4">
        <v>93.642051652735006</v>
      </c>
      <c r="I326" s="4">
        <v>68.102276084910798</v>
      </c>
    </row>
    <row r="327" spans="1:9" s="2" customFormat="1" ht="12.6" x14ac:dyDescent="0.2">
      <c r="A327" s="3" t="s">
        <v>498</v>
      </c>
      <c r="B327" s="2" t="s">
        <v>499</v>
      </c>
      <c r="C327" s="4">
        <v>0.97253876155004404</v>
      </c>
      <c r="D327" s="4">
        <v>-4.4257330199010303</v>
      </c>
      <c r="E327" s="4">
        <v>8.0783126079090408</v>
      </c>
      <c r="F327" s="4">
        <v>22.963707953650601</v>
      </c>
      <c r="G327" s="4">
        <v>54.9729760385652</v>
      </c>
      <c r="H327" s="4">
        <v>96.315423168833803</v>
      </c>
      <c r="I327" s="4">
        <v>72.560848443647998</v>
      </c>
    </row>
    <row r="328" spans="1:9" s="2" customFormat="1" ht="12.6" x14ac:dyDescent="0.2">
      <c r="B328" s="2" t="s">
        <v>500</v>
      </c>
    </row>
    <row r="329" spans="1:9" s="2" customFormat="1" ht="12.6" x14ac:dyDescent="0.2">
      <c r="A329" s="3" t="s">
        <v>501</v>
      </c>
      <c r="B329" s="2" t="s">
        <v>502</v>
      </c>
      <c r="C329" s="4">
        <v>2.7673018365730799</v>
      </c>
      <c r="D329" s="4">
        <v>1.68530680319925</v>
      </c>
      <c r="E329" s="4">
        <v>13.583907409437799</v>
      </c>
      <c r="F329" s="4">
        <v>33.905763222812801</v>
      </c>
      <c r="G329" s="4">
        <v>70.448872937390405</v>
      </c>
      <c r="H329" s="4">
        <v>106.51603533723301</v>
      </c>
      <c r="I329" s="4">
        <v>83.708460850913696</v>
      </c>
    </row>
    <row r="330" spans="1:9" s="2" customFormat="1" ht="12.6" x14ac:dyDescent="0.2">
      <c r="A330" s="3" t="s">
        <v>503</v>
      </c>
      <c r="B330" s="2" t="s">
        <v>504</v>
      </c>
      <c r="C330" s="4">
        <v>0.50238681450058498</v>
      </c>
      <c r="D330" s="4">
        <v>2.76083422839696</v>
      </c>
      <c r="E330" s="4">
        <v>10.0232031490685</v>
      </c>
      <c r="F330" s="4">
        <v>23.799158268481001</v>
      </c>
      <c r="G330" s="4">
        <v>81.780315326115598</v>
      </c>
      <c r="H330" s="4">
        <v>121.365995965591</v>
      </c>
      <c r="I330" s="4">
        <v>155.91448123177599</v>
      </c>
    </row>
    <row r="331" spans="1:9" s="2" customFormat="1" ht="12.6" x14ac:dyDescent="0.2">
      <c r="A331" s="3"/>
      <c r="B331" s="2" t="s">
        <v>137</v>
      </c>
      <c r="C331" s="4">
        <f>MEDIAN(C323:C330)</f>
        <v>0.63882063882064399</v>
      </c>
      <c r="D331" s="4">
        <f>MEDIAN(D323:D330)</f>
        <v>-0.98596167474039997</v>
      </c>
      <c r="E331" s="4">
        <f>MEDIAN(E323:E330)</f>
        <v>9.0507578784887706</v>
      </c>
      <c r="F331" s="4">
        <f>MEDIAN(F323:F330)</f>
        <v>23.381433111065803</v>
      </c>
      <c r="G331" s="4">
        <f>MEDIAN(G323:G330)</f>
        <v>62.067405092355799</v>
      </c>
      <c r="H331" s="4">
        <f>MEDIAN(H323:H330)</f>
        <v>101.4157292530334</v>
      </c>
      <c r="I331" s="4">
        <f>MEDIAN(I323:I330)</f>
        <v>83.194751826300447</v>
      </c>
    </row>
    <row r="332" spans="1:9" s="2" customFormat="1" ht="12.6" x14ac:dyDescent="0.2">
      <c r="A332" s="3"/>
      <c r="B332" s="2" t="s">
        <v>505</v>
      </c>
      <c r="C332" s="4">
        <v>0.85620143551161398</v>
      </c>
      <c r="D332" s="4">
        <v>1.8779223341281099</v>
      </c>
      <c r="E332" s="4">
        <v>11.692626798137301</v>
      </c>
      <c r="F332" s="4">
        <v>22.675293274321099</v>
      </c>
      <c r="G332" s="4">
        <v>65.208451429981395</v>
      </c>
      <c r="H332" s="4">
        <v>111.872617304163</v>
      </c>
      <c r="I332" s="4">
        <v>94.398021453292401</v>
      </c>
    </row>
    <row r="333" spans="1:9" s="2" customFormat="1" ht="12.6" x14ac:dyDescent="0.2">
      <c r="A333" s="3"/>
      <c r="C333" s="4"/>
      <c r="D333" s="4"/>
      <c r="E333" s="4"/>
      <c r="F333" s="4"/>
      <c r="G333" s="4"/>
      <c r="H333" s="4"/>
      <c r="I333" s="4"/>
    </row>
    <row r="334" spans="1:9" s="2" customFormat="1" ht="12.6" x14ac:dyDescent="0.2">
      <c r="A334" s="3"/>
      <c r="C334" s="4"/>
      <c r="D334" s="4"/>
      <c r="E334" s="4"/>
      <c r="F334" s="4"/>
      <c r="G334" s="4"/>
      <c r="H334" s="4"/>
      <c r="I334" s="4"/>
    </row>
    <row r="335" spans="1:9" s="2" customFormat="1" ht="13.2" customHeight="1" x14ac:dyDescent="0.2">
      <c r="A335" s="3"/>
      <c r="C335" s="4"/>
      <c r="D335" s="4"/>
      <c r="E335" s="4"/>
      <c r="F335" s="4"/>
      <c r="G335" s="4"/>
      <c r="H335" s="4"/>
      <c r="I335" s="4"/>
    </row>
    <row r="336" spans="1:9" s="9" customFormat="1" ht="17.399999999999999" x14ac:dyDescent="0.3">
      <c r="B336" s="9" t="s">
        <v>17</v>
      </c>
    </row>
    <row r="337" spans="1:9" s="2" customFormat="1" ht="25.2" x14ac:dyDescent="0.2">
      <c r="A337" s="39" t="s">
        <v>60</v>
      </c>
      <c r="B337" s="40"/>
      <c r="C337" s="41" t="s">
        <v>61</v>
      </c>
      <c r="D337" s="41" t="s">
        <v>3</v>
      </c>
      <c r="E337" s="41" t="s">
        <v>4</v>
      </c>
      <c r="F337" s="41" t="s">
        <v>62</v>
      </c>
      <c r="G337" s="41" t="s">
        <v>63</v>
      </c>
      <c r="H337" s="41" t="s">
        <v>64</v>
      </c>
      <c r="I337" s="41" t="s">
        <v>8</v>
      </c>
    </row>
    <row r="338" spans="1:9" s="2" customFormat="1" ht="12.6" x14ac:dyDescent="0.2">
      <c r="B338" s="2" t="s">
        <v>69</v>
      </c>
    </row>
    <row r="339" spans="1:9" s="2" customFormat="1" ht="12.6" x14ac:dyDescent="0.2">
      <c r="A339" s="3" t="s">
        <v>506</v>
      </c>
      <c r="B339" s="2" t="s">
        <v>507</v>
      </c>
      <c r="C339" s="4">
        <v>-3.0911676101064698</v>
      </c>
      <c r="D339" s="4">
        <v>-5.0849868870799098</v>
      </c>
      <c r="E339" s="4">
        <v>0.70673436776396004</v>
      </c>
      <c r="F339" s="4">
        <v>36.368142684594602</v>
      </c>
      <c r="G339" s="4">
        <v>71.365449344450596</v>
      </c>
      <c r="H339" s="4">
        <v>92.620518327943898</v>
      </c>
      <c r="I339" s="4">
        <v>135.43461728335501</v>
      </c>
    </row>
    <row r="340" spans="1:9" s="2" customFormat="1" ht="12.6" x14ac:dyDescent="0.2">
      <c r="B340" s="2" t="s">
        <v>508</v>
      </c>
    </row>
    <row r="341" spans="1:9" s="2" customFormat="1" ht="12.6" x14ac:dyDescent="0.2">
      <c r="A341" s="3" t="s">
        <v>509</v>
      </c>
      <c r="B341" s="2" t="s">
        <v>510</v>
      </c>
      <c r="C341" s="4">
        <v>-2.26421708921777</v>
      </c>
      <c r="D341" s="4">
        <v>-2.5890621129166198</v>
      </c>
      <c r="E341" s="4">
        <v>3.0343871113864398</v>
      </c>
      <c r="F341" s="4">
        <v>50.633216141926603</v>
      </c>
      <c r="G341" s="4">
        <v>97.839292111945696</v>
      </c>
      <c r="H341" s="4">
        <v>109.024906078421</v>
      </c>
      <c r="I341" s="4">
        <v>119.658527573274</v>
      </c>
    </row>
    <row r="342" spans="1:9" s="2" customFormat="1" ht="12.6" x14ac:dyDescent="0.2">
      <c r="A342" s="3" t="s">
        <v>511</v>
      </c>
      <c r="B342" s="2" t="s">
        <v>512</v>
      </c>
      <c r="C342" s="4">
        <v>-3.2181826213720899</v>
      </c>
      <c r="D342" s="4">
        <v>-1.27951271059129</v>
      </c>
      <c r="E342" s="4">
        <v>4.2684363447285696</v>
      </c>
      <c r="F342" s="4">
        <v>33.879726624164597</v>
      </c>
      <c r="G342" s="4">
        <v>56.968260012113703</v>
      </c>
      <c r="H342" s="4">
        <v>74.686370558755698</v>
      </c>
      <c r="I342" s="4">
        <v>112.29383402740601</v>
      </c>
    </row>
    <row r="343" spans="1:9" s="2" customFormat="1" ht="12.6" x14ac:dyDescent="0.2">
      <c r="A343" s="3" t="s">
        <v>513</v>
      </c>
      <c r="B343" s="2" t="s">
        <v>514</v>
      </c>
      <c r="C343" s="4">
        <v>-2.8574993760918499</v>
      </c>
      <c r="D343" s="4">
        <v>-2.1358379180305298</v>
      </c>
      <c r="E343" s="4">
        <v>8.30270927697598</v>
      </c>
      <c r="F343" s="4">
        <v>43.025260201943802</v>
      </c>
      <c r="G343" s="4">
        <v>80.518908249993601</v>
      </c>
      <c r="H343" s="4">
        <v>99.046868383311207</v>
      </c>
      <c r="I343" s="4">
        <v>121.18072768032999</v>
      </c>
    </row>
    <row r="344" spans="1:9" s="2" customFormat="1" ht="12.6" x14ac:dyDescent="0.2">
      <c r="A344" s="3"/>
      <c r="B344" s="2" t="s">
        <v>137</v>
      </c>
      <c r="C344" s="4">
        <f>MEDIAN(C339:C343)</f>
        <v>-2.9743334930991598</v>
      </c>
      <c r="D344" s="4">
        <f>MEDIAN(D339:D343)</f>
        <v>-2.3624500154735748</v>
      </c>
      <c r="E344" s="4">
        <f>MEDIAN(E339:E343)</f>
        <v>3.6514117280575045</v>
      </c>
      <c r="F344" s="4">
        <f>MEDIAN(F339:F343)</f>
        <v>39.696701443269205</v>
      </c>
      <c r="G344" s="4">
        <f>MEDIAN(G339:G343)</f>
        <v>75.942178797222098</v>
      </c>
      <c r="H344" s="4">
        <f>MEDIAN(H339:H343)</f>
        <v>95.83369335562756</v>
      </c>
      <c r="I344" s="4">
        <f>MEDIAN(I339:I343)</f>
        <v>120.419627626802</v>
      </c>
    </row>
    <row r="345" spans="1:9" s="2" customFormat="1" ht="12.6" x14ac:dyDescent="0.2">
      <c r="A345" s="3"/>
      <c r="B345" s="2" t="s">
        <v>515</v>
      </c>
      <c r="C345" s="4">
        <v>-1.8164482697422399</v>
      </c>
      <c r="D345" s="4">
        <v>-1.11057702539892</v>
      </c>
      <c r="E345" s="4">
        <v>4.2619572963052796</v>
      </c>
      <c r="F345" s="4">
        <v>41.578887510976998</v>
      </c>
      <c r="G345" s="4">
        <v>78.116964499785894</v>
      </c>
      <c r="H345" s="4">
        <v>109.279273672876</v>
      </c>
      <c r="I345" s="4">
        <v>146.686714553993</v>
      </c>
    </row>
    <row r="346" spans="1:9" s="2" customFormat="1" ht="12.6" x14ac:dyDescent="0.2">
      <c r="A346" s="3"/>
      <c r="B346" s="2" t="s">
        <v>516</v>
      </c>
      <c r="C346" s="4">
        <v>-3.17320016978488</v>
      </c>
      <c r="D346" s="4">
        <v>-4.7545617357155399</v>
      </c>
      <c r="E346" s="4">
        <v>2.64527315396484</v>
      </c>
      <c r="F346" s="4">
        <v>40.600609711928101</v>
      </c>
      <c r="G346" s="4">
        <v>76.443951069393194</v>
      </c>
      <c r="H346" s="4">
        <v>101.92571174992899</v>
      </c>
      <c r="I346" s="4">
        <v>125.87436764776</v>
      </c>
    </row>
    <row r="347" spans="1:9" s="2" customFormat="1" ht="12.6" x14ac:dyDescent="0.2">
      <c r="A347" s="3"/>
      <c r="C347" s="4"/>
      <c r="D347" s="4"/>
      <c r="E347" s="4"/>
      <c r="F347" s="4"/>
      <c r="G347" s="4"/>
      <c r="H347" s="4"/>
      <c r="I347" s="4"/>
    </row>
    <row r="348" spans="1:9" s="2" customFormat="1" ht="12.6" x14ac:dyDescent="0.2">
      <c r="A348" s="3"/>
      <c r="C348" s="4"/>
      <c r="D348" s="4"/>
      <c r="E348" s="4"/>
      <c r="F348" s="4"/>
      <c r="G348" s="4"/>
      <c r="H348" s="4"/>
      <c r="I348" s="4"/>
    </row>
    <row r="349" spans="1:9" s="2" customFormat="1" ht="12.6" x14ac:dyDescent="0.2">
      <c r="A349" s="3"/>
      <c r="C349" s="4"/>
      <c r="D349" s="4"/>
      <c r="E349" s="4"/>
      <c r="F349" s="4"/>
      <c r="G349" s="4"/>
      <c r="H349" s="4"/>
      <c r="I349" s="4"/>
    </row>
    <row r="350" spans="1:9" s="9" customFormat="1" ht="17.399999999999999" x14ac:dyDescent="0.3">
      <c r="B350" s="9" t="s">
        <v>18</v>
      </c>
    </row>
    <row r="351" spans="1:9" s="2" customFormat="1" ht="25.2" x14ac:dyDescent="0.2">
      <c r="A351" s="39" t="s">
        <v>60</v>
      </c>
      <c r="B351" s="40"/>
      <c r="C351" s="41" t="s">
        <v>61</v>
      </c>
      <c r="D351" s="41" t="s">
        <v>3</v>
      </c>
      <c r="E351" s="41" t="s">
        <v>4</v>
      </c>
      <c r="F351" s="41" t="s">
        <v>62</v>
      </c>
      <c r="G351" s="41" t="s">
        <v>63</v>
      </c>
      <c r="H351" s="41" t="s">
        <v>64</v>
      </c>
      <c r="I351" s="41" t="s">
        <v>8</v>
      </c>
    </row>
    <row r="352" spans="1:9" s="2" customFormat="1" ht="12.6" x14ac:dyDescent="0.2">
      <c r="B352" s="2" t="s">
        <v>69</v>
      </c>
    </row>
    <row r="353" spans="1:9" s="2" customFormat="1" ht="12.6" x14ac:dyDescent="0.2">
      <c r="A353" s="3" t="s">
        <v>517</v>
      </c>
      <c r="B353" s="2" t="s">
        <v>518</v>
      </c>
      <c r="C353" s="4">
        <v>0.55949703433695397</v>
      </c>
      <c r="D353" s="4">
        <v>5.3231465616063298</v>
      </c>
      <c r="E353" s="4">
        <v>16.103127787334</v>
      </c>
      <c r="F353" s="4">
        <v>36.147215038644802</v>
      </c>
      <c r="G353" s="4">
        <v>72.142594173184406</v>
      </c>
      <c r="H353" s="4">
        <v>124.368522895328</v>
      </c>
    </row>
    <row r="354" spans="1:9" s="2" customFormat="1" ht="12.6" x14ac:dyDescent="0.2">
      <c r="A354" s="3" t="s">
        <v>519</v>
      </c>
      <c r="B354" s="2" t="s">
        <v>520</v>
      </c>
      <c r="C354" s="4">
        <v>1.77674084709261</v>
      </c>
      <c r="D354" s="4">
        <v>0.82987910686880995</v>
      </c>
      <c r="E354" s="4">
        <v>8.2582461718988203</v>
      </c>
      <c r="F354" s="4">
        <v>44.515353688505002</v>
      </c>
      <c r="G354" s="4">
        <v>79.282148869670195</v>
      </c>
      <c r="H354" s="4">
        <v>153.75190980582499</v>
      </c>
    </row>
    <row r="355" spans="1:9" s="2" customFormat="1" ht="12.6" x14ac:dyDescent="0.2">
      <c r="A355" s="3" t="s">
        <v>521</v>
      </c>
      <c r="B355" s="2" t="s">
        <v>522</v>
      </c>
      <c r="C355" s="4">
        <v>1.7921776876515001</v>
      </c>
      <c r="D355" s="4">
        <v>4.8126213443967698</v>
      </c>
      <c r="E355" s="4">
        <v>11.616217461742799</v>
      </c>
      <c r="F355" s="4">
        <v>34.768846841132302</v>
      </c>
      <c r="G355" s="4">
        <v>71.8645803046727</v>
      </c>
    </row>
    <row r="356" spans="1:9" s="2" customFormat="1" ht="12.6" x14ac:dyDescent="0.2">
      <c r="A356" s="3"/>
      <c r="B356" s="2" t="s">
        <v>137</v>
      </c>
      <c r="C356" s="4">
        <f>MEDIAN(C353:C355)</f>
        <v>1.77674084709261</v>
      </c>
      <c r="D356" s="4">
        <f>MEDIAN(D353:D355)</f>
        <v>4.8126213443967698</v>
      </c>
      <c r="E356" s="4">
        <f>MEDIAN(E353:E355)</f>
        <v>11.616217461742799</v>
      </c>
      <c r="F356" s="4">
        <f>MEDIAN(F353:F355)</f>
        <v>36.147215038644802</v>
      </c>
      <c r="G356" s="4">
        <f>MEDIAN(G353:G355)</f>
        <v>72.142594173184406</v>
      </c>
      <c r="H356" s="4"/>
      <c r="I356" s="4"/>
    </row>
    <row r="357" spans="1:9" s="2" customFormat="1" ht="12.6" x14ac:dyDescent="0.2">
      <c r="A357" s="3"/>
      <c r="C357" s="4"/>
      <c r="D357" s="4"/>
      <c r="E357" s="4"/>
      <c r="F357" s="4"/>
      <c r="G357" s="4"/>
    </row>
    <row r="358" spans="1:9" s="2" customFormat="1" ht="12.6" x14ac:dyDescent="0.2">
      <c r="A358" s="3"/>
      <c r="C358" s="4"/>
      <c r="D358" s="4"/>
      <c r="E358" s="4"/>
      <c r="F358" s="4"/>
      <c r="G358" s="4"/>
    </row>
    <row r="359" spans="1:9" s="9" customFormat="1" ht="17.399999999999999" x14ac:dyDescent="0.3">
      <c r="B359" s="9" t="s">
        <v>19</v>
      </c>
    </row>
    <row r="360" spans="1:9" s="2" customFormat="1" ht="25.2" x14ac:dyDescent="0.2">
      <c r="A360" s="39" t="s">
        <v>60</v>
      </c>
      <c r="B360" s="40"/>
      <c r="C360" s="41" t="s">
        <v>61</v>
      </c>
      <c r="D360" s="41" t="s">
        <v>3</v>
      </c>
      <c r="E360" s="41" t="s">
        <v>4</v>
      </c>
      <c r="F360" s="41" t="s">
        <v>62</v>
      </c>
      <c r="G360" s="41" t="s">
        <v>63</v>
      </c>
      <c r="H360" s="41" t="s">
        <v>64</v>
      </c>
      <c r="I360" s="41" t="s">
        <v>8</v>
      </c>
    </row>
    <row r="361" spans="1:9" s="2" customFormat="1" ht="12.6" x14ac:dyDescent="0.2">
      <c r="B361" s="2" t="s">
        <v>69</v>
      </c>
    </row>
    <row r="362" spans="1:9" s="2" customFormat="1" ht="12.6" x14ac:dyDescent="0.2">
      <c r="B362" s="2" t="s">
        <v>523</v>
      </c>
    </row>
    <row r="363" spans="1:9" s="2" customFormat="1" ht="12.6" x14ac:dyDescent="0.2">
      <c r="A363" s="3" t="s">
        <v>524</v>
      </c>
      <c r="B363" s="2" t="s">
        <v>525</v>
      </c>
      <c r="C363" s="4">
        <v>-8.9687899008700693</v>
      </c>
      <c r="D363" s="4">
        <v>-13.544578772630301</v>
      </c>
      <c r="E363" s="4">
        <v>-14.498028475355801</v>
      </c>
      <c r="F363" s="4">
        <v>25.089065045953301</v>
      </c>
      <c r="G363" s="4">
        <v>1.1254371373696901</v>
      </c>
      <c r="H363" s="4">
        <v>2.6753459348224302</v>
      </c>
      <c r="I363" s="4">
        <v>38.049595205353299</v>
      </c>
    </row>
    <row r="364" spans="1:9" s="2" customFormat="1" ht="12.6" x14ac:dyDescent="0.2">
      <c r="B364" s="2" t="s">
        <v>526</v>
      </c>
    </row>
    <row r="365" spans="1:9" s="2" customFormat="1" ht="12.6" x14ac:dyDescent="0.2">
      <c r="A365" s="3" t="s">
        <v>527</v>
      </c>
      <c r="B365" s="2" t="s">
        <v>528</v>
      </c>
      <c r="C365" s="4">
        <v>-8.2291093972779006</v>
      </c>
      <c r="D365" s="4">
        <v>-18.324612668923798</v>
      </c>
      <c r="E365" s="4">
        <v>-18.172039344759199</v>
      </c>
      <c r="F365" s="4">
        <v>10.4315572209906</v>
      </c>
      <c r="G365" s="4">
        <v>-7.9928311722392396</v>
      </c>
      <c r="H365" s="4">
        <v>-12.0369885711472</v>
      </c>
      <c r="I365" s="4">
        <v>2.7169575693118202</v>
      </c>
    </row>
    <row r="366" spans="1:9" s="2" customFormat="1" ht="12.6" x14ac:dyDescent="0.2">
      <c r="A366" s="3" t="s">
        <v>529</v>
      </c>
      <c r="B366" s="2" t="s">
        <v>530</v>
      </c>
      <c r="C366" s="4">
        <v>-8.5793132357564605</v>
      </c>
      <c r="D366" s="4">
        <v>-7.0434041344036498</v>
      </c>
      <c r="E366" s="4">
        <v>-9.6586005730263391</v>
      </c>
      <c r="F366" s="4">
        <v>4.7258903561424503</v>
      </c>
      <c r="G366" s="4">
        <v>-9.9248005496830799E-2</v>
      </c>
      <c r="H366" s="4">
        <v>-8.0897831657766801</v>
      </c>
      <c r="I366" s="4">
        <v>19.625959173241402</v>
      </c>
    </row>
    <row r="367" spans="1:9" s="2" customFormat="1" ht="12.6" x14ac:dyDescent="0.2">
      <c r="A367" s="3"/>
      <c r="B367" s="2" t="s">
        <v>137</v>
      </c>
      <c r="C367" s="4">
        <f>MEDIAN(C363:C366)</f>
        <v>-8.5793132357564605</v>
      </c>
      <c r="D367" s="4">
        <f t="shared" ref="D367:I367" si="0">MEDIAN(D363:D366)</f>
        <v>-13.544578772630301</v>
      </c>
      <c r="E367" s="4">
        <f t="shared" si="0"/>
        <v>-14.498028475355801</v>
      </c>
      <c r="F367" s="4">
        <f t="shared" si="0"/>
        <v>10.4315572209906</v>
      </c>
      <c r="G367" s="4">
        <f t="shared" si="0"/>
        <v>-9.9248005496830799E-2</v>
      </c>
      <c r="H367" s="4">
        <f t="shared" si="0"/>
        <v>-8.0897831657766801</v>
      </c>
      <c r="I367" s="4">
        <f t="shared" si="0"/>
        <v>19.625959173241402</v>
      </c>
    </row>
    <row r="368" spans="1:9" s="2" customFormat="1" ht="12.6" x14ac:dyDescent="0.2">
      <c r="A368" s="3"/>
      <c r="B368" s="2" t="s">
        <v>531</v>
      </c>
      <c r="C368" s="4">
        <v>-7.7929195306545997</v>
      </c>
      <c r="D368" s="4">
        <v>-8.1109157755338401</v>
      </c>
      <c r="E368" s="4">
        <v>-9.6586557639324599</v>
      </c>
      <c r="F368" s="4">
        <v>24.599870573244001</v>
      </c>
      <c r="G368" s="4">
        <v>4.7414782827547501</v>
      </c>
      <c r="H368" s="4">
        <v>-8.7419333254299296</v>
      </c>
      <c r="I368" s="4">
        <v>3.7439225687805902</v>
      </c>
    </row>
    <row r="369" spans="1:9" s="2" customFormat="1" ht="12.6" x14ac:dyDescent="0.2">
      <c r="A369" s="3"/>
      <c r="C369" s="4"/>
      <c r="D369" s="4"/>
      <c r="E369" s="4"/>
      <c r="F369" s="4"/>
      <c r="G369" s="4"/>
      <c r="H369" s="4"/>
      <c r="I369" s="4"/>
    </row>
    <row r="370" spans="1:9" s="2" customFormat="1" ht="12.6" x14ac:dyDescent="0.2">
      <c r="A370" s="3"/>
      <c r="C370" s="4"/>
      <c r="D370" s="4"/>
      <c r="E370" s="4"/>
      <c r="F370" s="4"/>
      <c r="G370" s="4"/>
      <c r="H370" s="4"/>
      <c r="I370" s="4"/>
    </row>
    <row r="371" spans="1:9" s="2" customFormat="1" ht="12.6" x14ac:dyDescent="0.2">
      <c r="A371" s="3"/>
      <c r="C371" s="4"/>
      <c r="D371" s="4"/>
      <c r="E371" s="4"/>
      <c r="F371" s="4"/>
      <c r="G371" s="4"/>
      <c r="H371" s="4"/>
      <c r="I371" s="4"/>
    </row>
    <row r="372" spans="1:9" s="2" customFormat="1" ht="12.6" x14ac:dyDescent="0.2">
      <c r="A372" s="3"/>
      <c r="C372" s="4"/>
      <c r="D372" s="4"/>
      <c r="E372" s="4"/>
      <c r="F372" s="4"/>
      <c r="G372" s="4"/>
      <c r="H372" s="4"/>
      <c r="I372" s="4"/>
    </row>
    <row r="373" spans="1:9" s="9" customFormat="1" ht="17.399999999999999" x14ac:dyDescent="0.3">
      <c r="B373" s="9" t="s">
        <v>20</v>
      </c>
    </row>
    <row r="374" spans="1:9" s="2" customFormat="1" ht="25.2" x14ac:dyDescent="0.2">
      <c r="A374" s="39" t="s">
        <v>60</v>
      </c>
      <c r="B374" s="40"/>
      <c r="C374" s="41" t="s">
        <v>61</v>
      </c>
      <c r="D374" s="41" t="s">
        <v>3</v>
      </c>
      <c r="E374" s="41" t="s">
        <v>4</v>
      </c>
      <c r="F374" s="41" t="s">
        <v>62</v>
      </c>
      <c r="G374" s="41" t="s">
        <v>63</v>
      </c>
      <c r="H374" s="41" t="s">
        <v>64</v>
      </c>
      <c r="I374" s="41" t="s">
        <v>8</v>
      </c>
    </row>
    <row r="375" spans="1:9" s="2" customFormat="1" ht="12.6" x14ac:dyDescent="0.2">
      <c r="B375" s="2" t="s">
        <v>69</v>
      </c>
    </row>
    <row r="376" spans="1:9" s="2" customFormat="1" ht="12.6" x14ac:dyDescent="0.2">
      <c r="B376" s="2" t="s">
        <v>532</v>
      </c>
    </row>
    <row r="377" spans="1:9" s="2" customFormat="1" ht="12.6" x14ac:dyDescent="0.2">
      <c r="A377" s="3" t="s">
        <v>533</v>
      </c>
      <c r="B377" s="2" t="s">
        <v>534</v>
      </c>
      <c r="C377" s="4">
        <v>4.3573122472713797</v>
      </c>
    </row>
    <row r="378" spans="1:9" s="2" customFormat="1" ht="12.6" x14ac:dyDescent="0.2">
      <c r="B378" s="2" t="s">
        <v>535</v>
      </c>
    </row>
    <row r="379" spans="1:9" s="2" customFormat="1" ht="12.6" x14ac:dyDescent="0.2">
      <c r="A379" s="3" t="s">
        <v>536</v>
      </c>
      <c r="B379" s="2" t="s">
        <v>537</v>
      </c>
      <c r="C379" s="4">
        <v>4.7598549208686096</v>
      </c>
      <c r="D379" s="4">
        <v>16.130922876651599</v>
      </c>
      <c r="E379" s="4">
        <v>23.744875967154702</v>
      </c>
      <c r="F379" s="4">
        <v>33.122557313068803</v>
      </c>
    </row>
    <row r="380" spans="1:9" s="2" customFormat="1" ht="12.6" x14ac:dyDescent="0.2">
      <c r="B380" s="2" t="s">
        <v>538</v>
      </c>
    </row>
    <row r="381" spans="1:9" s="2" customFormat="1" ht="12.6" x14ac:dyDescent="0.2">
      <c r="A381" s="3" t="s">
        <v>539</v>
      </c>
      <c r="B381" s="2" t="s">
        <v>540</v>
      </c>
      <c r="C381" s="4">
        <v>3.8108635695688799</v>
      </c>
      <c r="D381" s="4">
        <v>8.4228867682689206</v>
      </c>
      <c r="E381" s="4">
        <v>16.821125014323499</v>
      </c>
      <c r="F381" s="4">
        <v>42.383258637659502</v>
      </c>
      <c r="G381" s="4">
        <v>66.420415555519497</v>
      </c>
      <c r="H381" s="4">
        <v>124.651533120593</v>
      </c>
      <c r="I381" s="4">
        <v>106.422632847646</v>
      </c>
    </row>
    <row r="382" spans="1:9" s="2" customFormat="1" ht="12.6" x14ac:dyDescent="0.2">
      <c r="B382" s="2" t="s">
        <v>541</v>
      </c>
    </row>
    <row r="383" spans="1:9" s="2" customFormat="1" ht="12.6" x14ac:dyDescent="0.2">
      <c r="A383" s="3" t="s">
        <v>542</v>
      </c>
      <c r="B383" s="2" t="s">
        <v>543</v>
      </c>
      <c r="C383" s="4">
        <v>4.5878342592888801</v>
      </c>
      <c r="D383" s="4">
        <v>13.0691828369966</v>
      </c>
      <c r="E383" s="4">
        <v>21.7990847420342</v>
      </c>
      <c r="F383" s="4">
        <v>42.875024339649102</v>
      </c>
      <c r="G383" s="4">
        <v>96.624798620703103</v>
      </c>
      <c r="H383" s="4">
        <v>196.420692978803</v>
      </c>
      <c r="I383" s="4">
        <v>190.58392456060301</v>
      </c>
    </row>
    <row r="384" spans="1:9" s="2" customFormat="1" ht="12.6" x14ac:dyDescent="0.2">
      <c r="A384" s="3" t="s">
        <v>544</v>
      </c>
      <c r="B384" s="2" t="s">
        <v>545</v>
      </c>
      <c r="C384" s="4">
        <v>4.2404088458366704</v>
      </c>
      <c r="D384" s="4">
        <v>12.4484169484878</v>
      </c>
      <c r="E384" s="4">
        <v>22.140920691020199</v>
      </c>
      <c r="F384" s="4">
        <v>41.140645031833699</v>
      </c>
      <c r="G384" s="4">
        <v>96.236730272101696</v>
      </c>
      <c r="H384" s="4">
        <v>182.90200440811299</v>
      </c>
    </row>
    <row r="385" spans="1:9" s="2" customFormat="1" ht="12.6" x14ac:dyDescent="0.2">
      <c r="B385" s="2" t="s">
        <v>546</v>
      </c>
    </row>
    <row r="386" spans="1:9" s="2" customFormat="1" ht="12.6" x14ac:dyDescent="0.2">
      <c r="A386" s="3" t="s">
        <v>547</v>
      </c>
      <c r="B386" s="2" t="s">
        <v>548</v>
      </c>
      <c r="C386" s="4">
        <v>5.7453416149068399</v>
      </c>
      <c r="D386" s="4">
        <v>14.218220547274701</v>
      </c>
      <c r="E386" s="4">
        <v>24.420231312030499</v>
      </c>
      <c r="F386" s="4">
        <v>45.6381754014674</v>
      </c>
      <c r="G386" s="4">
        <v>111.729561171783</v>
      </c>
      <c r="H386" s="4">
        <v>227.70399069085599</v>
      </c>
    </row>
    <row r="387" spans="1:9" s="2" customFormat="1" ht="12.6" x14ac:dyDescent="0.2">
      <c r="A387" s="3" t="s">
        <v>549</v>
      </c>
      <c r="B387" s="2" t="s">
        <v>550</v>
      </c>
      <c r="C387" s="4">
        <v>3.1581604761697002</v>
      </c>
      <c r="D387" s="4">
        <v>9.9461881260036105</v>
      </c>
      <c r="E387" s="4">
        <v>18.692954894530299</v>
      </c>
      <c r="F387" s="4">
        <v>33.626763371474603</v>
      </c>
      <c r="G387" s="4">
        <v>99.5774154943893</v>
      </c>
      <c r="H387" s="4">
        <v>190.33525960970599</v>
      </c>
      <c r="I387" s="4">
        <v>174.05958855678099</v>
      </c>
    </row>
    <row r="388" spans="1:9" s="2" customFormat="1" ht="12.6" x14ac:dyDescent="0.2">
      <c r="A388" s="3" t="s">
        <v>551</v>
      </c>
      <c r="B388" s="2" t="s">
        <v>552</v>
      </c>
      <c r="C388" s="4">
        <v>3.9892558694787201</v>
      </c>
      <c r="D388" s="4">
        <v>8.9767403319311594</v>
      </c>
      <c r="E388" s="4">
        <v>20.648466156072601</v>
      </c>
      <c r="F388" s="4">
        <v>32.392166996420798</v>
      </c>
      <c r="G388" s="4">
        <v>96.509271776232396</v>
      </c>
      <c r="H388" s="4">
        <v>185.39677273666101</v>
      </c>
      <c r="I388" s="4">
        <v>176.03501544919001</v>
      </c>
    </row>
    <row r="389" spans="1:9" s="2" customFormat="1" ht="12.6" x14ac:dyDescent="0.2">
      <c r="A389" s="3" t="s">
        <v>553</v>
      </c>
      <c r="B389" s="2" t="s">
        <v>554</v>
      </c>
      <c r="C389" s="4">
        <v>3.66085304783285</v>
      </c>
      <c r="D389" s="4">
        <v>11.109267632159399</v>
      </c>
    </row>
    <row r="390" spans="1:9" s="2" customFormat="1" ht="12.6" x14ac:dyDescent="0.2">
      <c r="A390" s="3" t="s">
        <v>555</v>
      </c>
      <c r="B390" s="2" t="s">
        <v>556</v>
      </c>
      <c r="C390" s="4">
        <v>3.22076669954932</v>
      </c>
      <c r="D390" s="4">
        <v>9.5679882171250803</v>
      </c>
      <c r="E390" s="4">
        <v>17.534800963815599</v>
      </c>
      <c r="F390" s="4">
        <v>36.239440869438297</v>
      </c>
      <c r="G390" s="4">
        <v>101.92886355506801</v>
      </c>
      <c r="H390" s="4">
        <v>178.59313640115599</v>
      </c>
      <c r="I390" s="4">
        <v>157.75585073811499</v>
      </c>
    </row>
    <row r="391" spans="1:9" s="2" customFormat="1" ht="12.6" x14ac:dyDescent="0.2">
      <c r="A391" s="3" t="s">
        <v>557</v>
      </c>
      <c r="B391" s="2" t="s">
        <v>558</v>
      </c>
      <c r="C391" s="4">
        <v>3.2310422077233198</v>
      </c>
      <c r="D391" s="4">
        <v>9.5181287536021202</v>
      </c>
      <c r="E391" s="4">
        <v>17.496135164688301</v>
      </c>
      <c r="F391" s="4">
        <v>36.267618359233801</v>
      </c>
      <c r="G391" s="4">
        <v>102.13679413867</v>
      </c>
      <c r="H391" s="4">
        <v>178.902794828368</v>
      </c>
      <c r="I391" s="4">
        <v>157.67263798515799</v>
      </c>
    </row>
    <row r="392" spans="1:9" s="2" customFormat="1" ht="12.6" x14ac:dyDescent="0.2">
      <c r="A392" s="3" t="s">
        <v>559</v>
      </c>
      <c r="B392" s="2" t="s">
        <v>560</v>
      </c>
      <c r="C392" s="4">
        <v>3.98717170841639</v>
      </c>
      <c r="D392" s="4">
        <v>12.4485174951334</v>
      </c>
      <c r="E392" s="4">
        <v>18.775320095365799</v>
      </c>
    </row>
    <row r="393" spans="1:9" s="2" customFormat="1" ht="12.6" x14ac:dyDescent="0.2">
      <c r="B393" s="2" t="s">
        <v>561</v>
      </c>
    </row>
    <row r="394" spans="1:9" s="2" customFormat="1" ht="12.6" x14ac:dyDescent="0.2">
      <c r="A394" s="3" t="s">
        <v>562</v>
      </c>
      <c r="B394" s="2" t="s">
        <v>563</v>
      </c>
    </row>
    <row r="395" spans="1:9" s="2" customFormat="1" ht="12.6" x14ac:dyDescent="0.2">
      <c r="A395" s="3" t="s">
        <v>564</v>
      </c>
      <c r="B395" s="2" t="s">
        <v>565</v>
      </c>
      <c r="C395" s="4">
        <v>2.4010217113665502</v>
      </c>
      <c r="D395" s="4">
        <v>9.6220896110250393</v>
      </c>
      <c r="E395" s="4">
        <v>20.153336868784098</v>
      </c>
      <c r="F395" s="4">
        <v>42.817446888429899</v>
      </c>
      <c r="G395" s="4">
        <v>108.93874096933899</v>
      </c>
      <c r="H395" s="4">
        <v>203.937998706879</v>
      </c>
    </row>
    <row r="396" spans="1:9" s="2" customFormat="1" ht="12.6" x14ac:dyDescent="0.2">
      <c r="B396" s="2" t="s">
        <v>200</v>
      </c>
    </row>
    <row r="397" spans="1:9" s="2" customFormat="1" ht="12.6" x14ac:dyDescent="0.2">
      <c r="A397" s="3" t="s">
        <v>566</v>
      </c>
      <c r="B397" s="2" t="s">
        <v>567</v>
      </c>
      <c r="C397" s="4">
        <v>3.0751976554886302</v>
      </c>
      <c r="D397" s="4">
        <v>7.8364176273585597</v>
      </c>
      <c r="E397" s="4">
        <v>12.4841492309716</v>
      </c>
      <c r="F397" s="4">
        <v>31.414165886558099</v>
      </c>
      <c r="G397" s="4">
        <v>89.286030252540996</v>
      </c>
      <c r="H397" s="4">
        <v>170.210453336721</v>
      </c>
      <c r="I397" s="4">
        <v>192.41780535365001</v>
      </c>
    </row>
    <row r="398" spans="1:9" s="2" customFormat="1" ht="12.6" x14ac:dyDescent="0.2">
      <c r="A398" s="3"/>
      <c r="B398" s="2" t="s">
        <v>137</v>
      </c>
      <c r="C398" s="4">
        <f>MEDIAN(C376:C397)</f>
        <v>3.899017638992635</v>
      </c>
      <c r="D398" s="4">
        <f t="shared" ref="D398:I398" si="1">MEDIAN(D376:D397)</f>
        <v>9.9461881260036105</v>
      </c>
      <c r="E398" s="4">
        <f t="shared" si="1"/>
        <v>19.464328482074947</v>
      </c>
      <c r="F398" s="4">
        <f t="shared" si="1"/>
        <v>36.267618359233801</v>
      </c>
      <c r="G398" s="4">
        <f t="shared" si="1"/>
        <v>98.101107057546201</v>
      </c>
      <c r="H398" s="4">
        <f t="shared" si="1"/>
        <v>184.14938857238701</v>
      </c>
      <c r="I398" s="4">
        <f t="shared" si="1"/>
        <v>174.05958855678099</v>
      </c>
    </row>
    <row r="399" spans="1:9" s="2" customFormat="1" ht="12.6" x14ac:dyDescent="0.2">
      <c r="A399" s="3"/>
      <c r="B399" s="2" t="s">
        <v>568</v>
      </c>
      <c r="C399" s="4">
        <v>3.8989589446474402</v>
      </c>
      <c r="D399" s="4">
        <v>13.379979856946701</v>
      </c>
      <c r="E399" s="4">
        <v>21.9540152154525</v>
      </c>
      <c r="F399" s="4">
        <v>47.154637439935897</v>
      </c>
      <c r="G399" s="4">
        <v>115.491117374773</v>
      </c>
      <c r="H399" s="4">
        <v>225.823901786108</v>
      </c>
      <c r="I399" s="4">
        <v>232.79139639343401</v>
      </c>
    </row>
    <row r="400" spans="1:9" s="2" customFormat="1" ht="12.6" x14ac:dyDescent="0.2">
      <c r="A400" s="3"/>
      <c r="B400" s="2" t="s">
        <v>569</v>
      </c>
      <c r="C400" s="4">
        <v>3.9092829446837301</v>
      </c>
      <c r="D400" s="4">
        <v>13.6078061923146</v>
      </c>
      <c r="E400" s="4">
        <v>22.558040847479599</v>
      </c>
      <c r="F400" s="4">
        <v>50.585350077850201</v>
      </c>
      <c r="G400" s="4">
        <v>123.121657534278</v>
      </c>
      <c r="H400" s="4">
        <v>241.745830875797</v>
      </c>
      <c r="I400" s="4">
        <v>254.72887836460399</v>
      </c>
    </row>
    <row r="401" spans="1:9" s="2" customFormat="1" ht="12.6" x14ac:dyDescent="0.2">
      <c r="A401" s="3"/>
      <c r="C401" s="4"/>
      <c r="D401" s="4"/>
      <c r="E401" s="4"/>
      <c r="F401" s="4"/>
      <c r="G401" s="4"/>
      <c r="H401" s="4"/>
      <c r="I401" s="4"/>
    </row>
    <row r="402" spans="1:9" s="2" customFormat="1" ht="12.6" x14ac:dyDescent="0.2">
      <c r="A402" s="3"/>
      <c r="C402" s="4"/>
      <c r="D402" s="4"/>
      <c r="E402" s="4"/>
      <c r="F402" s="4"/>
      <c r="G402" s="4"/>
      <c r="H402" s="4"/>
      <c r="I402" s="4"/>
    </row>
    <row r="403" spans="1:9" s="2" customFormat="1" ht="12.6" x14ac:dyDescent="0.2">
      <c r="A403" s="3"/>
      <c r="C403" s="4"/>
      <c r="D403" s="4"/>
      <c r="E403" s="4"/>
      <c r="F403" s="4"/>
      <c r="G403" s="4"/>
      <c r="H403" s="4"/>
      <c r="I403" s="4"/>
    </row>
    <row r="404" spans="1:9" s="9" customFormat="1" ht="17.399999999999999" x14ac:dyDescent="0.3">
      <c r="B404" s="9" t="s">
        <v>22</v>
      </c>
    </row>
    <row r="405" spans="1:9" s="2" customFormat="1" ht="25.2" x14ac:dyDescent="0.2">
      <c r="A405" s="39" t="s">
        <v>60</v>
      </c>
      <c r="B405" s="40"/>
      <c r="C405" s="41" t="s">
        <v>61</v>
      </c>
      <c r="D405" s="41" t="s">
        <v>3</v>
      </c>
      <c r="E405" s="41" t="s">
        <v>4</v>
      </c>
      <c r="F405" s="41" t="s">
        <v>62</v>
      </c>
      <c r="G405" s="41" t="s">
        <v>63</v>
      </c>
      <c r="H405" s="41" t="s">
        <v>64</v>
      </c>
      <c r="I405" s="41" t="s">
        <v>8</v>
      </c>
    </row>
    <row r="406" spans="1:9" s="2" customFormat="1" ht="12.6" x14ac:dyDescent="0.2">
      <c r="B406" s="2" t="s">
        <v>69</v>
      </c>
    </row>
    <row r="407" spans="1:9" s="2" customFormat="1" ht="12.6" x14ac:dyDescent="0.2">
      <c r="B407" s="2" t="s">
        <v>570</v>
      </c>
    </row>
    <row r="408" spans="1:9" s="2" customFormat="1" ht="12.6" x14ac:dyDescent="0.2">
      <c r="A408" s="3" t="s">
        <v>571</v>
      </c>
      <c r="B408" s="2" t="s">
        <v>572</v>
      </c>
      <c r="C408" s="4">
        <v>0.36349360978233602</v>
      </c>
      <c r="D408" s="4">
        <v>7.7885828802854702</v>
      </c>
      <c r="E408" s="4">
        <v>8.5020653843669294</v>
      </c>
      <c r="F408" s="4">
        <v>31.598235502692201</v>
      </c>
      <c r="G408" s="4">
        <v>72.179415643853105</v>
      </c>
      <c r="H408" s="4">
        <v>128.94877496031199</v>
      </c>
      <c r="I408" s="4">
        <v>122.964119912238</v>
      </c>
    </row>
    <row r="409" spans="1:9" s="2" customFormat="1" ht="12.6" x14ac:dyDescent="0.2">
      <c r="A409" s="3" t="s">
        <v>573</v>
      </c>
      <c r="B409" s="2" t="s">
        <v>574</v>
      </c>
      <c r="C409" s="4">
        <v>-0.47850582696612198</v>
      </c>
      <c r="D409" s="4">
        <v>0.93246568969955801</v>
      </c>
      <c r="E409" s="4">
        <v>3.5905235376896898</v>
      </c>
      <c r="F409" s="4">
        <v>47.280740574048501</v>
      </c>
      <c r="G409" s="4">
        <v>94.449845118576604</v>
      </c>
      <c r="H409" s="4">
        <v>163.26187392812</v>
      </c>
      <c r="I409" s="4">
        <v>224.150176937368</v>
      </c>
    </row>
    <row r="410" spans="1:9" s="2" customFormat="1" ht="12.6" x14ac:dyDescent="0.2">
      <c r="A410" s="3" t="s">
        <v>575</v>
      </c>
      <c r="B410" s="2" t="s">
        <v>576</v>
      </c>
      <c r="C410" s="4">
        <v>-1.1910719647682899</v>
      </c>
      <c r="D410" s="4">
        <v>1.4444053459189701</v>
      </c>
      <c r="E410" s="4">
        <v>2.6833453232750899</v>
      </c>
      <c r="F410" s="4">
        <v>22.372220949815301</v>
      </c>
      <c r="G410" s="4">
        <v>43.340114327170703</v>
      </c>
      <c r="H410" s="4">
        <v>90.705738894329301</v>
      </c>
      <c r="I410" s="4">
        <v>83.716206853243605</v>
      </c>
    </row>
    <row r="411" spans="1:9" s="2" customFormat="1" ht="12.6" x14ac:dyDescent="0.2">
      <c r="B411" s="2" t="s">
        <v>577</v>
      </c>
    </row>
    <row r="412" spans="1:9" s="2" customFormat="1" ht="12.6" x14ac:dyDescent="0.2">
      <c r="A412" s="3" t="s">
        <v>578</v>
      </c>
      <c r="B412" s="2" t="s">
        <v>579</v>
      </c>
      <c r="C412" s="4">
        <v>1.4799993618265299</v>
      </c>
      <c r="D412" s="4">
        <v>3.9734965432278599</v>
      </c>
      <c r="E412" s="4">
        <v>5.3056373669317098</v>
      </c>
      <c r="F412" s="4">
        <v>25.519128848792398</v>
      </c>
      <c r="G412" s="4">
        <v>66.211116565084794</v>
      </c>
      <c r="H412" s="4">
        <v>114.81274426782301</v>
      </c>
      <c r="I412" s="4">
        <v>129.077615071336</v>
      </c>
    </row>
    <row r="413" spans="1:9" s="2" customFormat="1" ht="13.5" customHeight="1" x14ac:dyDescent="0.2">
      <c r="A413" s="3" t="s">
        <v>580</v>
      </c>
      <c r="B413" s="2" t="s">
        <v>581</v>
      </c>
      <c r="C413" s="4">
        <v>-0.73856558106424497</v>
      </c>
      <c r="D413" s="4">
        <v>-0.73548667662211797</v>
      </c>
      <c r="E413" s="4">
        <v>-1.8514407811187099</v>
      </c>
      <c r="F413" s="4">
        <v>18.448224058010901</v>
      </c>
      <c r="G413" s="4">
        <v>54.418098911030199</v>
      </c>
      <c r="H413" s="4">
        <v>105.370052054323</v>
      </c>
      <c r="I413" s="4">
        <v>101.160192170545</v>
      </c>
    </row>
    <row r="414" spans="1:9" s="2" customFormat="1" ht="13.5" customHeight="1" x14ac:dyDescent="0.2">
      <c r="A414" s="3"/>
      <c r="B414" s="2" t="s">
        <v>137</v>
      </c>
      <c r="C414" s="4">
        <f>MEDIAN(C409:C413)</f>
        <v>-0.60853570401518353</v>
      </c>
      <c r="D414" s="4">
        <f>MEDIAN(D409:D413)</f>
        <v>1.188435517809264</v>
      </c>
      <c r="E414" s="4">
        <f>MEDIAN(E409:E413)</f>
        <v>3.1369344304823898</v>
      </c>
      <c r="F414" s="4">
        <f>MEDIAN(F409:F413)</f>
        <v>23.94567489930385</v>
      </c>
      <c r="G414" s="4">
        <f>MEDIAN(G409:G413)</f>
        <v>60.314607738057497</v>
      </c>
      <c r="H414" s="4">
        <f>MEDIAN(H409:H413)</f>
        <v>110.091398161073</v>
      </c>
      <c r="I414" s="4">
        <f>MEDIAN(I409:I413)</f>
        <v>115.1189036209405</v>
      </c>
    </row>
    <row r="415" spans="1:9" s="2" customFormat="1" ht="12.6" x14ac:dyDescent="0.2">
      <c r="A415" s="3"/>
      <c r="B415" s="2" t="s">
        <v>582</v>
      </c>
      <c r="C415" s="4">
        <v>0.42740720330360898</v>
      </c>
      <c r="D415" s="4">
        <v>4.1289328835105401</v>
      </c>
      <c r="E415" s="4">
        <v>3.7598670510340302</v>
      </c>
      <c r="F415" s="4">
        <v>17.407995603027601</v>
      </c>
      <c r="G415" s="4">
        <v>51.802038912073797</v>
      </c>
      <c r="H415" s="4">
        <v>105.664837036542</v>
      </c>
      <c r="I415" s="4">
        <v>92.976054018892896</v>
      </c>
    </row>
    <row r="416" spans="1:9" s="2" customFormat="1" ht="12.6" x14ac:dyDescent="0.2">
      <c r="A416" s="3"/>
      <c r="C416" s="4"/>
      <c r="D416" s="4"/>
      <c r="E416" s="4"/>
      <c r="F416" s="4"/>
      <c r="G416" s="4"/>
      <c r="H416" s="4"/>
      <c r="I416" s="4"/>
    </row>
    <row r="417" spans="1:9" s="2" customFormat="1" ht="12.6" x14ac:dyDescent="0.2">
      <c r="A417" s="3"/>
      <c r="C417" s="4"/>
      <c r="D417" s="4"/>
      <c r="E417" s="4"/>
      <c r="F417" s="4"/>
      <c r="G417" s="4"/>
      <c r="H417" s="4"/>
      <c r="I417" s="4"/>
    </row>
    <row r="418" spans="1:9" s="2" customFormat="1" ht="12.6" x14ac:dyDescent="0.2">
      <c r="A418" s="3"/>
      <c r="C418" s="4"/>
      <c r="D418" s="4"/>
      <c r="E418" s="4"/>
      <c r="F418" s="4"/>
      <c r="G418" s="4"/>
      <c r="H418" s="4"/>
      <c r="I418" s="4"/>
    </row>
    <row r="419" spans="1:9" s="9" customFormat="1" ht="17.399999999999999" x14ac:dyDescent="0.3">
      <c r="B419" s="9" t="s">
        <v>23</v>
      </c>
    </row>
    <row r="420" spans="1:9" s="2" customFormat="1" ht="25.2" x14ac:dyDescent="0.2">
      <c r="A420" s="39" t="s">
        <v>60</v>
      </c>
      <c r="B420" s="40"/>
      <c r="C420" s="41" t="s">
        <v>61</v>
      </c>
      <c r="D420" s="41" t="s">
        <v>3</v>
      </c>
      <c r="E420" s="41" t="s">
        <v>4</v>
      </c>
      <c r="F420" s="41" t="s">
        <v>62</v>
      </c>
      <c r="G420" s="41" t="s">
        <v>63</v>
      </c>
      <c r="H420" s="41" t="s">
        <v>64</v>
      </c>
      <c r="I420" s="41" t="s">
        <v>8</v>
      </c>
    </row>
    <row r="421" spans="1:9" s="2" customFormat="1" ht="12.6" x14ac:dyDescent="0.2">
      <c r="B421" s="2" t="s">
        <v>69</v>
      </c>
    </row>
    <row r="422" spans="1:9" s="2" customFormat="1" ht="12.6" x14ac:dyDescent="0.2">
      <c r="B422" s="2" t="s">
        <v>583</v>
      </c>
    </row>
    <row r="423" spans="1:9" s="2" customFormat="1" ht="12.6" x14ac:dyDescent="0.2">
      <c r="A423" s="3" t="s">
        <v>584</v>
      </c>
      <c r="B423" s="2" t="s">
        <v>585</v>
      </c>
      <c r="C423" s="4">
        <v>-2.5758963617328301</v>
      </c>
      <c r="D423" s="4">
        <v>-14.757258315042201</v>
      </c>
      <c r="E423" s="4">
        <v>-16.613964054286001</v>
      </c>
      <c r="F423" s="4">
        <v>4.0529640767419597</v>
      </c>
      <c r="G423" s="4">
        <v>15.4401806258281</v>
      </c>
      <c r="H423" s="4">
        <v>24.7151137003546</v>
      </c>
      <c r="I423" s="4">
        <v>-1.3178407373679999</v>
      </c>
    </row>
    <row r="424" spans="1:9" s="2" customFormat="1" ht="12.6" x14ac:dyDescent="0.2">
      <c r="A424" s="3" t="s">
        <v>586</v>
      </c>
      <c r="B424" s="2" t="s">
        <v>587</v>
      </c>
      <c r="C424" s="4">
        <v>-6.6659162014406199</v>
      </c>
      <c r="D424" s="4">
        <v>-10.6176870421183</v>
      </c>
      <c r="E424" s="4">
        <v>-8.9240217686978998</v>
      </c>
      <c r="F424" s="4">
        <v>19.131865319442401</v>
      </c>
      <c r="G424" s="4">
        <v>9.4786667451715694</v>
      </c>
      <c r="H424" s="4">
        <v>12.640601150977201</v>
      </c>
      <c r="I424" s="4">
        <v>6.4309123647086501</v>
      </c>
    </row>
    <row r="425" spans="1:9" s="2" customFormat="1" ht="12.6" x14ac:dyDescent="0.2">
      <c r="A425" s="3" t="s">
        <v>588</v>
      </c>
      <c r="B425" s="2" t="s">
        <v>589</v>
      </c>
      <c r="C425" s="4">
        <v>-6.8160238150229704</v>
      </c>
      <c r="D425" s="4">
        <v>-9.1498198558847097</v>
      </c>
      <c r="E425" s="4">
        <v>-6.6219204855217804</v>
      </c>
      <c r="F425" s="4">
        <v>21.376520925257399</v>
      </c>
      <c r="G425" s="4">
        <v>-2.1214081621650802</v>
      </c>
      <c r="H425" s="4">
        <v>-11.0052016942678</v>
      </c>
      <c r="I425" s="4">
        <v>-17.618415028803</v>
      </c>
    </row>
    <row r="426" spans="1:9" s="2" customFormat="1" ht="12.6" x14ac:dyDescent="0.2">
      <c r="A426" s="3"/>
      <c r="B426" s="2" t="s">
        <v>137</v>
      </c>
      <c r="C426" s="4">
        <f>MEDIAN(C423:C425)</f>
        <v>-6.6659162014406199</v>
      </c>
      <c r="D426" s="4">
        <f>MEDIAN(D423:D425)</f>
        <v>-10.6176870421183</v>
      </c>
      <c r="E426" s="4">
        <f>MEDIAN(E423:E425)</f>
        <v>-8.9240217686978998</v>
      </c>
      <c r="F426" s="4">
        <f>MEDIAN(F423:F425)</f>
        <v>19.131865319442401</v>
      </c>
      <c r="G426" s="4">
        <f>MEDIAN(G423:G425)</f>
        <v>9.4786667451715694</v>
      </c>
      <c r="H426" s="4">
        <f>MEDIAN(H423:H425)</f>
        <v>12.640601150977201</v>
      </c>
      <c r="I426" s="4">
        <f>MEDIAN(I423:I425)</f>
        <v>-1.3178407373679999</v>
      </c>
    </row>
    <row r="427" spans="1:9" s="2" customFormat="1" ht="12.6" x14ac:dyDescent="0.2">
      <c r="A427" s="3"/>
      <c r="B427" s="2" t="s">
        <v>590</v>
      </c>
      <c r="C427" s="4">
        <v>-3.97248539010734</v>
      </c>
      <c r="D427" s="4">
        <v>-0.126760298520153</v>
      </c>
      <c r="E427" s="4">
        <v>5.4387678533699599</v>
      </c>
      <c r="F427" s="4">
        <v>34.828546139602601</v>
      </c>
      <c r="G427" s="4">
        <v>15.5758647252516</v>
      </c>
      <c r="H427" s="4">
        <v>10.4777457163954</v>
      </c>
      <c r="I427" s="4">
        <v>-3.9306543149264499</v>
      </c>
    </row>
    <row r="428" spans="1:9" s="2" customFormat="1" ht="12.6" x14ac:dyDescent="0.2">
      <c r="A428" s="3"/>
      <c r="B428" s="2" t="s">
        <v>591</v>
      </c>
      <c r="C428" s="4">
        <v>-2.90642169093304</v>
      </c>
      <c r="D428" s="4">
        <v>1.3714064002459101</v>
      </c>
      <c r="E428" s="4">
        <v>6.1055726702611297</v>
      </c>
      <c r="F428" s="4">
        <v>35.082585107297</v>
      </c>
      <c r="G428" s="4">
        <v>19.297393566270799</v>
      </c>
      <c r="H428" s="4">
        <v>16.893918444258698</v>
      </c>
      <c r="I428" s="4">
        <v>8.8947272319090498</v>
      </c>
    </row>
    <row r="429" spans="1:9" s="2" customFormat="1" ht="12.6" x14ac:dyDescent="0.2">
      <c r="A429" s="3"/>
      <c r="C429" s="4"/>
      <c r="D429" s="4"/>
      <c r="E429" s="4"/>
      <c r="F429" s="4"/>
      <c r="G429" s="4"/>
      <c r="H429" s="4"/>
      <c r="I429" s="4"/>
    </row>
    <row r="430" spans="1:9" s="2" customFormat="1" ht="12.6" x14ac:dyDescent="0.2">
      <c r="A430" s="3"/>
      <c r="C430" s="4"/>
      <c r="D430" s="4"/>
      <c r="E430" s="4"/>
      <c r="F430" s="4"/>
      <c r="G430" s="4"/>
      <c r="H430" s="4"/>
      <c r="I430" s="4"/>
    </row>
    <row r="431" spans="1:9" s="2" customFormat="1" ht="12.6" x14ac:dyDescent="0.2">
      <c r="A431" s="3"/>
      <c r="C431" s="4"/>
      <c r="D431" s="4"/>
      <c r="E431" s="4"/>
      <c r="F431" s="4"/>
      <c r="G431" s="4"/>
      <c r="H431" s="4"/>
      <c r="I431" s="4"/>
    </row>
    <row r="432" spans="1:9" s="9" customFormat="1" ht="17.399999999999999" x14ac:dyDescent="0.3">
      <c r="B432" s="9" t="s">
        <v>592</v>
      </c>
    </row>
    <row r="433" spans="1:9" s="2" customFormat="1" ht="25.2" x14ac:dyDescent="0.2">
      <c r="A433" s="39" t="s">
        <v>60</v>
      </c>
      <c r="B433" s="40"/>
      <c r="C433" s="41" t="s">
        <v>61</v>
      </c>
      <c r="D433" s="41" t="s">
        <v>3</v>
      </c>
      <c r="E433" s="41" t="s">
        <v>4</v>
      </c>
      <c r="F433" s="41" t="s">
        <v>62</v>
      </c>
      <c r="G433" s="41" t="s">
        <v>63</v>
      </c>
      <c r="H433" s="41" t="s">
        <v>64</v>
      </c>
      <c r="I433" s="41" t="s">
        <v>8</v>
      </c>
    </row>
    <row r="434" spans="1:9" s="2" customFormat="1" ht="12.6" x14ac:dyDescent="0.2">
      <c r="B434" s="2" t="s">
        <v>69</v>
      </c>
    </row>
    <row r="435" spans="1:9" s="2" customFormat="1" ht="12.6" x14ac:dyDescent="0.2">
      <c r="B435" s="2" t="s">
        <v>593</v>
      </c>
    </row>
    <row r="436" spans="1:9" s="2" customFormat="1" ht="12.6" x14ac:dyDescent="0.2">
      <c r="A436" s="3" t="s">
        <v>594</v>
      </c>
      <c r="B436" s="2" t="s">
        <v>595</v>
      </c>
      <c r="C436" s="4">
        <v>-1.2256228912387399</v>
      </c>
      <c r="D436" s="4">
        <v>-2.26256858194904</v>
      </c>
      <c r="E436" s="4">
        <v>3.2182791769107699</v>
      </c>
      <c r="F436" s="4">
        <v>26.620881858426301</v>
      </c>
      <c r="G436" s="4">
        <v>66.419380007081898</v>
      </c>
      <c r="H436" s="4">
        <v>143.76605965349501</v>
      </c>
      <c r="I436" s="4">
        <v>170.43531569189801</v>
      </c>
    </row>
    <row r="437" spans="1:9" s="2" customFormat="1" ht="12.6" x14ac:dyDescent="0.2">
      <c r="B437" s="2" t="s">
        <v>596</v>
      </c>
    </row>
    <row r="438" spans="1:9" s="2" customFormat="1" ht="12.6" x14ac:dyDescent="0.2">
      <c r="A438" s="3" t="s">
        <v>597</v>
      </c>
      <c r="B438" s="2" t="s">
        <v>598</v>
      </c>
      <c r="C438" s="4">
        <v>-2.1355205793246199</v>
      </c>
      <c r="D438" s="4">
        <v>-3.3496314675618502</v>
      </c>
      <c r="E438" s="4">
        <v>5.7911973799824299</v>
      </c>
      <c r="F438" s="4">
        <v>16.8107249955901</v>
      </c>
      <c r="G438" s="4">
        <v>46.927002440647897</v>
      </c>
      <c r="H438" s="4">
        <v>100.983742190722</v>
      </c>
      <c r="I438" s="4">
        <v>61.729901877219099</v>
      </c>
    </row>
    <row r="439" spans="1:9" s="2" customFormat="1" ht="12.6" x14ac:dyDescent="0.2">
      <c r="A439" s="3"/>
      <c r="B439" s="2" t="s">
        <v>599</v>
      </c>
      <c r="C439" s="4">
        <v>-2.4114126717587898</v>
      </c>
      <c r="D439" s="4">
        <v>-3.2034826184502001</v>
      </c>
      <c r="E439" s="4">
        <v>4.0778073432011803</v>
      </c>
      <c r="F439" s="4">
        <v>19.460491513395599</v>
      </c>
      <c r="G439" s="4">
        <v>50.6993985554396</v>
      </c>
      <c r="H439" s="4">
        <v>111.005996964543</v>
      </c>
      <c r="I439" s="4">
        <v>76.836285454394599</v>
      </c>
    </row>
    <row r="440" spans="1:9" s="2" customFormat="1" ht="12.6" x14ac:dyDescent="0.2">
      <c r="A440" s="3"/>
      <c r="C440" s="4"/>
      <c r="D440" s="4"/>
      <c r="E440" s="4"/>
      <c r="F440" s="4"/>
      <c r="G440" s="4"/>
      <c r="H440" s="4"/>
      <c r="I440" s="4"/>
    </row>
    <row r="441" spans="1:9" s="2" customFormat="1" ht="12.6" x14ac:dyDescent="0.2">
      <c r="A441" s="3"/>
      <c r="C441" s="4"/>
      <c r="D441" s="4"/>
      <c r="E441" s="4"/>
      <c r="F441" s="4"/>
      <c r="G441" s="4"/>
      <c r="H441" s="4"/>
      <c r="I441" s="4"/>
    </row>
    <row r="442" spans="1:9" s="2" customFormat="1" ht="12.6" x14ac:dyDescent="0.2">
      <c r="A442" s="3"/>
      <c r="C442" s="4"/>
      <c r="D442" s="4"/>
      <c r="E442" s="4"/>
      <c r="F442" s="4"/>
      <c r="G442" s="4"/>
      <c r="H442" s="4"/>
      <c r="I442" s="4"/>
    </row>
    <row r="443" spans="1:9" s="2" customFormat="1" ht="12.6" x14ac:dyDescent="0.2">
      <c r="A443" s="3"/>
      <c r="C443" s="4"/>
      <c r="D443" s="4"/>
      <c r="E443" s="4"/>
      <c r="F443" s="4"/>
      <c r="G443" s="4"/>
      <c r="H443" s="4"/>
      <c r="I443" s="4"/>
    </row>
    <row r="444" spans="1:9" s="9" customFormat="1" ht="18" customHeight="1" x14ac:dyDescent="0.3">
      <c r="B444" s="9" t="s">
        <v>600</v>
      </c>
    </row>
    <row r="445" spans="1:9" s="2" customFormat="1" ht="18" customHeight="1" x14ac:dyDescent="0.2">
      <c r="A445" s="39" t="s">
        <v>60</v>
      </c>
      <c r="B445" s="40"/>
      <c r="C445" s="41" t="s">
        <v>61</v>
      </c>
      <c r="D445" s="41" t="s">
        <v>3</v>
      </c>
      <c r="E445" s="41" t="s">
        <v>4</v>
      </c>
      <c r="F445" s="41" t="s">
        <v>62</v>
      </c>
      <c r="G445" s="41" t="s">
        <v>63</v>
      </c>
      <c r="H445" s="41" t="s">
        <v>64</v>
      </c>
      <c r="I445" s="41" t="s">
        <v>8</v>
      </c>
    </row>
    <row r="446" spans="1:9" s="2" customFormat="1" ht="12.6" x14ac:dyDescent="0.2">
      <c r="B446" s="2" t="s">
        <v>69</v>
      </c>
    </row>
    <row r="447" spans="1:9" s="2" customFormat="1" ht="12.6" x14ac:dyDescent="0.2">
      <c r="A447" s="3" t="s">
        <v>601</v>
      </c>
      <c r="B447" s="2" t="s">
        <v>602</v>
      </c>
      <c r="C447" s="4">
        <v>-0.120367591489923</v>
      </c>
      <c r="D447" s="4">
        <v>0.68584698748548201</v>
      </c>
      <c r="E447" s="4">
        <v>2.05872179433445</v>
      </c>
      <c r="F447" s="4">
        <v>9.9007969897600407</v>
      </c>
      <c r="G447" s="4">
        <v>23.2447575859746</v>
      </c>
      <c r="H447" s="4">
        <v>40.593279224165798</v>
      </c>
      <c r="I447" s="4">
        <v>42.036151317816</v>
      </c>
    </row>
    <row r="448" spans="1:9" s="2" customFormat="1" ht="12.6" x14ac:dyDescent="0.2">
      <c r="A448" s="3" t="s">
        <v>603</v>
      </c>
      <c r="B448" s="2" t="s">
        <v>604</v>
      </c>
      <c r="C448" s="4">
        <v>-0.148392282858713</v>
      </c>
      <c r="D448" s="4">
        <v>1.10840278212921</v>
      </c>
      <c r="E448" s="4">
        <v>2.7926722136186002</v>
      </c>
      <c r="F448" s="4">
        <v>12.343217273792501</v>
      </c>
      <c r="G448" s="4">
        <v>33.020263140539498</v>
      </c>
      <c r="H448" s="4">
        <v>61.299638512810397</v>
      </c>
    </row>
    <row r="449" spans="1:9" s="2" customFormat="1" ht="12.6" x14ac:dyDescent="0.2">
      <c r="A449" s="3" t="s">
        <v>605</v>
      </c>
      <c r="B449" s="2" t="s">
        <v>606</v>
      </c>
      <c r="C449" s="4">
        <v>1.43844527565458</v>
      </c>
      <c r="D449" s="4">
        <v>4.3568488334471898</v>
      </c>
      <c r="E449" s="4">
        <v>8.0342443379179205</v>
      </c>
    </row>
    <row r="450" spans="1:9" s="2" customFormat="1" ht="12.6" x14ac:dyDescent="0.2">
      <c r="A450" s="3" t="s">
        <v>607</v>
      </c>
      <c r="B450" s="2" t="s">
        <v>608</v>
      </c>
      <c r="C450" s="4">
        <v>0.59353117705903002</v>
      </c>
      <c r="D450" s="4">
        <v>1.5882533012210001</v>
      </c>
      <c r="E450" s="4">
        <v>3.80265645187652</v>
      </c>
      <c r="F450" s="4">
        <v>14.623490516785401</v>
      </c>
      <c r="G450" s="4">
        <v>35.275494296874903</v>
      </c>
      <c r="H450" s="4">
        <v>61.125415628728803</v>
      </c>
      <c r="I450" s="4">
        <v>81.897170798658607</v>
      </c>
    </row>
    <row r="451" spans="1:9" s="2" customFormat="1" ht="12.6" x14ac:dyDescent="0.2">
      <c r="A451" s="3" t="s">
        <v>609</v>
      </c>
      <c r="B451" s="2" t="s">
        <v>610</v>
      </c>
      <c r="C451" s="4">
        <v>0.72202166064980899</v>
      </c>
      <c r="D451" s="4">
        <v>2.2893123809082501</v>
      </c>
      <c r="E451" s="4">
        <v>5.8929447668726196</v>
      </c>
      <c r="F451" s="4">
        <v>19.525201262181401</v>
      </c>
      <c r="G451" s="4">
        <v>47.265578474631099</v>
      </c>
      <c r="H451" s="4">
        <v>82.452922159056001</v>
      </c>
      <c r="I451" s="4">
        <v>96.570131128750404</v>
      </c>
    </row>
    <row r="452" spans="1:9" s="2" customFormat="1" ht="12.6" x14ac:dyDescent="0.2">
      <c r="A452" s="3" t="s">
        <v>611</v>
      </c>
      <c r="B452" s="2" t="s">
        <v>612</v>
      </c>
      <c r="C452" s="4">
        <v>0.76820307281229305</v>
      </c>
      <c r="D452" s="4">
        <v>-0.96968633235909196</v>
      </c>
      <c r="E452" s="4">
        <v>-0.47164931143936101</v>
      </c>
      <c r="F452" s="4">
        <v>8.4244250440563704</v>
      </c>
      <c r="G452" s="4">
        <v>28.351890538903302</v>
      </c>
      <c r="H452" s="4">
        <v>53.6036523426908</v>
      </c>
      <c r="I452" s="4">
        <v>73.253782819546899</v>
      </c>
    </row>
    <row r="453" spans="1:9" s="2" customFormat="1" ht="12.6" x14ac:dyDescent="0.2">
      <c r="A453" s="3" t="s">
        <v>613</v>
      </c>
      <c r="B453" s="2" t="s">
        <v>614</v>
      </c>
      <c r="C453" s="4">
        <v>1.05344969683193</v>
      </c>
      <c r="D453" s="4">
        <v>4.12472013160163</v>
      </c>
      <c r="E453" s="4">
        <v>8.6624016571750193</v>
      </c>
      <c r="F453" s="4">
        <v>21.0661282180717</v>
      </c>
      <c r="G453" s="4">
        <v>50.675282714054902</v>
      </c>
    </row>
    <row r="454" spans="1:9" s="2" customFormat="1" ht="12.6" x14ac:dyDescent="0.2">
      <c r="A454" s="3" t="s">
        <v>615</v>
      </c>
      <c r="B454" s="2" t="s">
        <v>616</v>
      </c>
      <c r="C454" s="4">
        <v>0.432050274941082</v>
      </c>
      <c r="D454" s="4">
        <v>1.5791041811500699</v>
      </c>
      <c r="E454" s="4">
        <v>3.9853599023993498</v>
      </c>
    </row>
    <row r="455" spans="1:9" s="2" customFormat="1" ht="12.6" x14ac:dyDescent="0.2">
      <c r="A455" s="3" t="s">
        <v>617</v>
      </c>
      <c r="B455" s="2" t="s">
        <v>618</v>
      </c>
      <c r="C455" s="4">
        <v>0.69780350487669096</v>
      </c>
      <c r="D455" s="4">
        <v>2.5004468172200398</v>
      </c>
      <c r="E455" s="4">
        <v>5.6741991842669899</v>
      </c>
      <c r="F455" s="4">
        <v>19.098854662874</v>
      </c>
      <c r="G455" s="4">
        <v>55.7806812645306</v>
      </c>
    </row>
    <row r="456" spans="1:9" s="2" customFormat="1" ht="12.6" x14ac:dyDescent="0.2">
      <c r="B456" s="2" t="s">
        <v>619</v>
      </c>
    </row>
    <row r="457" spans="1:9" s="2" customFormat="1" ht="12.6" x14ac:dyDescent="0.2">
      <c r="A457" s="3" t="s">
        <v>620</v>
      </c>
      <c r="B457" s="2" t="s">
        <v>621</v>
      </c>
      <c r="C457" s="4">
        <v>7.8893586946048602E-2</v>
      </c>
      <c r="D457" s="4">
        <v>0.22440335435683401</v>
      </c>
      <c r="E457" s="4">
        <v>3.04409888184786</v>
      </c>
      <c r="F457" s="4">
        <v>11.8274975113594</v>
      </c>
      <c r="G457" s="4">
        <v>24.316166804419399</v>
      </c>
      <c r="H457" s="4">
        <v>38.590134111122403</v>
      </c>
      <c r="I457" s="4">
        <v>63.0351324354178</v>
      </c>
    </row>
    <row r="458" spans="1:9" s="2" customFormat="1" ht="12.6" x14ac:dyDescent="0.2">
      <c r="B458" s="2" t="s">
        <v>622</v>
      </c>
    </row>
    <row r="459" spans="1:9" s="2" customFormat="1" ht="12.6" x14ac:dyDescent="0.2">
      <c r="A459" s="3" t="s">
        <v>623</v>
      </c>
      <c r="B459" s="2" t="s">
        <v>624</v>
      </c>
      <c r="C459" s="4">
        <v>-3.5855172235775903E-2</v>
      </c>
      <c r="D459" s="4">
        <v>0.72711414908051697</v>
      </c>
      <c r="E459" s="4">
        <v>3.7559401584042198</v>
      </c>
      <c r="F459" s="4">
        <v>12.4657749563141</v>
      </c>
    </row>
    <row r="460" spans="1:9" s="2" customFormat="1" ht="12.6" x14ac:dyDescent="0.2">
      <c r="B460" s="2" t="s">
        <v>625</v>
      </c>
    </row>
    <row r="461" spans="1:9" s="2" customFormat="1" ht="12.6" x14ac:dyDescent="0.2">
      <c r="A461" s="3" t="s">
        <v>626</v>
      </c>
      <c r="B461" s="2" t="s">
        <v>627</v>
      </c>
      <c r="C461" s="4">
        <v>0.122031352670605</v>
      </c>
      <c r="D461" s="4">
        <v>0.49938754357863102</v>
      </c>
      <c r="E461" s="4">
        <v>3.01332818234498</v>
      </c>
    </row>
    <row r="462" spans="1:9" s="2" customFormat="1" ht="12.6" x14ac:dyDescent="0.2">
      <c r="B462" s="2" t="s">
        <v>628</v>
      </c>
    </row>
    <row r="463" spans="1:9" s="2" customFormat="1" ht="12.6" x14ac:dyDescent="0.2">
      <c r="A463" s="3" t="s">
        <v>629</v>
      </c>
      <c r="B463" s="2" t="s">
        <v>630</v>
      </c>
      <c r="C463" s="4">
        <v>0.14231499051232599</v>
      </c>
      <c r="D463" s="4">
        <v>0.68762358058037998</v>
      </c>
      <c r="E463" s="4">
        <v>3.2189310772880599</v>
      </c>
    </row>
    <row r="464" spans="1:9" s="2" customFormat="1" ht="12.6" x14ac:dyDescent="0.2">
      <c r="A464" s="3" t="s">
        <v>631</v>
      </c>
      <c r="B464" s="2" t="s">
        <v>632</v>
      </c>
      <c r="C464" s="4">
        <v>0.61850398255511796</v>
      </c>
      <c r="D464" s="4">
        <v>2.7084970890848599</v>
      </c>
      <c r="E464" s="4">
        <v>4.7892994304519396</v>
      </c>
      <c r="F464" s="4">
        <v>20.5146726950634</v>
      </c>
      <c r="G464" s="4">
        <v>51.797658126160599</v>
      </c>
    </row>
    <row r="465" spans="1:9" s="2" customFormat="1" ht="12.6" x14ac:dyDescent="0.2">
      <c r="B465" s="2" t="s">
        <v>200</v>
      </c>
    </row>
    <row r="466" spans="1:9" s="2" customFormat="1" ht="12.6" x14ac:dyDescent="0.2">
      <c r="A466" s="3" t="s">
        <v>633</v>
      </c>
      <c r="B466" s="2" t="s">
        <v>634</v>
      </c>
      <c r="C466" s="4">
        <v>0.17247454493036801</v>
      </c>
      <c r="D466" s="4">
        <v>0.50268197881641297</v>
      </c>
      <c r="E466" s="4">
        <v>2.8582834691779602</v>
      </c>
      <c r="F466" s="4">
        <v>14.013885850644201</v>
      </c>
      <c r="G466" s="4">
        <v>39.938123687694798</v>
      </c>
      <c r="H466" s="4">
        <v>64.685710214321205</v>
      </c>
    </row>
    <row r="467" spans="1:9" s="2" customFormat="1" ht="12.6" x14ac:dyDescent="0.2">
      <c r="B467" s="2" t="s">
        <v>635</v>
      </c>
    </row>
    <row r="468" spans="1:9" s="2" customFormat="1" ht="12.6" x14ac:dyDescent="0.2">
      <c r="A468" s="3" t="s">
        <v>636</v>
      </c>
      <c r="B468" s="2" t="s">
        <v>637</v>
      </c>
      <c r="C468" s="4">
        <v>0.13858462194016799</v>
      </c>
      <c r="D468" s="4">
        <v>0.46106239149638301</v>
      </c>
      <c r="E468" s="4">
        <v>2.9635161582185598</v>
      </c>
    </row>
    <row r="469" spans="1:9" s="2" customFormat="1" ht="12.6" x14ac:dyDescent="0.2">
      <c r="A469" s="3" t="s">
        <v>638</v>
      </c>
      <c r="B469" s="2" t="s">
        <v>639</v>
      </c>
      <c r="C469" s="4">
        <v>0.14010514744352301</v>
      </c>
    </row>
    <row r="470" spans="1:9" s="2" customFormat="1" ht="12.6" x14ac:dyDescent="0.2">
      <c r="B470" s="2" t="s">
        <v>640</v>
      </c>
    </row>
    <row r="471" spans="1:9" s="2" customFormat="1" ht="12.6" x14ac:dyDescent="0.2">
      <c r="A471" s="3" t="s">
        <v>641</v>
      </c>
      <c r="B471" s="2" t="s">
        <v>642</v>
      </c>
      <c r="C471" s="4">
        <v>0.18840839763144401</v>
      </c>
      <c r="D471" s="4">
        <v>0.90358724134815205</v>
      </c>
      <c r="E471" s="4">
        <v>3.4652089317149999</v>
      </c>
      <c r="F471" s="4">
        <v>10.586254703901799</v>
      </c>
    </row>
    <row r="472" spans="1:9" s="2" customFormat="1" ht="12.6" x14ac:dyDescent="0.2">
      <c r="A472" s="3" t="s">
        <v>643</v>
      </c>
      <c r="B472" s="2" t="s">
        <v>644</v>
      </c>
      <c r="C472" s="4">
        <v>0.17169709018615401</v>
      </c>
      <c r="D472" s="4">
        <v>0.73609596510358799</v>
      </c>
      <c r="E472" s="4">
        <v>3.2122905027932802</v>
      </c>
      <c r="F472" s="4">
        <v>9.7633429052381402</v>
      </c>
    </row>
    <row r="473" spans="1:9" s="2" customFormat="1" ht="12.6" x14ac:dyDescent="0.2">
      <c r="B473" s="2" t="s">
        <v>645</v>
      </c>
    </row>
    <row r="474" spans="1:9" s="2" customFormat="1" ht="12.6" x14ac:dyDescent="0.2">
      <c r="A474" s="3" t="s">
        <v>646</v>
      </c>
      <c r="B474" s="2" t="s">
        <v>647</v>
      </c>
      <c r="C474" s="4">
        <v>0.19369120088544001</v>
      </c>
      <c r="D474" s="4">
        <v>0.99802365043530805</v>
      </c>
      <c r="E474" s="4">
        <v>3.56729656973202</v>
      </c>
    </row>
    <row r="475" spans="1:9" s="2" customFormat="1" ht="12.6" x14ac:dyDescent="0.2">
      <c r="A475" s="3" t="s">
        <v>648</v>
      </c>
      <c r="B475" s="2" t="s">
        <v>649</v>
      </c>
      <c r="C475" s="4">
        <v>0.17543859649122601</v>
      </c>
      <c r="D475" s="4">
        <v>0.84253062108045196</v>
      </c>
      <c r="E475" s="4">
        <v>3.3074227863038099</v>
      </c>
    </row>
    <row r="476" spans="1:9" s="2" customFormat="1" ht="12.6" x14ac:dyDescent="0.2">
      <c r="A476" s="3"/>
      <c r="B476" s="2" t="s">
        <v>137</v>
      </c>
      <c r="C476" s="4">
        <f>MEDIAN(C447:C475)</f>
        <v>0.17543859649122601</v>
      </c>
      <c r="D476" s="4">
        <f>MEDIAN(D447:D475)</f>
        <v>0.873058931214302</v>
      </c>
      <c r="E476" s="4">
        <f>MEDIAN(E447:E475)</f>
        <v>3.3863158590094047</v>
      </c>
      <c r="F476" s="4">
        <f>MEDIAN(F447:F475)</f>
        <v>12.4657749563141</v>
      </c>
      <c r="G476" s="4">
        <f>MEDIAN(G447:G475)</f>
        <v>37.606808992284854</v>
      </c>
      <c r="H476" s="4">
        <f>MEDIAN(H447:H475)</f>
        <v>61.125415628728803</v>
      </c>
      <c r="I476" s="4">
        <f>MEDIAN(I447:I475)</f>
        <v>73.253782819546899</v>
      </c>
    </row>
    <row r="477" spans="1:9" s="2" customFormat="1" ht="12.6" x14ac:dyDescent="0.2">
      <c r="A477" s="3"/>
      <c r="C477" s="4"/>
      <c r="D477" s="4"/>
      <c r="E477" s="4"/>
    </row>
    <row r="478" spans="1:9" s="2" customFormat="1" ht="12.6" x14ac:dyDescent="0.2">
      <c r="A478" s="3"/>
      <c r="C478" s="4"/>
      <c r="D478" s="4"/>
      <c r="E478" s="4"/>
    </row>
    <row r="479" spans="1:9" s="9" customFormat="1" ht="17.399999999999999" x14ac:dyDescent="0.3">
      <c r="B479" s="9" t="s">
        <v>650</v>
      </c>
    </row>
    <row r="480" spans="1:9" s="2" customFormat="1" ht="25.2" x14ac:dyDescent="0.2">
      <c r="A480" s="39" t="s">
        <v>60</v>
      </c>
      <c r="B480" s="40"/>
      <c r="C480" s="41" t="s">
        <v>61</v>
      </c>
      <c r="D480" s="41" t="s">
        <v>3</v>
      </c>
      <c r="E480" s="41" t="s">
        <v>4</v>
      </c>
      <c r="F480" s="41" t="s">
        <v>62</v>
      </c>
      <c r="G480" s="41" t="s">
        <v>63</v>
      </c>
      <c r="H480" s="41" t="s">
        <v>64</v>
      </c>
      <c r="I480" s="41" t="s">
        <v>8</v>
      </c>
    </row>
    <row r="481" spans="1:9" s="2" customFormat="1" ht="12.6" x14ac:dyDescent="0.2">
      <c r="B481" s="2" t="s">
        <v>69</v>
      </c>
    </row>
    <row r="482" spans="1:9" s="2" customFormat="1" ht="12.6" x14ac:dyDescent="0.2">
      <c r="A482" s="3" t="s">
        <v>651</v>
      </c>
      <c r="B482" s="2" t="s">
        <v>652</v>
      </c>
      <c r="C482" s="4">
        <v>0.23012746245257401</v>
      </c>
      <c r="D482" s="4">
        <v>2.6462854726973499</v>
      </c>
      <c r="E482" s="4">
        <v>9.5033266862470303</v>
      </c>
      <c r="F482" s="4">
        <v>12.8560856269113</v>
      </c>
      <c r="G482" s="4">
        <v>51.859247313941999</v>
      </c>
    </row>
    <row r="483" spans="1:9" s="2" customFormat="1" ht="12.6" x14ac:dyDescent="0.2">
      <c r="B483" s="2" t="s">
        <v>653</v>
      </c>
    </row>
    <row r="484" spans="1:9" s="2" customFormat="1" ht="12.6" x14ac:dyDescent="0.2">
      <c r="A484" s="3" t="s">
        <v>654</v>
      </c>
      <c r="B484" s="2" t="s">
        <v>655</v>
      </c>
      <c r="C484" s="4">
        <v>-1.33229298385387</v>
      </c>
      <c r="D484" s="4">
        <v>-4.6971798917705199</v>
      </c>
      <c r="E484" s="4">
        <v>-8.6324333166001992</v>
      </c>
      <c r="F484" s="4">
        <v>-5.7560452845820196</v>
      </c>
      <c r="G484" s="4">
        <v>2.5787111003881198</v>
      </c>
      <c r="H484" s="4">
        <v>-2.7992186652900699</v>
      </c>
      <c r="I484" s="4">
        <v>57.686962347182302</v>
      </c>
    </row>
    <row r="485" spans="1:9" s="2" customFormat="1" ht="12.6" x14ac:dyDescent="0.2">
      <c r="A485" s="3" t="s">
        <v>656</v>
      </c>
      <c r="B485" s="2" t="s">
        <v>657</v>
      </c>
      <c r="C485" s="4">
        <v>-1.1289234457888599</v>
      </c>
      <c r="D485" s="4">
        <v>-3.1571548389944701</v>
      </c>
      <c r="E485" s="4">
        <v>-1.25134431220036</v>
      </c>
      <c r="F485" s="4">
        <v>18.524832433438799</v>
      </c>
      <c r="G485" s="4">
        <v>44.369255129696498</v>
      </c>
    </row>
    <row r="486" spans="1:9" s="2" customFormat="1" ht="12.6" x14ac:dyDescent="0.2">
      <c r="A486" s="3" t="s">
        <v>658</v>
      </c>
      <c r="B486" s="2" t="s">
        <v>659</v>
      </c>
      <c r="C486" s="4">
        <v>-0.45675457909296202</v>
      </c>
      <c r="D486" s="4">
        <v>1.51402502597396</v>
      </c>
      <c r="E486" s="4">
        <v>5.6490591307400297</v>
      </c>
      <c r="F486" s="4">
        <v>15.907197313669499</v>
      </c>
      <c r="G486" s="4">
        <v>35.0039863292494</v>
      </c>
      <c r="H486" s="4">
        <v>61.845705799339001</v>
      </c>
      <c r="I486" s="4">
        <v>92.462541212180497</v>
      </c>
    </row>
    <row r="487" spans="1:9" s="2" customFormat="1" ht="12.6" x14ac:dyDescent="0.2">
      <c r="A487" s="3" t="s">
        <v>660</v>
      </c>
      <c r="B487" s="2" t="s">
        <v>661</v>
      </c>
      <c r="C487" s="4">
        <v>-1.3018044004603899</v>
      </c>
      <c r="D487" s="4">
        <v>-3.25770510693732</v>
      </c>
      <c r="E487" s="4">
        <v>1.05196888306554</v>
      </c>
      <c r="F487" s="4">
        <v>8.5299060148597192</v>
      </c>
      <c r="G487" s="4">
        <v>40.948760199829302</v>
      </c>
      <c r="H487" s="4">
        <v>93.322557286886394</v>
      </c>
      <c r="I487" s="4">
        <v>123.450546022062</v>
      </c>
    </row>
    <row r="488" spans="1:9" s="2" customFormat="1" ht="12.6" x14ac:dyDescent="0.2">
      <c r="A488" s="3" t="s">
        <v>662</v>
      </c>
      <c r="B488" s="2" t="s">
        <v>663</v>
      </c>
      <c r="C488" s="4">
        <v>-0.49050270028200399</v>
      </c>
      <c r="D488" s="4">
        <v>-2.3472161552452602</v>
      </c>
      <c r="E488" s="4">
        <v>-0.30491159726219502</v>
      </c>
      <c r="F488" s="4">
        <v>3.2965106695415498</v>
      </c>
      <c r="G488" s="4">
        <v>27.715423437893001</v>
      </c>
      <c r="H488" s="4">
        <v>55.251226878028397</v>
      </c>
    </row>
    <row r="489" spans="1:9" s="2" customFormat="1" ht="12.6" x14ac:dyDescent="0.2">
      <c r="B489" s="2" t="s">
        <v>200</v>
      </c>
    </row>
    <row r="490" spans="1:9" s="2" customFormat="1" ht="12.6" x14ac:dyDescent="0.2">
      <c r="A490" s="3" t="s">
        <v>664</v>
      </c>
      <c r="B490" s="2" t="s">
        <v>665</v>
      </c>
      <c r="C490" s="4">
        <v>0.18887076096069499</v>
      </c>
      <c r="D490" s="4">
        <v>0.74685798445082896</v>
      </c>
      <c r="E490" s="4">
        <v>4.0393074307966002</v>
      </c>
    </row>
    <row r="491" spans="1:9" s="2" customFormat="1" ht="12.6" x14ac:dyDescent="0.2">
      <c r="B491" s="2" t="s">
        <v>666</v>
      </c>
    </row>
    <row r="492" spans="1:9" s="2" customFormat="1" ht="12.6" x14ac:dyDescent="0.2">
      <c r="A492" s="3" t="s">
        <v>667</v>
      </c>
      <c r="B492" s="2" t="s">
        <v>668</v>
      </c>
      <c r="C492" s="4">
        <v>0.22941812838317499</v>
      </c>
      <c r="D492" s="4">
        <v>0.71934699223825405</v>
      </c>
      <c r="E492" s="4">
        <v>4.1102738610506302</v>
      </c>
    </row>
    <row r="493" spans="1:9" s="2" customFormat="1" ht="12.6" x14ac:dyDescent="0.2">
      <c r="A493" s="3" t="s">
        <v>669</v>
      </c>
      <c r="B493" s="2" t="s">
        <v>670</v>
      </c>
      <c r="C493" s="4">
        <v>0.230876924540729</v>
      </c>
    </row>
    <row r="494" spans="1:9" s="2" customFormat="1" ht="12.6" x14ac:dyDescent="0.2">
      <c r="A494" s="3"/>
      <c r="B494" s="2" t="s">
        <v>137</v>
      </c>
      <c r="C494" s="4">
        <f>MEDIAN(C482:C493)</f>
        <v>-0.45675457909296202</v>
      </c>
      <c r="D494" s="4">
        <f>MEDIAN(D482:D493)</f>
        <v>-0.81393458150350306</v>
      </c>
      <c r="E494" s="4">
        <f>MEDIAN(E482:E493)</f>
        <v>2.5456381569310702</v>
      </c>
      <c r="F494" s="4">
        <f>MEDIAN(F482:F493)</f>
        <v>10.69299582088551</v>
      </c>
      <c r="G494" s="4">
        <f>MEDIAN(G482:G493)</f>
        <v>37.976373264539347</v>
      </c>
      <c r="H494" s="4">
        <f>MEDIAN(H482:H493)</f>
        <v>58.548466338683696</v>
      </c>
      <c r="I494" s="4">
        <f>MEDIAN(I482:I493)</f>
        <v>92.462541212180497</v>
      </c>
    </row>
    <row r="495" spans="1:9" s="2" customFormat="1" ht="12.6" x14ac:dyDescent="0.2">
      <c r="A495" s="3"/>
      <c r="C495" s="4"/>
    </row>
    <row r="496" spans="1:9" s="2" customFormat="1" ht="12.6" x14ac:dyDescent="0.2">
      <c r="A496" s="3"/>
      <c r="C496" s="4"/>
    </row>
    <row r="497" spans="1:9" s="2" customFormat="1" ht="12.6" x14ac:dyDescent="0.2">
      <c r="A497" s="3"/>
      <c r="C497" s="4"/>
    </row>
    <row r="498" spans="1:9" s="2" customFormat="1" ht="12.6" x14ac:dyDescent="0.2">
      <c r="A498" s="3"/>
      <c r="C498" s="4"/>
    </row>
    <row r="499" spans="1:9" s="9" customFormat="1" ht="17.399999999999999" x14ac:dyDescent="0.3">
      <c r="B499" s="9" t="s">
        <v>671</v>
      </c>
    </row>
    <row r="500" spans="1:9" s="2" customFormat="1" ht="25.2" x14ac:dyDescent="0.2">
      <c r="A500" s="39" t="s">
        <v>60</v>
      </c>
      <c r="B500" s="40"/>
      <c r="C500" s="41" t="s">
        <v>61</v>
      </c>
      <c r="D500" s="41" t="s">
        <v>3</v>
      </c>
      <c r="E500" s="41" t="s">
        <v>4</v>
      </c>
      <c r="F500" s="41" t="s">
        <v>62</v>
      </c>
      <c r="G500" s="41" t="s">
        <v>63</v>
      </c>
      <c r="H500" s="41" t="s">
        <v>64</v>
      </c>
      <c r="I500" s="41" t="s">
        <v>8</v>
      </c>
    </row>
    <row r="501" spans="1:9" s="2" customFormat="1" ht="12.6" x14ac:dyDescent="0.2">
      <c r="B501" s="2" t="s">
        <v>69</v>
      </c>
    </row>
    <row r="502" spans="1:9" s="2" customFormat="1" ht="12.6" x14ac:dyDescent="0.2">
      <c r="A502" s="3" t="s">
        <v>672</v>
      </c>
      <c r="B502" s="2" t="s">
        <v>673</v>
      </c>
      <c r="C502" s="4">
        <v>-0.180611714953444</v>
      </c>
      <c r="D502" s="4">
        <v>1.3847196326881199</v>
      </c>
      <c r="E502" s="4">
        <v>3.5561785287130001</v>
      </c>
      <c r="F502" s="4">
        <v>13.961911051671301</v>
      </c>
      <c r="G502" s="4">
        <v>39.382829060306399</v>
      </c>
      <c r="H502" s="4">
        <v>74.175795445500398</v>
      </c>
    </row>
    <row r="503" spans="1:9" s="2" customFormat="1" ht="12.6" x14ac:dyDescent="0.2">
      <c r="A503" s="3" t="s">
        <v>674</v>
      </c>
      <c r="B503" s="2" t="s">
        <v>675</v>
      </c>
      <c r="C503" s="4">
        <v>1.8049662130025499</v>
      </c>
      <c r="D503" s="4">
        <v>5.8968685105965504</v>
      </c>
      <c r="E503" s="4">
        <v>11.0685613401824</v>
      </c>
    </row>
    <row r="504" spans="1:9" s="2" customFormat="1" ht="12.6" x14ac:dyDescent="0.2">
      <c r="A504" s="3" t="s">
        <v>676</v>
      </c>
      <c r="B504" s="2" t="s">
        <v>677</v>
      </c>
      <c r="C504" s="4">
        <v>0.63947128338355397</v>
      </c>
      <c r="D504" s="4">
        <v>1.13663950729998</v>
      </c>
      <c r="E504" s="4">
        <v>4.8234975569556804</v>
      </c>
      <c r="F504" s="4">
        <v>14.7371838273276</v>
      </c>
      <c r="G504" s="4">
        <v>46.488765277177201</v>
      </c>
      <c r="H504" s="4">
        <v>77.633046609611895</v>
      </c>
      <c r="I504" s="4">
        <v>86.399625495037597</v>
      </c>
    </row>
    <row r="505" spans="1:9" s="2" customFormat="1" ht="12.6" x14ac:dyDescent="0.2">
      <c r="A505" s="3" t="s">
        <v>678</v>
      </c>
      <c r="B505" s="2" t="s">
        <v>679</v>
      </c>
      <c r="C505" s="4">
        <v>0.95950561066839501</v>
      </c>
      <c r="D505" s="4">
        <v>2.9623348169703698</v>
      </c>
      <c r="E505" s="4">
        <v>7.5675714705534398</v>
      </c>
      <c r="F505" s="4">
        <v>23.615647731276201</v>
      </c>
      <c r="G505" s="4">
        <v>57.420794194873601</v>
      </c>
      <c r="H505" s="4">
        <v>95.728684541131997</v>
      </c>
      <c r="I505" s="4">
        <v>79.059953134177306</v>
      </c>
    </row>
    <row r="506" spans="1:9" s="2" customFormat="1" ht="12.6" x14ac:dyDescent="0.2">
      <c r="A506" s="3" t="s">
        <v>680</v>
      </c>
      <c r="B506" s="2" t="s">
        <v>681</v>
      </c>
      <c r="C506" s="4">
        <v>0.88271199173632398</v>
      </c>
      <c r="D506" s="4">
        <v>3.1568535470590202</v>
      </c>
      <c r="E506" s="4">
        <v>7.1505452339550803</v>
      </c>
      <c r="F506" s="4">
        <v>21.3257548078866</v>
      </c>
    </row>
    <row r="507" spans="1:9" s="2" customFormat="1" ht="12.6" x14ac:dyDescent="0.2">
      <c r="B507" s="2" t="s">
        <v>682</v>
      </c>
    </row>
    <row r="508" spans="1:9" s="2" customFormat="1" ht="12.6" x14ac:dyDescent="0.2">
      <c r="A508" s="3" t="s">
        <v>683</v>
      </c>
      <c r="B508" s="2" t="s">
        <v>684</v>
      </c>
      <c r="C508" s="4">
        <v>0.23978956678058599</v>
      </c>
      <c r="D508" s="4">
        <v>1.5488267542992</v>
      </c>
      <c r="E508" s="4">
        <v>5.3070527580844002</v>
      </c>
      <c r="F508" s="4">
        <v>17.613796983178901</v>
      </c>
      <c r="G508" s="4">
        <v>44.260258124095301</v>
      </c>
      <c r="H508" s="4">
        <v>66.1400581222874</v>
      </c>
      <c r="I508" s="4">
        <v>83.599560162289194</v>
      </c>
    </row>
    <row r="509" spans="1:9" s="2" customFormat="1" ht="12.6" x14ac:dyDescent="0.2">
      <c r="B509" s="2" t="s">
        <v>685</v>
      </c>
    </row>
    <row r="510" spans="1:9" s="2" customFormat="1" ht="12.6" x14ac:dyDescent="0.2">
      <c r="A510" s="3" t="s">
        <v>686</v>
      </c>
      <c r="B510" s="2" t="s">
        <v>687</v>
      </c>
      <c r="C510" s="4">
        <v>-4.4737893469729999E-2</v>
      </c>
      <c r="D510" s="4">
        <v>1.2719586085466299</v>
      </c>
      <c r="E510" s="4">
        <v>5.8209268004722503</v>
      </c>
      <c r="F510" s="4">
        <v>16.7435214179886</v>
      </c>
    </row>
    <row r="511" spans="1:9" s="2" customFormat="1" ht="12.6" x14ac:dyDescent="0.2">
      <c r="B511" s="2" t="s">
        <v>688</v>
      </c>
    </row>
    <row r="512" spans="1:9" s="2" customFormat="1" ht="12.6" x14ac:dyDescent="0.2">
      <c r="A512" s="3" t="s">
        <v>689</v>
      </c>
      <c r="B512" s="2" t="s">
        <v>690</v>
      </c>
      <c r="C512" s="4">
        <v>0.48685491723466201</v>
      </c>
      <c r="D512" s="4">
        <v>2.1782178217821802</v>
      </c>
      <c r="E512" s="4">
        <v>7.8165067907683401</v>
      </c>
    </row>
    <row r="513" spans="1:8" s="2" customFormat="1" ht="12.6" x14ac:dyDescent="0.2">
      <c r="B513" s="2" t="s">
        <v>691</v>
      </c>
    </row>
    <row r="514" spans="1:8" s="2" customFormat="1" ht="12.6" x14ac:dyDescent="0.2">
      <c r="A514" s="3" t="s">
        <v>692</v>
      </c>
      <c r="B514" s="2" t="s">
        <v>693</v>
      </c>
      <c r="C514" s="4">
        <v>0.50210705639738396</v>
      </c>
      <c r="D514" s="4">
        <v>2.5600440053278701</v>
      </c>
      <c r="E514" s="4">
        <v>8.1857827058767896</v>
      </c>
    </row>
    <row r="515" spans="1:8" s="2" customFormat="1" ht="12.6" x14ac:dyDescent="0.2">
      <c r="B515" s="2" t="s">
        <v>694</v>
      </c>
    </row>
    <row r="516" spans="1:8" s="2" customFormat="1" ht="12.6" x14ac:dyDescent="0.2">
      <c r="A516" s="3" t="s">
        <v>695</v>
      </c>
      <c r="B516" s="2" t="s">
        <v>696</v>
      </c>
      <c r="C516" s="4">
        <v>0.35493265380415001</v>
      </c>
      <c r="D516" s="4">
        <v>1.5471037848789</v>
      </c>
      <c r="E516" s="4">
        <v>5.7542917425913496</v>
      </c>
    </row>
    <row r="517" spans="1:8" s="2" customFormat="1" ht="12.6" x14ac:dyDescent="0.2">
      <c r="B517" s="2" t="s">
        <v>697</v>
      </c>
    </row>
    <row r="518" spans="1:8" s="2" customFormat="1" ht="12.6" x14ac:dyDescent="0.2">
      <c r="A518" s="3" t="s">
        <v>698</v>
      </c>
      <c r="B518" s="2" t="s">
        <v>699</v>
      </c>
      <c r="C518" s="4">
        <v>0.36037700979486298</v>
      </c>
      <c r="D518" s="4">
        <v>1.7370555674632</v>
      </c>
      <c r="E518" s="4">
        <v>5.9504970404901396</v>
      </c>
    </row>
    <row r="519" spans="1:8" s="2" customFormat="1" ht="12.6" x14ac:dyDescent="0.2">
      <c r="B519" s="2" t="s">
        <v>200</v>
      </c>
    </row>
    <row r="520" spans="1:8" s="2" customFormat="1" ht="12.6" x14ac:dyDescent="0.2">
      <c r="A520" s="3" t="s">
        <v>700</v>
      </c>
      <c r="B520" s="2" t="s">
        <v>701</v>
      </c>
      <c r="C520" s="4">
        <v>0.32730937777848002</v>
      </c>
      <c r="D520" s="4">
        <v>1.34410245481809</v>
      </c>
      <c r="E520" s="4">
        <v>5.5171314342887996</v>
      </c>
      <c r="F520" s="4">
        <v>17.8146780923182</v>
      </c>
      <c r="G520" s="4">
        <v>55.126232967578801</v>
      </c>
      <c r="H520" s="4">
        <v>92.197420051780995</v>
      </c>
    </row>
    <row r="521" spans="1:8" s="2" customFormat="1" ht="12.6" x14ac:dyDescent="0.2">
      <c r="B521" s="2" t="s">
        <v>702</v>
      </c>
    </row>
    <row r="522" spans="1:8" s="2" customFormat="1" ht="12.6" x14ac:dyDescent="0.2">
      <c r="A522" s="3" t="s">
        <v>703</v>
      </c>
      <c r="B522" s="2" t="s">
        <v>704</v>
      </c>
      <c r="C522" s="4">
        <v>0.33642661316128403</v>
      </c>
    </row>
    <row r="523" spans="1:8" s="2" customFormat="1" ht="12.6" x14ac:dyDescent="0.2">
      <c r="A523" s="3" t="s">
        <v>705</v>
      </c>
      <c r="B523" s="2" t="s">
        <v>706</v>
      </c>
      <c r="C523" s="4">
        <v>0.32880949710447899</v>
      </c>
      <c r="D523" s="4">
        <v>1.3074025210217599</v>
      </c>
      <c r="E523" s="4">
        <v>5.48007410341999</v>
      </c>
    </row>
    <row r="524" spans="1:8" s="2" customFormat="1" ht="12.6" x14ac:dyDescent="0.2">
      <c r="B524" s="2" t="s">
        <v>707</v>
      </c>
    </row>
    <row r="525" spans="1:8" s="2" customFormat="1" ht="12.6" x14ac:dyDescent="0.2">
      <c r="A525" s="3" t="s">
        <v>708</v>
      </c>
      <c r="B525" s="2" t="s">
        <v>709</v>
      </c>
      <c r="C525" s="4">
        <v>0.47275227780642698</v>
      </c>
      <c r="D525" s="4">
        <v>2.0873362445414898</v>
      </c>
      <c r="E525" s="4">
        <v>6.3119599818099097</v>
      </c>
      <c r="F525" s="4">
        <v>14.7780832678712</v>
      </c>
    </row>
    <row r="526" spans="1:8" s="2" customFormat="1" ht="12.6" x14ac:dyDescent="0.2">
      <c r="A526" s="3" t="s">
        <v>710</v>
      </c>
      <c r="B526" s="2" t="s">
        <v>711</v>
      </c>
      <c r="C526" s="4">
        <v>0.45879501385041599</v>
      </c>
      <c r="D526" s="4">
        <v>1.92341471983137</v>
      </c>
      <c r="E526" s="4">
        <v>6.04952937951201</v>
      </c>
      <c r="F526" s="4">
        <v>13.9197015804457</v>
      </c>
    </row>
    <row r="527" spans="1:8" s="2" customFormat="1" ht="12.6" x14ac:dyDescent="0.2">
      <c r="B527" s="2" t="s">
        <v>712</v>
      </c>
    </row>
    <row r="528" spans="1:8" s="2" customFormat="1" ht="12.6" x14ac:dyDescent="0.2">
      <c r="A528" s="3" t="s">
        <v>713</v>
      </c>
      <c r="B528" s="2" t="s">
        <v>714</v>
      </c>
      <c r="C528" s="4">
        <v>0.47414564322776998</v>
      </c>
      <c r="D528" s="4">
        <v>2.19560212584424</v>
      </c>
      <c r="E528" s="4">
        <v>6.3881449269973096</v>
      </c>
    </row>
    <row r="529" spans="1:9" s="2" customFormat="1" ht="12.6" x14ac:dyDescent="0.2">
      <c r="A529" s="3" t="s">
        <v>715</v>
      </c>
      <c r="B529" s="2" t="s">
        <v>716</v>
      </c>
      <c r="C529" s="4">
        <v>0.46754180902714998</v>
      </c>
      <c r="D529" s="4">
        <v>2.0314852289184002</v>
      </c>
      <c r="E529" s="4">
        <v>6.1370740533309203</v>
      </c>
    </row>
    <row r="530" spans="1:9" s="2" customFormat="1" ht="12.6" x14ac:dyDescent="0.2">
      <c r="A530" s="3"/>
      <c r="B530" s="2" t="s">
        <v>137</v>
      </c>
      <c r="C530" s="4">
        <f>MEDIAN(C502:C529)</f>
        <v>0.46316841143878296</v>
      </c>
      <c r="D530" s="4">
        <f>MEDIAN(D502:D529)</f>
        <v>1.92341471983137</v>
      </c>
      <c r="E530" s="4">
        <f>MEDIAN(E502:E529)</f>
        <v>6.04952937951201</v>
      </c>
      <c r="F530" s="4">
        <f>MEDIAN(F502:F529)</f>
        <v>16.7435214179886</v>
      </c>
      <c r="G530" s="4">
        <f>MEDIAN(G502:G529)</f>
        <v>46.488765277177201</v>
      </c>
      <c r="H530" s="4">
        <f>MEDIAN(H502:H529)</f>
        <v>77.633046609611895</v>
      </c>
      <c r="I530" s="4">
        <f>MEDIAN(I502:I529)</f>
        <v>83.599560162289194</v>
      </c>
    </row>
    <row r="531" spans="1:9" s="2" customFormat="1" ht="12.6" x14ac:dyDescent="0.2">
      <c r="A531" s="3"/>
      <c r="C531" s="4"/>
      <c r="D531" s="4"/>
      <c r="E531" s="4"/>
    </row>
    <row r="532" spans="1:9" s="2" customFormat="1" ht="12.6" x14ac:dyDescent="0.2">
      <c r="A532" s="3"/>
      <c r="C532" s="4"/>
      <c r="D532" s="4"/>
      <c r="E532" s="4"/>
    </row>
    <row r="533" spans="1:9" s="9" customFormat="1" ht="17.399999999999999" x14ac:dyDescent="0.3">
      <c r="B533" s="9" t="s">
        <v>717</v>
      </c>
    </row>
    <row r="534" spans="1:9" s="9" customFormat="1" ht="26.4" x14ac:dyDescent="0.3">
      <c r="A534" s="39" t="s">
        <v>60</v>
      </c>
      <c r="B534" s="40"/>
      <c r="C534" s="41" t="s">
        <v>61</v>
      </c>
      <c r="D534" s="41" t="s">
        <v>3</v>
      </c>
      <c r="E534" s="41" t="s">
        <v>4</v>
      </c>
      <c r="F534" s="41" t="s">
        <v>62</v>
      </c>
      <c r="G534" s="41" t="s">
        <v>63</v>
      </c>
      <c r="H534" s="41" t="s">
        <v>64</v>
      </c>
      <c r="I534" s="41" t="s">
        <v>8</v>
      </c>
    </row>
    <row r="535" spans="1:9" s="2" customFormat="1" ht="12.6" x14ac:dyDescent="0.2">
      <c r="B535" s="2" t="s">
        <v>69</v>
      </c>
    </row>
    <row r="536" spans="1:9" s="2" customFormat="1" ht="12.6" x14ac:dyDescent="0.2">
      <c r="A536" s="3" t="s">
        <v>718</v>
      </c>
      <c r="B536" s="2" t="s">
        <v>719</v>
      </c>
      <c r="C536" s="4">
        <v>-0.20133093460717799</v>
      </c>
      <c r="D536" s="4">
        <v>0.15442958792712899</v>
      </c>
      <c r="E536" s="4">
        <v>0.68932934834047299</v>
      </c>
      <c r="F536" s="4">
        <v>5.7985056257919103</v>
      </c>
      <c r="G536" s="4">
        <v>14.497760773762201</v>
      </c>
      <c r="H536" s="4">
        <v>25.476521796203698</v>
      </c>
    </row>
    <row r="537" spans="1:9" s="2" customFormat="1" ht="12.6" x14ac:dyDescent="0.2">
      <c r="A537" s="3" t="s">
        <v>720</v>
      </c>
      <c r="B537" s="2" t="s">
        <v>721</v>
      </c>
      <c r="C537" s="4">
        <v>0.360802243013084</v>
      </c>
      <c r="D537" s="4">
        <v>0.68998927134490695</v>
      </c>
      <c r="E537" s="4">
        <v>1.6527876054897901</v>
      </c>
    </row>
    <row r="538" spans="1:9" s="2" customFormat="1" ht="12.6" x14ac:dyDescent="0.2">
      <c r="A538" s="3" t="s">
        <v>722</v>
      </c>
      <c r="B538" s="2" t="s">
        <v>723</v>
      </c>
      <c r="C538" s="4">
        <v>0.73986364113540304</v>
      </c>
      <c r="D538" s="4">
        <v>2.0424410200337801</v>
      </c>
      <c r="E538" s="4">
        <v>4.2347143639942102</v>
      </c>
    </row>
    <row r="539" spans="1:9" s="2" customFormat="1" ht="12.6" x14ac:dyDescent="0.2">
      <c r="A539" s="3" t="s">
        <v>724</v>
      </c>
      <c r="B539" s="2" t="s">
        <v>725</v>
      </c>
      <c r="C539" s="4">
        <v>0.29403719912471199</v>
      </c>
      <c r="D539" s="4">
        <v>0.80566796305738098</v>
      </c>
      <c r="E539" s="4">
        <v>1.96655155293136</v>
      </c>
      <c r="F539" s="4">
        <v>8.3760505283708397</v>
      </c>
      <c r="G539" s="4">
        <v>19.044115847812598</v>
      </c>
      <c r="H539" s="4">
        <v>34.372382934090098</v>
      </c>
      <c r="I539" s="4">
        <v>55.251406736874699</v>
      </c>
    </row>
    <row r="540" spans="1:9" s="2" customFormat="1" ht="12.6" x14ac:dyDescent="0.2">
      <c r="A540" s="3" t="s">
        <v>726</v>
      </c>
      <c r="B540" s="2" t="s">
        <v>727</v>
      </c>
      <c r="C540" s="4">
        <v>0.28935708472736499</v>
      </c>
      <c r="D540" s="4">
        <v>0.79975174242199598</v>
      </c>
      <c r="E540" s="4">
        <v>2.30873006191934</v>
      </c>
      <c r="F540" s="4">
        <v>12.948774485211</v>
      </c>
    </row>
    <row r="541" spans="1:9" s="2" customFormat="1" ht="12.6" x14ac:dyDescent="0.2">
      <c r="A541" s="3" t="s">
        <v>728</v>
      </c>
      <c r="B541" s="2" t="s">
        <v>729</v>
      </c>
      <c r="C541" s="4">
        <v>0.17922931395000799</v>
      </c>
      <c r="D541" s="4">
        <v>0.16166927864306799</v>
      </c>
      <c r="E541" s="4">
        <v>0.92373623881695199</v>
      </c>
    </row>
    <row r="542" spans="1:9" s="2" customFormat="1" ht="12.6" x14ac:dyDescent="0.2">
      <c r="B542" s="2" t="s">
        <v>730</v>
      </c>
    </row>
    <row r="543" spans="1:9" s="2" customFormat="1" ht="12.6" x14ac:dyDescent="0.2">
      <c r="A543" s="3" t="s">
        <v>731</v>
      </c>
      <c r="B543" s="2" t="s">
        <v>732</v>
      </c>
      <c r="C543" s="4">
        <v>0.11492044760658</v>
      </c>
      <c r="D543" s="4">
        <v>0.325341206058821</v>
      </c>
      <c r="E543" s="4">
        <v>1.84779976143463</v>
      </c>
      <c r="F543" s="4">
        <v>7.8908998419202696</v>
      </c>
      <c r="G543" s="4">
        <v>15.111304645536199</v>
      </c>
      <c r="H543" s="4">
        <v>22.288144811730401</v>
      </c>
      <c r="I543" s="4">
        <v>43.756235498939901</v>
      </c>
    </row>
    <row r="544" spans="1:9" s="2" customFormat="1" ht="12.6" x14ac:dyDescent="0.2">
      <c r="B544" s="2" t="s">
        <v>733</v>
      </c>
    </row>
    <row r="545" spans="1:8" s="2" customFormat="1" ht="12.6" x14ac:dyDescent="0.2">
      <c r="A545" s="3" t="s">
        <v>734</v>
      </c>
      <c r="B545" s="2" t="s">
        <v>735</v>
      </c>
      <c r="C545" s="4">
        <v>1.1863240106591001E-2</v>
      </c>
      <c r="D545" s="4">
        <v>0.23316620531757801</v>
      </c>
      <c r="E545" s="4">
        <v>1.9105591367777801</v>
      </c>
      <c r="F545" s="4">
        <v>8.2353496202573702</v>
      </c>
    </row>
    <row r="546" spans="1:8" s="2" customFormat="1" ht="12.6" x14ac:dyDescent="0.2">
      <c r="B546" s="2" t="s">
        <v>736</v>
      </c>
    </row>
    <row r="547" spans="1:8" s="2" customFormat="1" ht="12.6" x14ac:dyDescent="0.2">
      <c r="A547" s="3" t="s">
        <v>737</v>
      </c>
      <c r="B547" s="2" t="s">
        <v>738</v>
      </c>
      <c r="C547" s="4">
        <v>3.4671336274282399E-3</v>
      </c>
      <c r="D547" s="4">
        <v>-4.0865994494513599E-2</v>
      </c>
    </row>
    <row r="548" spans="1:8" s="2" customFormat="1" ht="12.6" x14ac:dyDescent="0.2">
      <c r="B548" s="2" t="s">
        <v>739</v>
      </c>
    </row>
    <row r="549" spans="1:8" s="2" customFormat="1" ht="12.6" x14ac:dyDescent="0.2">
      <c r="A549" s="3" t="s">
        <v>740</v>
      </c>
      <c r="B549" s="2" t="s">
        <v>741</v>
      </c>
      <c r="C549" s="4">
        <v>-0.135909135035434</v>
      </c>
      <c r="D549" s="4">
        <v>-0.49332559489262001</v>
      </c>
      <c r="E549" s="4">
        <v>0.42956165185980399</v>
      </c>
    </row>
    <row r="550" spans="1:8" s="2" customFormat="1" ht="12.6" x14ac:dyDescent="0.2">
      <c r="B550" s="2" t="s">
        <v>742</v>
      </c>
    </row>
    <row r="551" spans="1:8" s="2" customFormat="1" ht="12.6" x14ac:dyDescent="0.2">
      <c r="A551" s="3" t="s">
        <v>743</v>
      </c>
      <c r="B551" s="2" t="s">
        <v>744</v>
      </c>
      <c r="C551" s="4">
        <v>-0.12691594259495201</v>
      </c>
      <c r="D551" s="4">
        <v>-0.40022781314031503</v>
      </c>
      <c r="E551" s="4">
        <v>0.51433490890372002</v>
      </c>
    </row>
    <row r="552" spans="1:8" s="2" customFormat="1" ht="12.6" x14ac:dyDescent="0.2">
      <c r="B552" s="2" t="s">
        <v>200</v>
      </c>
    </row>
    <row r="553" spans="1:8" s="2" customFormat="1" ht="12.6" x14ac:dyDescent="0.2">
      <c r="A553" s="3" t="s">
        <v>745</v>
      </c>
      <c r="B553" s="2" t="s">
        <v>746</v>
      </c>
      <c r="C553" s="4">
        <v>-6.55902311043466E-2</v>
      </c>
      <c r="D553" s="4">
        <v>-0.29078179833743301</v>
      </c>
      <c r="E553" s="4">
        <v>1.13822531318332</v>
      </c>
      <c r="F553" s="4">
        <v>9.3122204373155597</v>
      </c>
      <c r="G553" s="4">
        <v>22.131946905998699</v>
      </c>
      <c r="H553" s="4">
        <v>34.917541408186402</v>
      </c>
    </row>
    <row r="554" spans="1:8" s="2" customFormat="1" ht="12.6" x14ac:dyDescent="0.2">
      <c r="B554" s="2" t="s">
        <v>747</v>
      </c>
    </row>
    <row r="555" spans="1:8" s="2" customFormat="1" ht="12.6" x14ac:dyDescent="0.2">
      <c r="A555" s="3" t="s">
        <v>748</v>
      </c>
      <c r="B555" s="2" t="s">
        <v>749</v>
      </c>
      <c r="C555" s="4">
        <v>-7.8968827625022497E-2</v>
      </c>
    </row>
    <row r="556" spans="1:8" s="2" customFormat="1" ht="12.6" x14ac:dyDescent="0.2">
      <c r="A556" s="3" t="s">
        <v>750</v>
      </c>
      <c r="B556" s="2" t="s">
        <v>751</v>
      </c>
      <c r="C556" s="4">
        <v>-8.2545043036383395E-2</v>
      </c>
      <c r="D556" s="4">
        <v>-0.28526176471049702</v>
      </c>
      <c r="E556" s="4">
        <v>1.2925308935012201</v>
      </c>
    </row>
    <row r="557" spans="1:8" s="2" customFormat="1" ht="12.6" x14ac:dyDescent="0.2">
      <c r="B557" s="2" t="s">
        <v>752</v>
      </c>
    </row>
    <row r="558" spans="1:8" s="2" customFormat="1" ht="12.6" x14ac:dyDescent="0.2">
      <c r="A558" s="3" t="s">
        <v>753</v>
      </c>
      <c r="B558" s="2" t="s">
        <v>754</v>
      </c>
      <c r="C558" s="4">
        <v>-9.4401963560850094E-2</v>
      </c>
      <c r="D558" s="4">
        <v>-0.35778175313058602</v>
      </c>
      <c r="E558" s="4">
        <v>0.55106888361045003</v>
      </c>
      <c r="F558" s="4">
        <v>5.4398724718541303</v>
      </c>
    </row>
    <row r="559" spans="1:8" s="2" customFormat="1" ht="12.6" x14ac:dyDescent="0.2">
      <c r="B559" s="2" t="s">
        <v>755</v>
      </c>
    </row>
    <row r="560" spans="1:8" s="2" customFormat="1" ht="12.6" x14ac:dyDescent="0.2">
      <c r="A560" s="3" t="s">
        <v>756</v>
      </c>
      <c r="B560" s="2" t="s">
        <v>757</v>
      </c>
      <c r="C560" s="4">
        <v>-8.6322654901211798E-2</v>
      </c>
      <c r="D560" s="4">
        <v>-0.32720258525121598</v>
      </c>
      <c r="E560" s="4">
        <v>0.60029754418380099</v>
      </c>
    </row>
    <row r="561" spans="1:9" s="2" customFormat="1" ht="12.6" x14ac:dyDescent="0.2">
      <c r="A561" s="3"/>
      <c r="B561" s="2" t="s">
        <v>137</v>
      </c>
      <c r="C561" s="4">
        <f>MEDIAN(C536:C560)</f>
        <v>-3.1061548738459177E-2</v>
      </c>
      <c r="D561" s="4">
        <f>MEDIAN(D536:D560)</f>
        <v>0.15442958792712899</v>
      </c>
      <c r="E561" s="4">
        <f>MEDIAN(E536:E560)</f>
        <v>1.2153781033422701</v>
      </c>
      <c r="F561" s="4">
        <f>MEDIAN(F536:F560)</f>
        <v>8.2353496202573702</v>
      </c>
      <c r="G561" s="4">
        <f>MEDIAN(G536:G560)</f>
        <v>17.0777102466744</v>
      </c>
      <c r="H561" s="4">
        <f>MEDIAN(H536:H560)</f>
        <v>29.924452365146898</v>
      </c>
      <c r="I561" s="4">
        <f>MEDIAN(I536:I560)</f>
        <v>49.5038211179073</v>
      </c>
    </row>
    <row r="562" spans="1:9" s="2" customFormat="1" ht="12.6" x14ac:dyDescent="0.2">
      <c r="A562" s="3"/>
      <c r="C562" s="4"/>
      <c r="D562" s="4"/>
      <c r="E562" s="4"/>
    </row>
    <row r="563" spans="1:9" s="2" customFormat="1" ht="12.6" x14ac:dyDescent="0.2">
      <c r="A563" s="3"/>
      <c r="C563" s="4"/>
      <c r="D563" s="4"/>
      <c r="E563" s="4"/>
    </row>
    <row r="564" spans="1:9" s="2" customFormat="1" ht="12.6" x14ac:dyDescent="0.2">
      <c r="A564" s="3"/>
      <c r="C564" s="4"/>
      <c r="D564" s="4"/>
      <c r="E564" s="4"/>
    </row>
    <row r="565" spans="1:9" s="9" customFormat="1" ht="17.399999999999999" x14ac:dyDescent="0.3">
      <c r="B565" s="9" t="s">
        <v>29</v>
      </c>
    </row>
    <row r="566" spans="1:9" s="2" customFormat="1" ht="25.2" x14ac:dyDescent="0.2">
      <c r="A566" s="39" t="s">
        <v>60</v>
      </c>
      <c r="B566" s="40"/>
      <c r="C566" s="41" t="s">
        <v>61</v>
      </c>
      <c r="D566" s="41" t="s">
        <v>3</v>
      </c>
      <c r="E566" s="41" t="s">
        <v>4</v>
      </c>
      <c r="F566" s="41" t="s">
        <v>62</v>
      </c>
      <c r="G566" s="41" t="s">
        <v>63</v>
      </c>
      <c r="H566" s="41" t="s">
        <v>64</v>
      </c>
      <c r="I566" s="41" t="s">
        <v>8</v>
      </c>
    </row>
    <row r="567" spans="1:9" s="2" customFormat="1" ht="12.6" x14ac:dyDescent="0.2">
      <c r="B567" s="2" t="s">
        <v>69</v>
      </c>
    </row>
    <row r="568" spans="1:9" s="2" customFormat="1" ht="12.6" x14ac:dyDescent="0.2">
      <c r="A568" s="3" t="s">
        <v>758</v>
      </c>
      <c r="B568" s="2" t="s">
        <v>759</v>
      </c>
      <c r="C568" s="4">
        <v>0.875511157565945</v>
      </c>
      <c r="D568" s="4">
        <v>13.782111527802501</v>
      </c>
    </row>
    <row r="569" spans="1:9" s="2" customFormat="1" ht="12.6" x14ac:dyDescent="0.2">
      <c r="A569" s="3" t="s">
        <v>760</v>
      </c>
      <c r="B569" s="2" t="s">
        <v>761</v>
      </c>
      <c r="C569" s="4">
        <v>0.81550862973606097</v>
      </c>
      <c r="D569" s="4">
        <v>4.9326045697484799</v>
      </c>
      <c r="E569" s="4">
        <v>8.5321022650328402</v>
      </c>
    </row>
    <row r="570" spans="1:9" s="2" customFormat="1" ht="12.6" x14ac:dyDescent="0.2">
      <c r="A570" s="3" t="s">
        <v>762</v>
      </c>
      <c r="B570" s="2" t="s">
        <v>763</v>
      </c>
      <c r="C570" s="4">
        <v>-1.1684157360121199</v>
      </c>
      <c r="D570" s="4">
        <v>12.2462638615401</v>
      </c>
    </row>
    <row r="571" spans="1:9" s="2" customFormat="1" ht="12.6" x14ac:dyDescent="0.2">
      <c r="A571" s="3" t="s">
        <v>764</v>
      </c>
      <c r="B571" s="2" t="s">
        <v>765</v>
      </c>
      <c r="C571" s="4">
        <v>-0.89565680261801395</v>
      </c>
      <c r="D571" s="4">
        <v>4.6671247459595504</v>
      </c>
    </row>
    <row r="572" spans="1:9" s="2" customFormat="1" ht="12.6" x14ac:dyDescent="0.2">
      <c r="A572" s="3" t="s">
        <v>766</v>
      </c>
      <c r="B572" s="2" t="s">
        <v>767</v>
      </c>
      <c r="C572" s="4">
        <v>0.81020458599810097</v>
      </c>
      <c r="D572" s="4">
        <v>1.1087466185752901</v>
      </c>
    </row>
    <row r="573" spans="1:9" s="2" customFormat="1" ht="12.6" x14ac:dyDescent="0.2">
      <c r="A573" s="3" t="s">
        <v>768</v>
      </c>
      <c r="B573" s="2" t="s">
        <v>769</v>
      </c>
      <c r="C573" s="4">
        <v>2.8751564738728699</v>
      </c>
    </row>
    <row r="574" spans="1:9" s="2" customFormat="1" ht="12.6" x14ac:dyDescent="0.2">
      <c r="A574" s="3" t="s">
        <v>770</v>
      </c>
      <c r="B574" s="2" t="s">
        <v>771</v>
      </c>
      <c r="C574" s="4">
        <v>-3.2107542402726801</v>
      </c>
      <c r="D574" s="4">
        <v>-6.9048141900028099</v>
      </c>
    </row>
    <row r="575" spans="1:9" s="2" customFormat="1" ht="12.6" x14ac:dyDescent="0.2">
      <c r="A575" s="3"/>
      <c r="B575" s="2" t="s">
        <v>137</v>
      </c>
      <c r="C575" s="4">
        <f>MEDIAN(C568:C574)</f>
        <v>0.81020458599810097</v>
      </c>
      <c r="D575" s="4">
        <f t="shared" ref="D575" si="2">MEDIAN(D568:D574)</f>
        <v>4.7998646578540152</v>
      </c>
      <c r="E575" s="4"/>
      <c r="F575" s="4"/>
      <c r="G575" s="4"/>
      <c r="H575" s="4"/>
      <c r="I575" s="4"/>
    </row>
    <row r="576" spans="1:9" s="2" customFormat="1" ht="12.6" x14ac:dyDescent="0.2">
      <c r="A576" s="3"/>
      <c r="C576" s="4"/>
      <c r="D576" s="4"/>
    </row>
    <row r="577" spans="1:9" s="9" customFormat="1" ht="17.399999999999999" x14ac:dyDescent="0.3">
      <c r="B577" s="9" t="s">
        <v>28</v>
      </c>
    </row>
    <row r="578" spans="1:9" s="2" customFormat="1" ht="25.2" x14ac:dyDescent="0.2">
      <c r="A578" s="39" t="s">
        <v>60</v>
      </c>
      <c r="B578" s="40"/>
      <c r="C578" s="41" t="s">
        <v>61</v>
      </c>
      <c r="D578" s="41" t="s">
        <v>3</v>
      </c>
      <c r="E578" s="41" t="s">
        <v>4</v>
      </c>
      <c r="F578" s="41" t="s">
        <v>62</v>
      </c>
      <c r="G578" s="41" t="s">
        <v>63</v>
      </c>
      <c r="H578" s="41" t="s">
        <v>64</v>
      </c>
      <c r="I578" s="41" t="s">
        <v>8</v>
      </c>
    </row>
    <row r="579" spans="1:9" s="2" customFormat="1" ht="12.6" x14ac:dyDescent="0.2">
      <c r="B579" s="2" t="s">
        <v>69</v>
      </c>
    </row>
    <row r="580" spans="1:9" s="2" customFormat="1" ht="12.6" x14ac:dyDescent="0.2">
      <c r="A580" s="3" t="s">
        <v>772</v>
      </c>
      <c r="B580" s="2" t="s">
        <v>773</v>
      </c>
      <c r="C580" s="4">
        <v>-0.345155931425212</v>
      </c>
      <c r="D580" s="4">
        <v>-1.0858259390350899</v>
      </c>
      <c r="E580" s="4">
        <v>-0.213079046629678</v>
      </c>
      <c r="F580" s="4">
        <v>5.7156116380262096</v>
      </c>
      <c r="G580" s="4">
        <v>16.8064855612778</v>
      </c>
    </row>
    <row r="581" spans="1:9" s="2" customFormat="1" ht="12.6" x14ac:dyDescent="0.2">
      <c r="A581" s="3" t="s">
        <v>774</v>
      </c>
      <c r="B581" s="2" t="s">
        <v>775</v>
      </c>
      <c r="C581" s="4">
        <v>-0.34999551910565702</v>
      </c>
      <c r="D581" s="4">
        <v>-1.0589736517961299</v>
      </c>
      <c r="E581" s="4">
        <v>-0.188274605875448</v>
      </c>
    </row>
    <row r="582" spans="1:9" s="2" customFormat="1" ht="12.6" x14ac:dyDescent="0.2">
      <c r="A582" s="3" t="s">
        <v>776</v>
      </c>
      <c r="B582" s="2" t="s">
        <v>777</v>
      </c>
      <c r="C582" s="4">
        <v>-0.210244450889329</v>
      </c>
      <c r="D582" s="4">
        <v>-0.73990281569708904</v>
      </c>
      <c r="E582" s="4">
        <v>0.91573454325064996</v>
      </c>
    </row>
    <row r="583" spans="1:9" s="2" customFormat="1" ht="12.6" x14ac:dyDescent="0.2">
      <c r="A583" s="3" t="s">
        <v>778</v>
      </c>
      <c r="B583" s="2" t="s">
        <v>779</v>
      </c>
      <c r="C583" s="4">
        <v>-0.218000431684022</v>
      </c>
      <c r="D583" s="4">
        <v>-0.58598067643811202</v>
      </c>
      <c r="E583" s="4">
        <v>1.09950895628859</v>
      </c>
    </row>
    <row r="584" spans="1:9" s="2" customFormat="1" ht="12.6" x14ac:dyDescent="0.2">
      <c r="A584" s="3" t="s">
        <v>780</v>
      </c>
      <c r="B584" s="2" t="s">
        <v>781</v>
      </c>
      <c r="C584" s="4">
        <v>-3.7862071949947201E-2</v>
      </c>
      <c r="D584" s="4">
        <v>-0.17603475598323901</v>
      </c>
      <c r="E584" s="4">
        <v>2.55847063725844</v>
      </c>
      <c r="F584" s="4">
        <v>11.635455664840499</v>
      </c>
      <c r="G584" s="4">
        <v>37.674200847076598</v>
      </c>
    </row>
    <row r="585" spans="1:9" s="2" customFormat="1" ht="12.6" x14ac:dyDescent="0.2">
      <c r="A585" s="3" t="s">
        <v>782</v>
      </c>
      <c r="B585" s="2" t="s">
        <v>783</v>
      </c>
      <c r="C585" s="4">
        <v>-6.4262479522780497E-2</v>
      </c>
      <c r="D585" s="4">
        <v>1.26759218087968E-2</v>
      </c>
      <c r="E585" s="4">
        <v>2.7228827241439202</v>
      </c>
    </row>
    <row r="586" spans="1:9" s="2" customFormat="1" ht="12.6" x14ac:dyDescent="0.2">
      <c r="A586" s="3" t="s">
        <v>784</v>
      </c>
      <c r="B586" s="2" t="s">
        <v>785</v>
      </c>
      <c r="C586" s="4">
        <v>0.105516632869739</v>
      </c>
      <c r="D586" s="4">
        <v>-3.0714687038604901E-2</v>
      </c>
      <c r="E586" s="4">
        <v>3.36528756102877</v>
      </c>
      <c r="F586" s="4">
        <v>13.1633293060491</v>
      </c>
      <c r="G586" s="4">
        <v>45.881716267648699</v>
      </c>
      <c r="H586" s="4">
        <v>79.673165640329799</v>
      </c>
      <c r="I586" s="4">
        <v>95.042895989122997</v>
      </c>
    </row>
    <row r="587" spans="1:9" s="2" customFormat="1" ht="12.6" x14ac:dyDescent="0.2">
      <c r="A587" s="3" t="s">
        <v>786</v>
      </c>
      <c r="B587" s="2" t="s">
        <v>787</v>
      </c>
      <c r="C587" s="4">
        <v>6.7044477053085194E-2</v>
      </c>
      <c r="D587" s="4">
        <v>0.27214105422370299</v>
      </c>
      <c r="E587" s="4">
        <v>3.7469620998527602</v>
      </c>
    </row>
    <row r="588" spans="1:9" s="2" customFormat="1" ht="12.6" x14ac:dyDescent="0.2">
      <c r="A588" s="3" t="s">
        <v>788</v>
      </c>
      <c r="B588" s="2" t="s">
        <v>789</v>
      </c>
      <c r="C588" s="4">
        <v>0.33811062099567002</v>
      </c>
      <c r="D588" s="4">
        <v>1.1133397486016701</v>
      </c>
      <c r="E588" s="4">
        <v>2.3612768209430302</v>
      </c>
      <c r="F588" s="4">
        <v>7.08072501536902</v>
      </c>
      <c r="G588" s="4">
        <v>19.226402382809699</v>
      </c>
      <c r="H588" s="4">
        <v>28.591976441792902</v>
      </c>
      <c r="I588" s="4">
        <v>42.162311855234201</v>
      </c>
    </row>
    <row r="589" spans="1:9" s="2" customFormat="1" ht="12.6" x14ac:dyDescent="0.2">
      <c r="A589" s="3" t="s">
        <v>790</v>
      </c>
      <c r="B589" s="2" t="s">
        <v>791</v>
      </c>
      <c r="C589" s="4">
        <v>0.363126120228214</v>
      </c>
      <c r="D589" s="4">
        <v>1.62844215617443</v>
      </c>
      <c r="E589" s="4">
        <v>3.4886792190537901</v>
      </c>
      <c r="F589" s="4">
        <v>9.1441204220878909</v>
      </c>
      <c r="G589" s="4">
        <v>25.4840107879022</v>
      </c>
    </row>
    <row r="590" spans="1:9" s="2" customFormat="1" ht="12.6" x14ac:dyDescent="0.2">
      <c r="A590" s="3" t="s">
        <v>792</v>
      </c>
      <c r="B590" s="2" t="s">
        <v>793</v>
      </c>
      <c r="C590" s="4">
        <v>0.50533170286328999</v>
      </c>
      <c r="D590" s="4">
        <v>2.7143483483483402</v>
      </c>
      <c r="E590" s="4">
        <v>5.7308854359544403</v>
      </c>
      <c r="F590" s="4">
        <v>12.436817344285799</v>
      </c>
      <c r="G590" s="4">
        <v>35.0224143375967</v>
      </c>
      <c r="H590" s="4">
        <v>61.239565400215298</v>
      </c>
      <c r="I590" s="4">
        <v>66.505395428844906</v>
      </c>
    </row>
    <row r="591" spans="1:9" s="2" customFormat="1" ht="12.6" x14ac:dyDescent="0.2">
      <c r="A591" s="3" t="s">
        <v>794</v>
      </c>
      <c r="B591" s="2" t="s">
        <v>795</v>
      </c>
      <c r="C591" s="4">
        <v>0.46386768300474301</v>
      </c>
      <c r="D591" s="4">
        <v>2.59678175618073</v>
      </c>
      <c r="E591" s="4">
        <v>5.5979974764447702</v>
      </c>
      <c r="F591" s="4">
        <v>10.808163820572499</v>
      </c>
      <c r="G591" s="4">
        <v>20.143283209583799</v>
      </c>
      <c r="H591" s="4">
        <v>34.1485808700007</v>
      </c>
      <c r="I591" s="4">
        <v>62.842986048370598</v>
      </c>
    </row>
    <row r="592" spans="1:9" s="2" customFormat="1" ht="12.6" x14ac:dyDescent="0.2">
      <c r="A592" s="3" t="s">
        <v>796</v>
      </c>
      <c r="B592" s="2" t="s">
        <v>797</v>
      </c>
      <c r="C592" s="4">
        <v>-5.2126696071512699E-2</v>
      </c>
      <c r="D592" s="4">
        <v>1.34075974408236</v>
      </c>
      <c r="E592" s="4">
        <v>4.1257561123705901</v>
      </c>
      <c r="F592" s="4">
        <v>14.9554696945802</v>
      </c>
      <c r="G592" s="4">
        <v>33.577539551646197</v>
      </c>
      <c r="H592" s="4">
        <v>51.418455357166998</v>
      </c>
      <c r="I592" s="4">
        <v>66.263860878953395</v>
      </c>
    </row>
    <row r="593" spans="1:9" s="2" customFormat="1" ht="12.6" x14ac:dyDescent="0.2">
      <c r="A593" s="3" t="s">
        <v>798</v>
      </c>
      <c r="B593" s="2" t="s">
        <v>799</v>
      </c>
      <c r="C593" s="4">
        <v>0.116025602333408</v>
      </c>
      <c r="D593" s="4">
        <v>2.0749769955201098</v>
      </c>
      <c r="E593" s="4">
        <v>6.1891218849538703</v>
      </c>
      <c r="F593" s="4">
        <v>18.923845344555499</v>
      </c>
      <c r="G593" s="4">
        <v>47.2892240536843</v>
      </c>
      <c r="H593" s="4">
        <v>76.981160435152404</v>
      </c>
      <c r="I593" s="4">
        <v>84.474764712784705</v>
      </c>
    </row>
    <row r="594" spans="1:9" s="2" customFormat="1" ht="12.6" x14ac:dyDescent="0.2">
      <c r="A594" s="3" t="s">
        <v>800</v>
      </c>
      <c r="B594" s="2" t="s">
        <v>801</v>
      </c>
      <c r="C594" s="4">
        <v>0.151562937936363</v>
      </c>
      <c r="D594" s="4">
        <v>2.3646330991065101</v>
      </c>
      <c r="E594" s="4">
        <v>7.4495769620847199</v>
      </c>
      <c r="F594" s="4">
        <v>20.843851132686101</v>
      </c>
      <c r="G594" s="4">
        <v>53.910351288056198</v>
      </c>
    </row>
    <row r="595" spans="1:9" s="2" customFormat="1" ht="12.6" x14ac:dyDescent="0.2">
      <c r="B595" s="2" t="s">
        <v>200</v>
      </c>
    </row>
    <row r="596" spans="1:9" s="2" customFormat="1" ht="12.6" x14ac:dyDescent="0.2">
      <c r="A596" s="3" t="s">
        <v>802</v>
      </c>
      <c r="B596" s="2" t="s">
        <v>803</v>
      </c>
      <c r="C596" s="4">
        <v>0.25255826667775499</v>
      </c>
      <c r="D596" s="4">
        <v>0.17806688091051201</v>
      </c>
      <c r="E596" s="4">
        <v>2.8222216659119801</v>
      </c>
    </row>
    <row r="597" spans="1:9" s="2" customFormat="1" ht="12.6" x14ac:dyDescent="0.2">
      <c r="A597" s="3" t="s">
        <v>804</v>
      </c>
      <c r="B597" s="2" t="s">
        <v>805</v>
      </c>
      <c r="C597" s="4">
        <v>0.46239982564287202</v>
      </c>
      <c r="D597" s="4">
        <v>0.72791594564107498</v>
      </c>
      <c r="E597" s="4">
        <v>4.6680324976397998</v>
      </c>
    </row>
    <row r="598" spans="1:9" s="2" customFormat="1" ht="12.6" x14ac:dyDescent="0.2">
      <c r="A598" s="3" t="s">
        <v>806</v>
      </c>
      <c r="B598" s="2" t="s">
        <v>807</v>
      </c>
      <c r="C598" s="4">
        <v>-0.112603219617982</v>
      </c>
      <c r="D598" s="4">
        <v>-0.630430573610818</v>
      </c>
      <c r="E598" s="4">
        <v>1.01391280771606</v>
      </c>
    </row>
    <row r="599" spans="1:9" s="2" customFormat="1" ht="12.6" x14ac:dyDescent="0.2">
      <c r="A599" s="3" t="s">
        <v>808</v>
      </c>
      <c r="B599" s="2" t="s">
        <v>809</v>
      </c>
      <c r="C599" s="4">
        <v>0.65072472871748399</v>
      </c>
      <c r="D599" s="4">
        <v>1.1509089746148</v>
      </c>
      <c r="E599" s="4">
        <v>6.3066665338166503</v>
      </c>
    </row>
    <row r="600" spans="1:9" s="2" customFormat="1" ht="12.6" x14ac:dyDescent="0.2">
      <c r="A600" s="3"/>
      <c r="B600" s="2" t="s">
        <v>137</v>
      </c>
      <c r="C600" s="4">
        <f>MEDIAN(C580:C599)</f>
        <v>0.105516632869739</v>
      </c>
      <c r="D600" s="4">
        <f>MEDIAN(D580:D599)</f>
        <v>0.27214105422370299</v>
      </c>
      <c r="E600" s="4">
        <f>MEDIAN(E580:E599)</f>
        <v>3.36528756102877</v>
      </c>
      <c r="F600" s="4">
        <f>MEDIAN(F580:F599)</f>
        <v>12.036136504563149</v>
      </c>
      <c r="G600" s="4">
        <f>MEDIAN(G580:G599)</f>
        <v>34.299976944621449</v>
      </c>
      <c r="H600" s="4">
        <f>MEDIAN(H580:H599)</f>
        <v>56.329010378691152</v>
      </c>
      <c r="I600" s="4">
        <f>MEDIAN(I580:I599)</f>
        <v>66.384628153899143</v>
      </c>
    </row>
    <row r="601" spans="1:9" s="2" customFormat="1" ht="12.6" x14ac:dyDescent="0.2">
      <c r="A601" s="3"/>
      <c r="C601" s="4"/>
      <c r="D601" s="4"/>
      <c r="E601" s="4"/>
    </row>
    <row r="602" spans="1:9" s="2" customFormat="1" ht="18" customHeight="1" x14ac:dyDescent="0.2">
      <c r="A602" s="3"/>
      <c r="C602" s="4"/>
      <c r="D602" s="4"/>
      <c r="E602" s="4"/>
    </row>
    <row r="603" spans="1:9" s="9" customFormat="1" ht="17.399999999999999" x14ac:dyDescent="0.3">
      <c r="B603" s="9" t="s">
        <v>44</v>
      </c>
    </row>
    <row r="604" spans="1:9" s="2" customFormat="1" ht="25.2" x14ac:dyDescent="0.2">
      <c r="A604" s="39" t="s">
        <v>60</v>
      </c>
      <c r="B604" s="40"/>
      <c r="C604" s="41" t="s">
        <v>61</v>
      </c>
      <c r="D604" s="41" t="s">
        <v>3</v>
      </c>
      <c r="E604" s="41" t="s">
        <v>4</v>
      </c>
      <c r="F604" s="41" t="s">
        <v>62</v>
      </c>
      <c r="G604" s="41" t="s">
        <v>63</v>
      </c>
      <c r="H604" s="41" t="s">
        <v>64</v>
      </c>
      <c r="I604" s="41" t="s">
        <v>8</v>
      </c>
    </row>
    <row r="605" spans="1:9" s="2" customFormat="1" ht="12.6" x14ac:dyDescent="0.2">
      <c r="B605" s="2" t="s">
        <v>69</v>
      </c>
    </row>
    <row r="606" spans="1:9" s="2" customFormat="1" ht="12.6" x14ac:dyDescent="0.2">
      <c r="A606" s="3" t="s">
        <v>810</v>
      </c>
      <c r="B606" s="2" t="s">
        <v>811</v>
      </c>
      <c r="C606" s="4">
        <v>0.249768163704774</v>
      </c>
      <c r="D606" s="4">
        <v>1.92283642328712</v>
      </c>
      <c r="E606" s="4">
        <v>2.32994241388784</v>
      </c>
      <c r="F606" s="4">
        <v>3.56391673549814</v>
      </c>
      <c r="G606" s="4">
        <v>7.9243602167966598</v>
      </c>
      <c r="H606" s="4">
        <v>18.660252340043002</v>
      </c>
    </row>
    <row r="607" spans="1:9" s="2" customFormat="1" ht="12.6" x14ac:dyDescent="0.2">
      <c r="A607" s="3"/>
      <c r="C607" s="4"/>
      <c r="D607" s="4"/>
      <c r="E607" s="4"/>
      <c r="F607" s="4"/>
      <c r="G607" s="4"/>
      <c r="H607" s="4"/>
    </row>
    <row r="608" spans="1:9" s="2" customFormat="1" ht="12.6" x14ac:dyDescent="0.2">
      <c r="A608" s="3"/>
      <c r="C608" s="4"/>
      <c r="D608" s="4"/>
      <c r="E608" s="4"/>
      <c r="F608" s="4"/>
      <c r="G608" s="4"/>
      <c r="H608" s="4"/>
    </row>
    <row r="609" spans="1:9" s="9" customFormat="1" ht="17.399999999999999" x14ac:dyDescent="0.3">
      <c r="B609" s="9" t="s">
        <v>40</v>
      </c>
    </row>
    <row r="610" spans="1:9" s="2" customFormat="1" ht="25.2" x14ac:dyDescent="0.2">
      <c r="A610" s="39" t="s">
        <v>60</v>
      </c>
      <c r="B610" s="40"/>
      <c r="C610" s="41" t="s">
        <v>61</v>
      </c>
      <c r="D610" s="41" t="s">
        <v>3</v>
      </c>
      <c r="E610" s="41" t="s">
        <v>4</v>
      </c>
      <c r="F610" s="41" t="s">
        <v>62</v>
      </c>
      <c r="G610" s="41" t="s">
        <v>63</v>
      </c>
      <c r="H610" s="41" t="s">
        <v>64</v>
      </c>
      <c r="I610" s="41" t="s">
        <v>8</v>
      </c>
    </row>
    <row r="611" spans="1:9" s="2" customFormat="1" ht="12.6" x14ac:dyDescent="0.2">
      <c r="B611" s="2" t="s">
        <v>69</v>
      </c>
    </row>
    <row r="612" spans="1:9" s="2" customFormat="1" ht="12.6" x14ac:dyDescent="0.2">
      <c r="B612" s="2" t="s">
        <v>812</v>
      </c>
    </row>
    <row r="613" spans="1:9" s="2" customFormat="1" ht="12.6" x14ac:dyDescent="0.2">
      <c r="A613" s="3" t="s">
        <v>813</v>
      </c>
      <c r="B613" s="2" t="s">
        <v>814</v>
      </c>
      <c r="C613" s="4">
        <v>0.72515454113170996</v>
      </c>
      <c r="D613" s="4">
        <v>1.5495094967084999</v>
      </c>
    </row>
    <row r="614" spans="1:9" s="2" customFormat="1" ht="12.6" x14ac:dyDescent="0.2">
      <c r="B614" s="2" t="s">
        <v>815</v>
      </c>
    </row>
    <row r="615" spans="1:9" s="2" customFormat="1" ht="12.6" x14ac:dyDescent="0.2">
      <c r="A615" s="3" t="s">
        <v>816</v>
      </c>
      <c r="B615" s="2" t="s">
        <v>817</v>
      </c>
      <c r="C615" s="4">
        <v>0.53722487270978003</v>
      </c>
      <c r="D615" s="4">
        <v>-0.15068068590884101</v>
      </c>
    </row>
    <row r="616" spans="1:9" s="2" customFormat="1" ht="12.6" x14ac:dyDescent="0.2">
      <c r="A616" s="3" t="s">
        <v>818</v>
      </c>
      <c r="B616" s="2" t="s">
        <v>819</v>
      </c>
      <c r="C616" s="4">
        <v>-9.5253666199868997E-2</v>
      </c>
      <c r="D616" s="4">
        <v>-15.0641054695881</v>
      </c>
      <c r="E616" s="4">
        <v>-13.279232565768799</v>
      </c>
      <c r="F616" s="4">
        <v>-36.090635377565803</v>
      </c>
      <c r="G616" s="4">
        <v>-38.203043791895901</v>
      </c>
      <c r="H616" s="4">
        <v>-39.269459374859601</v>
      </c>
      <c r="I616" s="4">
        <v>-46.536560136991</v>
      </c>
    </row>
    <row r="617" spans="1:9" s="2" customFormat="1" ht="12.6" x14ac:dyDescent="0.2">
      <c r="B617" s="2" t="s">
        <v>200</v>
      </c>
    </row>
    <row r="618" spans="1:9" s="2" customFormat="1" ht="12.6" x14ac:dyDescent="0.2">
      <c r="A618" s="3" t="s">
        <v>820</v>
      </c>
      <c r="B618" s="2" t="s">
        <v>821</v>
      </c>
      <c r="C618" s="4">
        <v>-0.46404177780364497</v>
      </c>
      <c r="D618" s="4">
        <v>-1.3872629011772799</v>
      </c>
      <c r="E618" s="4">
        <v>-1.2473128980891801</v>
      </c>
    </row>
    <row r="619" spans="1:9" s="2" customFormat="1" ht="12.6" x14ac:dyDescent="0.2">
      <c r="A619" s="3"/>
      <c r="B619" s="2" t="s">
        <v>137</v>
      </c>
      <c r="C619" s="4">
        <f>MEDIAN(C613:C618)</f>
        <v>0.2209856032549555</v>
      </c>
      <c r="D619" s="4">
        <f t="shared" ref="D619:E619" si="3">MEDIAN(D613:D618)</f>
        <v>-0.76897179354306044</v>
      </c>
      <c r="E619" s="4">
        <f t="shared" si="3"/>
        <v>-7.26327273192899</v>
      </c>
      <c r="F619" s="4"/>
      <c r="G619" s="4"/>
      <c r="H619" s="4"/>
      <c r="I619" s="4"/>
    </row>
    <row r="620" spans="1:9" s="2" customFormat="1" ht="12.6" x14ac:dyDescent="0.2">
      <c r="A620" s="3"/>
      <c r="C620" s="4"/>
      <c r="D620" s="4"/>
      <c r="E620" s="4"/>
    </row>
    <row r="621" spans="1:9" s="2" customFormat="1" ht="12.6" x14ac:dyDescent="0.2">
      <c r="A621" s="3"/>
      <c r="C621" s="4"/>
      <c r="D621" s="4"/>
      <c r="E621" s="4"/>
    </row>
    <row r="622" spans="1:9" s="9" customFormat="1" ht="17.399999999999999" x14ac:dyDescent="0.3">
      <c r="B622" s="9" t="s">
        <v>822</v>
      </c>
    </row>
    <row r="623" spans="1:9" s="2" customFormat="1" ht="25.2" x14ac:dyDescent="0.2">
      <c r="A623" s="39" t="s">
        <v>60</v>
      </c>
      <c r="B623" s="40"/>
      <c r="C623" s="41" t="s">
        <v>61</v>
      </c>
      <c r="D623" s="41" t="s">
        <v>3</v>
      </c>
      <c r="E623" s="41" t="s">
        <v>4</v>
      </c>
      <c r="F623" s="41" t="s">
        <v>62</v>
      </c>
      <c r="G623" s="41" t="s">
        <v>63</v>
      </c>
      <c r="H623" s="41" t="s">
        <v>64</v>
      </c>
      <c r="I623" s="41" t="s">
        <v>8</v>
      </c>
    </row>
    <row r="624" spans="1:9" s="2" customFormat="1" ht="12.6" x14ac:dyDescent="0.2">
      <c r="B624" s="2" t="s">
        <v>69</v>
      </c>
    </row>
    <row r="625" spans="1:9" s="2" customFormat="1" ht="12.6" x14ac:dyDescent="0.2">
      <c r="A625" s="3" t="s">
        <v>823</v>
      </c>
      <c r="B625" s="2" t="s">
        <v>824</v>
      </c>
      <c r="C625" s="4">
        <v>-0.33117562547397</v>
      </c>
      <c r="D625" s="4">
        <v>2.97078808008638</v>
      </c>
      <c r="E625" s="4">
        <v>4.5527777442203403</v>
      </c>
      <c r="F625" s="4">
        <v>-6.3208597128235002</v>
      </c>
      <c r="G625" s="4">
        <v>2.0153363228512902</v>
      </c>
      <c r="H625" s="4">
        <v>11.4570837848214</v>
      </c>
      <c r="I625" s="4">
        <v>32.013094822627899</v>
      </c>
    </row>
    <row r="626" spans="1:9" s="2" customFormat="1" ht="12.6" x14ac:dyDescent="0.2">
      <c r="A626" s="3"/>
      <c r="C626" s="4"/>
      <c r="D626" s="4"/>
      <c r="E626" s="4"/>
      <c r="F626" s="4"/>
      <c r="G626" s="4"/>
      <c r="H626" s="4"/>
      <c r="I626" s="4"/>
    </row>
    <row r="627" spans="1:9" s="2" customFormat="1" ht="12.6" x14ac:dyDescent="0.2">
      <c r="A627" s="3"/>
      <c r="C627" s="4"/>
      <c r="D627" s="4"/>
      <c r="E627" s="4"/>
      <c r="F627" s="4"/>
      <c r="G627" s="4"/>
      <c r="H627" s="4"/>
      <c r="I627" s="4"/>
    </row>
    <row r="628" spans="1:9" s="2" customFormat="1" ht="12.6" x14ac:dyDescent="0.2">
      <c r="A628" s="3"/>
      <c r="C628" s="4"/>
      <c r="D628" s="4"/>
      <c r="E628" s="4"/>
      <c r="F628" s="4"/>
      <c r="G628" s="4"/>
      <c r="H628" s="4"/>
      <c r="I628" s="4"/>
    </row>
    <row r="629" spans="1:9" s="9" customFormat="1" ht="17.399999999999999" x14ac:dyDescent="0.3">
      <c r="B629" s="9" t="s">
        <v>34</v>
      </c>
    </row>
    <row r="630" spans="1:9" s="2" customFormat="1" ht="25.2" x14ac:dyDescent="0.2">
      <c r="A630" s="39" t="s">
        <v>60</v>
      </c>
      <c r="B630" s="40"/>
      <c r="C630" s="41" t="s">
        <v>61</v>
      </c>
      <c r="D630" s="41" t="s">
        <v>3</v>
      </c>
      <c r="E630" s="41" t="s">
        <v>4</v>
      </c>
      <c r="F630" s="41" t="s">
        <v>62</v>
      </c>
      <c r="G630" s="41" t="s">
        <v>63</v>
      </c>
      <c r="H630" s="41" t="s">
        <v>64</v>
      </c>
      <c r="I630" s="41" t="s">
        <v>8</v>
      </c>
    </row>
    <row r="631" spans="1:9" s="2" customFormat="1" ht="12.6" x14ac:dyDescent="0.2">
      <c r="B631" s="2" t="s">
        <v>69</v>
      </c>
    </row>
    <row r="632" spans="1:9" s="2" customFormat="1" ht="12.6" x14ac:dyDescent="0.2">
      <c r="B632" s="2" t="s">
        <v>825</v>
      </c>
    </row>
    <row r="633" spans="1:9" s="2" customFormat="1" ht="12.6" x14ac:dyDescent="0.2">
      <c r="A633" s="3" t="s">
        <v>826</v>
      </c>
      <c r="B633" s="2" t="s">
        <v>827</v>
      </c>
      <c r="C633" s="4">
        <v>-2.1330062649811099</v>
      </c>
      <c r="D633" s="4">
        <v>-6.3161890722051597</v>
      </c>
      <c r="E633" s="4">
        <v>-6.1135354859696998</v>
      </c>
      <c r="F633" s="4">
        <v>6.99622721619924</v>
      </c>
      <c r="G633" s="4">
        <v>15.9819698347585</v>
      </c>
      <c r="H633" s="4">
        <v>23.0875198494521</v>
      </c>
      <c r="I633" s="4">
        <v>48.2537377106243</v>
      </c>
    </row>
    <row r="634" spans="1:9" s="2" customFormat="1" ht="12.6" x14ac:dyDescent="0.2">
      <c r="B634" s="2" t="s">
        <v>828</v>
      </c>
    </row>
    <row r="635" spans="1:9" s="2" customFormat="1" ht="12.6" x14ac:dyDescent="0.2">
      <c r="A635" s="3" t="s">
        <v>829</v>
      </c>
      <c r="B635" s="2" t="s">
        <v>830</v>
      </c>
      <c r="C635" s="4">
        <v>-1.9866206514806399</v>
      </c>
      <c r="D635" s="4">
        <v>-6.1653818050728901</v>
      </c>
      <c r="E635" s="4">
        <v>-5.9129450673873398</v>
      </c>
      <c r="F635" s="4">
        <v>7.5559780843789</v>
      </c>
      <c r="G635" s="4">
        <v>15.9837110255068</v>
      </c>
      <c r="H635" s="4">
        <v>23.2341383323065</v>
      </c>
      <c r="I635" s="4">
        <v>44.9127649008094</v>
      </c>
    </row>
    <row r="636" spans="1:9" s="2" customFormat="1" ht="12.6" x14ac:dyDescent="0.2">
      <c r="B636" s="2" t="s">
        <v>831</v>
      </c>
    </row>
    <row r="637" spans="1:9" s="2" customFormat="1" ht="12.6" x14ac:dyDescent="0.2">
      <c r="A637" s="3" t="s">
        <v>832</v>
      </c>
      <c r="B637" s="2" t="s">
        <v>833</v>
      </c>
      <c r="C637" s="4">
        <v>-6.19313457728693</v>
      </c>
      <c r="D637" s="4">
        <v>-9.6592760718728794</v>
      </c>
      <c r="E637" s="4">
        <v>-11.202197751036399</v>
      </c>
      <c r="F637" s="4">
        <v>0.92727273160907997</v>
      </c>
      <c r="G637" s="4">
        <v>-0.97023222824319999</v>
      </c>
      <c r="H637" s="4">
        <v>-2.6345766347905899</v>
      </c>
      <c r="I637" s="4">
        <v>10.7498683673571</v>
      </c>
    </row>
    <row r="638" spans="1:9" s="2" customFormat="1" ht="12.6" x14ac:dyDescent="0.2">
      <c r="A638" s="3" t="s">
        <v>834</v>
      </c>
      <c r="B638" s="2" t="s">
        <v>835</v>
      </c>
      <c r="C638" s="4">
        <v>-0.22431161425759399</v>
      </c>
      <c r="D638" s="4">
        <v>-0.74878227035313205</v>
      </c>
      <c r="E638" s="4">
        <v>-1.1418369092785601</v>
      </c>
      <c r="F638" s="4">
        <v>3.5386208308592701</v>
      </c>
    </row>
    <row r="639" spans="1:9" s="2" customFormat="1" ht="12.6" x14ac:dyDescent="0.2">
      <c r="B639" s="2" t="s">
        <v>836</v>
      </c>
    </row>
    <row r="640" spans="1:9" s="2" customFormat="1" ht="12.6" x14ac:dyDescent="0.2">
      <c r="A640" s="3" t="s">
        <v>837</v>
      </c>
      <c r="B640" s="2" t="s">
        <v>838</v>
      </c>
      <c r="C640" s="4">
        <v>-7.00360170578048</v>
      </c>
      <c r="D640" s="4">
        <v>-9.6773884557175407</v>
      </c>
      <c r="E640" s="4">
        <v>-9.6618991551071502</v>
      </c>
      <c r="F640" s="4">
        <v>2.04666907637997</v>
      </c>
    </row>
    <row r="641" spans="1:9" s="2" customFormat="1" ht="12.6" x14ac:dyDescent="0.2">
      <c r="B641" s="2" t="s">
        <v>839</v>
      </c>
    </row>
    <row r="642" spans="1:9" s="2" customFormat="1" ht="12.6" x14ac:dyDescent="0.2">
      <c r="A642" s="3" t="s">
        <v>840</v>
      </c>
      <c r="B642" s="2" t="s">
        <v>841</v>
      </c>
      <c r="C642" s="4">
        <v>-2.2132554003412501</v>
      </c>
      <c r="D642" s="4">
        <v>-5.6087336357563</v>
      </c>
      <c r="E642" s="4">
        <v>-4.4333927995631397</v>
      </c>
      <c r="F642" s="4">
        <v>13.7541011190568</v>
      </c>
      <c r="G642" s="4">
        <v>27.5583291439318</v>
      </c>
      <c r="H642" s="4">
        <v>41.299951690809998</v>
      </c>
    </row>
    <row r="643" spans="1:9" s="2" customFormat="1" ht="12.6" x14ac:dyDescent="0.2">
      <c r="B643" s="2" t="s">
        <v>842</v>
      </c>
    </row>
    <row r="644" spans="1:9" s="2" customFormat="1" ht="12.6" x14ac:dyDescent="0.2">
      <c r="A644" s="3" t="s">
        <v>843</v>
      </c>
      <c r="B644" s="2" t="s">
        <v>844</v>
      </c>
      <c r="C644" s="4">
        <v>-2.1916662329977599</v>
      </c>
      <c r="D644" s="4">
        <v>-6.4243675503243596</v>
      </c>
      <c r="E644" s="4">
        <v>-5.4074228438607497</v>
      </c>
      <c r="F644" s="4">
        <v>12.7224369349198</v>
      </c>
      <c r="G644" s="4">
        <v>24.8078234270845</v>
      </c>
      <c r="H644" s="4">
        <v>36.752056715821702</v>
      </c>
      <c r="I644" s="4">
        <v>84.387141917775395</v>
      </c>
    </row>
    <row r="645" spans="1:9" s="2" customFormat="1" ht="12.6" x14ac:dyDescent="0.2">
      <c r="B645" s="2" t="s">
        <v>845</v>
      </c>
    </row>
    <row r="646" spans="1:9" s="2" customFormat="1" ht="12.6" x14ac:dyDescent="0.2">
      <c r="A646" s="3" t="s">
        <v>846</v>
      </c>
      <c r="B646" s="2" t="s">
        <v>847</v>
      </c>
      <c r="C646" s="4">
        <v>-7.1504289664065404</v>
      </c>
      <c r="D646" s="4">
        <v>-9.8846298914248401</v>
      </c>
      <c r="E646" s="4">
        <v>-9.9231002421344705</v>
      </c>
      <c r="F646" s="4">
        <v>1.1828905979755899</v>
      </c>
      <c r="G646" s="4">
        <v>-4.60487481750675</v>
      </c>
      <c r="H646" s="4">
        <v>-7.87822420895146</v>
      </c>
      <c r="I646" s="4">
        <v>21.756164151275801</v>
      </c>
    </row>
    <row r="647" spans="1:9" s="2" customFormat="1" ht="12.6" x14ac:dyDescent="0.2">
      <c r="B647" s="2" t="s">
        <v>848</v>
      </c>
    </row>
    <row r="648" spans="1:9" s="2" customFormat="1" ht="12.6" x14ac:dyDescent="0.2">
      <c r="A648" s="3" t="s">
        <v>849</v>
      </c>
      <c r="B648" s="2" t="s">
        <v>850</v>
      </c>
      <c r="C648" s="4">
        <v>-6.9805847057378196</v>
      </c>
      <c r="D648" s="4">
        <v>-11.2208355253567</v>
      </c>
      <c r="E648" s="4">
        <v>-12.464038630999401</v>
      </c>
      <c r="F648" s="4">
        <v>-0.47217909408408898</v>
      </c>
      <c r="G648" s="4">
        <v>-1.06936577208254</v>
      </c>
      <c r="H648" s="4">
        <v>0.77940733618258595</v>
      </c>
      <c r="I648" s="4">
        <v>26.5940832151637</v>
      </c>
    </row>
    <row r="649" spans="1:9" s="2" customFormat="1" ht="12.6" x14ac:dyDescent="0.2">
      <c r="A649" s="3" t="s">
        <v>851</v>
      </c>
      <c r="B649" s="2" t="s">
        <v>852</v>
      </c>
      <c r="C649" s="4">
        <v>-1.2766895791178301</v>
      </c>
      <c r="D649" s="4">
        <v>-6.5462167931556703</v>
      </c>
      <c r="E649" s="4">
        <v>-6.6672801970532003</v>
      </c>
      <c r="F649" s="4">
        <v>1.5131109961159299</v>
      </c>
      <c r="G649" s="4">
        <v>-5.8980950581817002E-2</v>
      </c>
      <c r="H649" s="4">
        <v>4.6084222978964497</v>
      </c>
    </row>
    <row r="650" spans="1:9" s="2" customFormat="1" ht="12.6" x14ac:dyDescent="0.2">
      <c r="A650" s="3" t="s">
        <v>853</v>
      </c>
      <c r="B650" s="2" t="s">
        <v>854</v>
      </c>
      <c r="C650" s="4">
        <v>-2.73513365407086</v>
      </c>
      <c r="D650" s="4">
        <v>-7.7512059724823299</v>
      </c>
      <c r="E650" s="4">
        <v>-7.4237197428163597</v>
      </c>
      <c r="F650" s="4">
        <v>6.6440629967814999</v>
      </c>
      <c r="G650" s="4">
        <v>16.125635673465599</v>
      </c>
      <c r="H650" s="4">
        <v>21.516798795670201</v>
      </c>
      <c r="I650" s="4">
        <v>54.329802417888096</v>
      </c>
    </row>
    <row r="651" spans="1:9" s="2" customFormat="1" ht="12.6" x14ac:dyDescent="0.2">
      <c r="A651" s="3" t="s">
        <v>855</v>
      </c>
      <c r="B651" s="2" t="s">
        <v>856</v>
      </c>
      <c r="C651" s="4">
        <v>-5.9177784206806301</v>
      </c>
      <c r="D651" s="4">
        <v>-9.2076614767994691</v>
      </c>
      <c r="E651" s="4">
        <v>-9.7129988847766402</v>
      </c>
      <c r="F651" s="4">
        <v>0.33507812841774098</v>
      </c>
      <c r="G651" s="4">
        <v>-1.8346241690246501</v>
      </c>
      <c r="H651" s="4">
        <v>4.3423868569136497</v>
      </c>
      <c r="I651" s="4">
        <v>28.653439418048698</v>
      </c>
    </row>
    <row r="652" spans="1:9" s="2" customFormat="1" ht="12.6" x14ac:dyDescent="0.2">
      <c r="A652" s="3" t="s">
        <v>857</v>
      </c>
      <c r="B652" s="2" t="s">
        <v>858</v>
      </c>
      <c r="C652" s="4">
        <v>-2.9381879762912799</v>
      </c>
      <c r="D652" s="4">
        <v>-7.7906757238136404</v>
      </c>
      <c r="E652" s="4">
        <v>-7.0707358852317999</v>
      </c>
      <c r="F652" s="4">
        <v>10.426184264308899</v>
      </c>
      <c r="G652" s="4">
        <v>22.159325951420801</v>
      </c>
      <c r="H652" s="4">
        <v>28.3437280650293</v>
      </c>
      <c r="I652" s="4">
        <v>69.493189482546796</v>
      </c>
    </row>
    <row r="653" spans="1:9" s="2" customFormat="1" ht="12.6" x14ac:dyDescent="0.2">
      <c r="A653" s="3" t="s">
        <v>859</v>
      </c>
      <c r="B653" s="2" t="s">
        <v>860</v>
      </c>
      <c r="C653" s="4">
        <v>-4.4207970837944197</v>
      </c>
      <c r="D653" s="4">
        <v>-6.6784823251199201</v>
      </c>
      <c r="E653" s="4">
        <v>-5.8371301241557703</v>
      </c>
      <c r="F653" s="4">
        <v>6.1050506062731698</v>
      </c>
      <c r="G653" s="4">
        <v>6.9625517729063704</v>
      </c>
      <c r="H653" s="4">
        <v>6.8024398215020598</v>
      </c>
    </row>
    <row r="654" spans="1:9" s="2" customFormat="1" ht="12.6" x14ac:dyDescent="0.2">
      <c r="A654" s="3" t="s">
        <v>861</v>
      </c>
      <c r="B654" s="2" t="s">
        <v>862</v>
      </c>
      <c r="C654" s="4">
        <v>-4.4350488251474198</v>
      </c>
      <c r="D654" s="4">
        <v>-6.7955104993820896</v>
      </c>
      <c r="E654" s="4">
        <v>-5.9333787243011704</v>
      </c>
      <c r="F654" s="4">
        <v>6.4152787723181701</v>
      </c>
      <c r="G654" s="4">
        <v>7.1190983770337102</v>
      </c>
      <c r="H654" s="4">
        <v>7.9861074344824701</v>
      </c>
    </row>
    <row r="655" spans="1:9" s="2" customFormat="1" ht="12.6" x14ac:dyDescent="0.2">
      <c r="B655" s="2" t="s">
        <v>863</v>
      </c>
    </row>
    <row r="656" spans="1:9" s="2" customFormat="1" ht="12.6" x14ac:dyDescent="0.2">
      <c r="A656" s="3" t="s">
        <v>864</v>
      </c>
      <c r="B656" s="2" t="s">
        <v>865</v>
      </c>
    </row>
    <row r="657" spans="1:9" s="2" customFormat="1" ht="12.6" x14ac:dyDescent="0.2">
      <c r="B657" s="2" t="s">
        <v>866</v>
      </c>
    </row>
    <row r="658" spans="1:9" s="2" customFormat="1" ht="12.6" x14ac:dyDescent="0.2">
      <c r="A658" s="3" t="s">
        <v>867</v>
      </c>
      <c r="B658" s="2" t="s">
        <v>868</v>
      </c>
      <c r="C658" s="4">
        <v>-1.92494230939334</v>
      </c>
      <c r="D658" s="4">
        <v>-6.7189999991553604</v>
      </c>
      <c r="E658" s="4">
        <v>-6.8850564466098199</v>
      </c>
      <c r="F658" s="4">
        <v>4.3100692022102001</v>
      </c>
      <c r="G658" s="4">
        <v>14.588915237143601</v>
      </c>
      <c r="H658" s="4">
        <v>20.145009330310099</v>
      </c>
      <c r="I658" s="4">
        <v>52.033678019745302</v>
      </c>
    </row>
    <row r="659" spans="1:9" s="2" customFormat="1" ht="12.6" x14ac:dyDescent="0.2">
      <c r="B659" s="2" t="s">
        <v>869</v>
      </c>
    </row>
    <row r="660" spans="1:9" s="2" customFormat="1" ht="12.6" x14ac:dyDescent="0.2">
      <c r="A660" s="3" t="s">
        <v>870</v>
      </c>
      <c r="B660" s="2" t="s">
        <v>871</v>
      </c>
      <c r="C660" s="4">
        <v>-3.1369131902842802</v>
      </c>
      <c r="D660" s="4">
        <v>-8.7757090834487297</v>
      </c>
      <c r="E660" s="4">
        <v>-7.9637774902975398</v>
      </c>
      <c r="F660" s="4">
        <v>5.80606781677574</v>
      </c>
      <c r="G660" s="4">
        <v>12.391785150079</v>
      </c>
      <c r="H660" s="4">
        <v>20.983460990860401</v>
      </c>
      <c r="I660" s="4">
        <v>54.510389881159199</v>
      </c>
    </row>
    <row r="661" spans="1:9" s="2" customFormat="1" ht="12.6" x14ac:dyDescent="0.2">
      <c r="B661" s="2" t="s">
        <v>872</v>
      </c>
    </row>
    <row r="662" spans="1:9" s="2" customFormat="1" ht="12.6" x14ac:dyDescent="0.2">
      <c r="A662" s="3" t="s">
        <v>873</v>
      </c>
      <c r="B662" s="2" t="s">
        <v>874</v>
      </c>
      <c r="C662" s="4">
        <v>-3.00724192954462</v>
      </c>
      <c r="D662" s="4">
        <v>-8.6847724923275607</v>
      </c>
      <c r="E662" s="4">
        <v>-7.9174943978347603</v>
      </c>
      <c r="F662" s="4">
        <v>5.8644849071882401</v>
      </c>
      <c r="G662" s="4">
        <v>12.8044712259954</v>
      </c>
      <c r="H662" s="4">
        <v>21.747103499520598</v>
      </c>
      <c r="I662" s="4">
        <v>53.863665486811001</v>
      </c>
    </row>
    <row r="663" spans="1:9" s="2" customFormat="1" ht="12.6" x14ac:dyDescent="0.2">
      <c r="A663" s="3" t="s">
        <v>875</v>
      </c>
      <c r="B663" s="2" t="s">
        <v>876</v>
      </c>
      <c r="C663" s="4">
        <v>-2.4723152201905698</v>
      </c>
      <c r="D663" s="4">
        <v>-4.43304172274562</v>
      </c>
      <c r="E663" s="4">
        <v>-3.6141511835072602</v>
      </c>
      <c r="F663" s="4">
        <v>1.7919541259743801</v>
      </c>
      <c r="G663" s="4">
        <v>2.96241939662989</v>
      </c>
      <c r="H663" s="4">
        <v>9.3899122107681094</v>
      </c>
    </row>
    <row r="664" spans="1:9" s="2" customFormat="1" ht="12.6" x14ac:dyDescent="0.2">
      <c r="B664" s="2" t="s">
        <v>877</v>
      </c>
    </row>
    <row r="665" spans="1:9" s="2" customFormat="1" ht="12.6" x14ac:dyDescent="0.2">
      <c r="A665" s="3" t="s">
        <v>878</v>
      </c>
      <c r="B665" s="2" t="s">
        <v>879</v>
      </c>
      <c r="C665" s="4">
        <v>-6.6640836884928296</v>
      </c>
      <c r="D665" s="4">
        <v>-9.7621819296772401</v>
      </c>
      <c r="E665" s="4">
        <v>-10.6566917370747</v>
      </c>
      <c r="F665" s="4">
        <v>1.2837069575778499</v>
      </c>
      <c r="G665" s="4">
        <v>-1.2113542982440899</v>
      </c>
      <c r="H665" s="4">
        <v>0.25044627942085002</v>
      </c>
      <c r="I665" s="4">
        <v>23.360363623153901</v>
      </c>
    </row>
    <row r="666" spans="1:9" s="2" customFormat="1" ht="12.6" x14ac:dyDescent="0.2">
      <c r="B666" s="2" t="s">
        <v>880</v>
      </c>
    </row>
    <row r="667" spans="1:9" s="2" customFormat="1" ht="12.6" x14ac:dyDescent="0.2">
      <c r="A667" s="3" t="s">
        <v>881</v>
      </c>
      <c r="B667" s="2" t="s">
        <v>882</v>
      </c>
      <c r="C667" s="4">
        <v>-4.9003427700901403</v>
      </c>
      <c r="D667" s="4">
        <v>-8.8801445148584399</v>
      </c>
      <c r="E667" s="4">
        <v>-9.1049551934132396</v>
      </c>
      <c r="F667" s="4">
        <v>2.7449520068450601</v>
      </c>
      <c r="G667" s="4">
        <v>4.4083826626898599</v>
      </c>
      <c r="H667" s="4">
        <v>8.4692440880667199</v>
      </c>
      <c r="I667" s="4">
        <v>39.846709803654697</v>
      </c>
    </row>
    <row r="668" spans="1:9" s="2" customFormat="1" ht="12.6" x14ac:dyDescent="0.2">
      <c r="B668" s="2" t="s">
        <v>883</v>
      </c>
    </row>
    <row r="669" spans="1:9" s="2" customFormat="1" ht="12.6" x14ac:dyDescent="0.2">
      <c r="A669" s="3" t="s">
        <v>884</v>
      </c>
      <c r="B669" s="2" t="s">
        <v>885</v>
      </c>
      <c r="C669" s="4">
        <v>-5.6463878326996202</v>
      </c>
      <c r="D669" s="4">
        <v>-7.3116070594826796</v>
      </c>
      <c r="E669" s="4">
        <v>-8.1691183273198202</v>
      </c>
      <c r="F669" s="4">
        <v>1.2753800632588499</v>
      </c>
      <c r="G669" s="4">
        <v>-1.83874185485087</v>
      </c>
      <c r="H669" s="4">
        <v>-1.71076409723692</v>
      </c>
      <c r="I669" s="4">
        <v>15.150978252801799</v>
      </c>
    </row>
    <row r="670" spans="1:9" s="2" customFormat="1" ht="12.6" x14ac:dyDescent="0.2">
      <c r="A670" s="3"/>
      <c r="B670" s="2" t="s">
        <v>137</v>
      </c>
      <c r="C670" s="4">
        <f>MEDIAN(C632:C669)</f>
        <v>-3.0720775599144501</v>
      </c>
      <c r="D670" s="4">
        <f>MEDIAN(D632:D669)</f>
        <v>-7.5314065159825052</v>
      </c>
      <c r="E670" s="4">
        <f>MEDIAN(E632:E669)</f>
        <v>-7.2472278140240798</v>
      </c>
      <c r="F670" s="4">
        <f>MEDIAN(F632:F669)</f>
        <v>3.9243450165347351</v>
      </c>
      <c r="G670" s="4">
        <f>MEDIAN(G632:G669)</f>
        <v>7.0408250749700407</v>
      </c>
      <c r="H670" s="4">
        <f>MEDIAN(H632:H669)</f>
        <v>8.9295781494174147</v>
      </c>
      <c r="I670" s="4">
        <f>MEDIAN(I632:I669)</f>
        <v>44.9127649008094</v>
      </c>
    </row>
    <row r="671" spans="1:9" s="2" customFormat="1" ht="12.6" x14ac:dyDescent="0.2">
      <c r="A671" s="3"/>
      <c r="B671" s="2" t="s">
        <v>886</v>
      </c>
      <c r="C671" s="4">
        <v>-1.10767489337619</v>
      </c>
      <c r="D671" s="4">
        <v>-1.29521657554422</v>
      </c>
      <c r="E671" s="4">
        <v>-1.0256513999029</v>
      </c>
      <c r="F671" s="4">
        <v>11.5252228224942</v>
      </c>
      <c r="G671" s="4">
        <v>48.766989996047101</v>
      </c>
      <c r="H671" s="4">
        <v>73.9246356203342</v>
      </c>
      <c r="I671" s="4">
        <v>140.737095901196</v>
      </c>
    </row>
    <row r="672" spans="1:9" s="2" customFormat="1" ht="12.6" x14ac:dyDescent="0.2">
      <c r="A672" s="3"/>
      <c r="B672" s="2" t="s">
        <v>887</v>
      </c>
      <c r="C672" s="4">
        <v>-1.99874129212874</v>
      </c>
      <c r="D672" s="4">
        <v>-6.3422930147668897</v>
      </c>
      <c r="E672" s="4">
        <v>-5.9423882027035502</v>
      </c>
      <c r="F672" s="4">
        <v>9.2435348477151198</v>
      </c>
      <c r="G672" s="4">
        <v>22.131169709262998</v>
      </c>
      <c r="H672" s="4">
        <v>28.4868832868605</v>
      </c>
      <c r="I672" s="4">
        <v>70.7619587823785</v>
      </c>
    </row>
    <row r="673" spans="1:9" s="2" customFormat="1" ht="12.6" x14ac:dyDescent="0.2">
      <c r="A673" s="3"/>
      <c r="B673" s="2" t="s">
        <v>888</v>
      </c>
      <c r="C673" s="4">
        <v>-1.15759545085297</v>
      </c>
      <c r="D673" s="4">
        <v>-0.70241911979015603</v>
      </c>
      <c r="E673" s="4">
        <v>0.87046632124352297</v>
      </c>
      <c r="F673" s="4">
        <v>19.678926476270799</v>
      </c>
      <c r="G673" s="4">
        <v>35.604756455545001</v>
      </c>
      <c r="H673" s="4">
        <v>51.976443182918203</v>
      </c>
      <c r="I673" s="4">
        <v>115.51173362043799</v>
      </c>
    </row>
    <row r="674" spans="1:9" s="2" customFormat="1" ht="12.6" x14ac:dyDescent="0.2">
      <c r="A674" s="3"/>
      <c r="C674" s="4"/>
      <c r="D674" s="4"/>
      <c r="E674" s="4"/>
      <c r="F674" s="4"/>
      <c r="G674" s="4"/>
      <c r="H674" s="4"/>
      <c r="I674" s="4"/>
    </row>
    <row r="675" spans="1:9" s="2" customFormat="1" ht="12.6" x14ac:dyDescent="0.2">
      <c r="A675" s="3"/>
      <c r="C675" s="4"/>
      <c r="D675" s="4"/>
      <c r="E675" s="4"/>
      <c r="F675" s="4"/>
      <c r="G675" s="4"/>
      <c r="H675" s="4"/>
      <c r="I675" s="4"/>
    </row>
    <row r="676" spans="1:9" s="2" customFormat="1" ht="12.6" x14ac:dyDescent="0.2">
      <c r="A676" s="3"/>
      <c r="C676" s="4"/>
      <c r="D676" s="4"/>
      <c r="E676" s="4"/>
      <c r="F676" s="4"/>
      <c r="G676" s="4"/>
      <c r="H676" s="4"/>
      <c r="I676" s="4"/>
    </row>
    <row r="677" spans="1:9" s="2" customFormat="1" ht="12.6" x14ac:dyDescent="0.2">
      <c r="A677" s="3"/>
      <c r="C677" s="4"/>
      <c r="D677" s="4"/>
      <c r="E677" s="4"/>
      <c r="F677" s="4"/>
      <c r="G677" s="4"/>
      <c r="H677" s="4"/>
      <c r="I677" s="4"/>
    </row>
    <row r="678" spans="1:9" s="9" customFormat="1" ht="17.399999999999999" x14ac:dyDescent="0.3">
      <c r="B678" s="9" t="s">
        <v>36</v>
      </c>
    </row>
    <row r="679" spans="1:9" s="2" customFormat="1" ht="25.2" x14ac:dyDescent="0.2">
      <c r="A679" s="39" t="s">
        <v>60</v>
      </c>
      <c r="B679" s="40"/>
      <c r="C679" s="41" t="s">
        <v>61</v>
      </c>
      <c r="D679" s="41" t="s">
        <v>3</v>
      </c>
      <c r="E679" s="41" t="s">
        <v>4</v>
      </c>
      <c r="F679" s="41" t="s">
        <v>62</v>
      </c>
      <c r="G679" s="41" t="s">
        <v>63</v>
      </c>
      <c r="H679" s="41" t="s">
        <v>64</v>
      </c>
      <c r="I679" s="41" t="s">
        <v>8</v>
      </c>
    </row>
    <row r="680" spans="1:9" s="2" customFormat="1" ht="12.6" x14ac:dyDescent="0.2">
      <c r="B680" s="2" t="s">
        <v>69</v>
      </c>
    </row>
    <row r="681" spans="1:9" s="2" customFormat="1" ht="12.6" x14ac:dyDescent="0.2">
      <c r="B681" s="2" t="s">
        <v>889</v>
      </c>
    </row>
    <row r="682" spans="1:9" s="2" customFormat="1" ht="12.6" x14ac:dyDescent="0.2">
      <c r="A682" s="3" t="s">
        <v>890</v>
      </c>
      <c r="B682" s="2" t="s">
        <v>891</v>
      </c>
      <c r="C682" s="4">
        <v>-2.86089810207266E-3</v>
      </c>
      <c r="D682" s="4">
        <v>-1.83891984668262</v>
      </c>
      <c r="E682" s="4">
        <v>-2.78095169314508</v>
      </c>
      <c r="F682" s="4">
        <v>-2.1459080645644599</v>
      </c>
      <c r="G682" s="4">
        <v>3.8603209290275</v>
      </c>
      <c r="H682" s="4">
        <v>9.4347726120524396</v>
      </c>
      <c r="I682" s="4">
        <v>23.267932259652699</v>
      </c>
    </row>
    <row r="683" spans="1:9" s="2" customFormat="1" ht="12.6" x14ac:dyDescent="0.2">
      <c r="B683" s="2" t="s">
        <v>892</v>
      </c>
    </row>
    <row r="684" spans="1:9" s="2" customFormat="1" ht="12.6" x14ac:dyDescent="0.2">
      <c r="A684" s="3" t="s">
        <v>893</v>
      </c>
      <c r="B684" s="2" t="s">
        <v>894</v>
      </c>
      <c r="C684" s="4">
        <v>0.108672159753992</v>
      </c>
      <c r="D684" s="4">
        <v>-0.62323930709148101</v>
      </c>
      <c r="E684" s="4">
        <v>-0.75109983400408797</v>
      </c>
      <c r="F684" s="4">
        <v>5.1427181096877401</v>
      </c>
      <c r="G684" s="4">
        <v>13.037005912638101</v>
      </c>
      <c r="H684" s="4">
        <v>29.234922386758399</v>
      </c>
      <c r="I684" s="4">
        <v>41.916605603447202</v>
      </c>
    </row>
    <row r="685" spans="1:9" s="2" customFormat="1" ht="12.6" x14ac:dyDescent="0.2">
      <c r="B685" s="2" t="s">
        <v>895</v>
      </c>
    </row>
    <row r="686" spans="1:9" s="2" customFormat="1" ht="12.6" x14ac:dyDescent="0.2">
      <c r="A686" s="3" t="s">
        <v>896</v>
      </c>
      <c r="B686" s="2" t="s">
        <v>897</v>
      </c>
      <c r="C686" s="4">
        <v>0.169768595027742</v>
      </c>
      <c r="D686" s="4">
        <v>-0.55530892089624195</v>
      </c>
      <c r="E686" s="4">
        <v>-0.72922096611488896</v>
      </c>
      <c r="F686" s="4">
        <v>4.8990336319691297</v>
      </c>
      <c r="G686" s="4">
        <v>12.5471847807201</v>
      </c>
      <c r="H686" s="4">
        <v>29.074962436019501</v>
      </c>
    </row>
    <row r="687" spans="1:9" s="2" customFormat="1" ht="12.6" x14ac:dyDescent="0.2">
      <c r="B687" s="2" t="s">
        <v>898</v>
      </c>
    </row>
    <row r="688" spans="1:9" s="2" customFormat="1" ht="12.6" x14ac:dyDescent="0.2">
      <c r="A688" s="3" t="s">
        <v>899</v>
      </c>
      <c r="B688" s="2" t="s">
        <v>900</v>
      </c>
      <c r="C688" s="4">
        <v>0.121819206215716</v>
      </c>
      <c r="D688" s="4">
        <v>-0.60997106609192797</v>
      </c>
      <c r="E688" s="4">
        <v>-0.74256904014170899</v>
      </c>
      <c r="F688" s="4">
        <v>5.1413499244333698</v>
      </c>
      <c r="G688" s="4">
        <v>12.8092538908372</v>
      </c>
      <c r="H688" s="4">
        <v>28.573250625488601</v>
      </c>
      <c r="I688" s="4">
        <v>40.746224230928597</v>
      </c>
    </row>
    <row r="689" spans="1:9" s="2" customFormat="1" ht="12.6" x14ac:dyDescent="0.2">
      <c r="B689" s="2" t="s">
        <v>901</v>
      </c>
    </row>
    <row r="690" spans="1:9" s="2" customFormat="1" ht="12.6" x14ac:dyDescent="0.2">
      <c r="A690" s="3" t="s">
        <v>902</v>
      </c>
      <c r="B690" s="2" t="s">
        <v>903</v>
      </c>
      <c r="C690" s="4">
        <v>-6.3657468805486299E-3</v>
      </c>
      <c r="D690" s="4">
        <v>-0.37802716263942598</v>
      </c>
      <c r="E690" s="4">
        <v>-0.17230574550768399</v>
      </c>
      <c r="F690" s="4">
        <v>6.8617198643145896</v>
      </c>
      <c r="G690" s="4">
        <v>17.073158825750099</v>
      </c>
      <c r="H690" s="4">
        <v>36.4500465864094</v>
      </c>
      <c r="I690" s="4">
        <v>55.936446554000597</v>
      </c>
    </row>
    <row r="691" spans="1:9" s="2" customFormat="1" ht="12.6" x14ac:dyDescent="0.2">
      <c r="B691" s="2" t="s">
        <v>904</v>
      </c>
    </row>
    <row r="692" spans="1:9" s="2" customFormat="1" ht="12.6" x14ac:dyDescent="0.2">
      <c r="A692" s="3" t="s">
        <v>905</v>
      </c>
      <c r="B692" s="2" t="s">
        <v>906</v>
      </c>
      <c r="C692" s="4">
        <v>-9.3888791538755803E-2</v>
      </c>
      <c r="D692" s="4">
        <v>-0.737144366598251</v>
      </c>
      <c r="E692" s="4">
        <v>-0.47501511685292602</v>
      </c>
      <c r="F692" s="4">
        <v>6.2172778457008402</v>
      </c>
      <c r="G692" s="4">
        <v>16.793904648561998</v>
      </c>
      <c r="H692" s="4">
        <v>36.873402564259798</v>
      </c>
      <c r="I692" s="4">
        <v>58.247668911660497</v>
      </c>
    </row>
    <row r="693" spans="1:9" s="2" customFormat="1" ht="12.6" x14ac:dyDescent="0.2">
      <c r="B693" s="2" t="s">
        <v>907</v>
      </c>
    </row>
    <row r="694" spans="1:9" s="2" customFormat="1" ht="12.6" x14ac:dyDescent="0.2">
      <c r="A694" s="3" t="s">
        <v>908</v>
      </c>
      <c r="B694" s="2" t="s">
        <v>909</v>
      </c>
      <c r="C694" s="4">
        <v>3.5939316312608799E-2</v>
      </c>
      <c r="D694" s="4">
        <v>-0.39779281450769199</v>
      </c>
      <c r="E694" s="4">
        <v>-0.12897898744175701</v>
      </c>
      <c r="F694" s="4">
        <v>6.2206814417180398</v>
      </c>
      <c r="G694" s="4">
        <v>15.7805624826797</v>
      </c>
      <c r="H694" s="4">
        <v>33.360545048796403</v>
      </c>
      <c r="I694" s="4">
        <v>53.656369880454797</v>
      </c>
    </row>
    <row r="695" spans="1:9" s="2" customFormat="1" ht="12.6" x14ac:dyDescent="0.2">
      <c r="B695" s="2" t="s">
        <v>910</v>
      </c>
    </row>
    <row r="696" spans="1:9" s="2" customFormat="1" ht="12.6" x14ac:dyDescent="0.2">
      <c r="A696" s="3" t="s">
        <v>911</v>
      </c>
      <c r="B696" s="2" t="s">
        <v>912</v>
      </c>
      <c r="C696" s="4">
        <v>0.28063011171623697</v>
      </c>
      <c r="D696" s="4">
        <v>2.5321596580548601E-2</v>
      </c>
      <c r="E696" s="4">
        <v>-0.25600478664105297</v>
      </c>
      <c r="F696" s="4">
        <v>4.2246087669955399</v>
      </c>
      <c r="G696" s="4">
        <v>10.4509958088254</v>
      </c>
    </row>
    <row r="697" spans="1:9" s="2" customFormat="1" ht="12.6" x14ac:dyDescent="0.2">
      <c r="A697" s="3" t="s">
        <v>913</v>
      </c>
      <c r="B697" s="2" t="s">
        <v>914</v>
      </c>
      <c r="C697" s="4">
        <v>1.7079111392703801E-3</v>
      </c>
      <c r="D697" s="4">
        <v>-0.848179712353478</v>
      </c>
      <c r="E697" s="4">
        <v>-0.35344484530893899</v>
      </c>
      <c r="F697" s="4">
        <v>8.2178377350653093</v>
      </c>
      <c r="G697" s="4">
        <v>18.2018128608795</v>
      </c>
      <c r="H697" s="4">
        <v>33.077716117816998</v>
      </c>
    </row>
    <row r="698" spans="1:9" s="2" customFormat="1" ht="12.6" x14ac:dyDescent="0.2">
      <c r="A698" s="3" t="s">
        <v>915</v>
      </c>
      <c r="B698" s="2" t="s">
        <v>916</v>
      </c>
      <c r="C698" s="4">
        <v>-0.87838343981142597</v>
      </c>
      <c r="D698" s="4">
        <v>-0.85178109435436</v>
      </c>
      <c r="E698" s="4">
        <v>-1.2796955554707701</v>
      </c>
      <c r="F698" s="4">
        <v>5.1374074039754802</v>
      </c>
      <c r="G698" s="4">
        <v>15.656383476524701</v>
      </c>
      <c r="H698" s="4">
        <v>29.151303825179799</v>
      </c>
      <c r="I698" s="4">
        <v>58.624585740288602</v>
      </c>
    </row>
    <row r="699" spans="1:9" s="2" customFormat="1" ht="12.6" x14ac:dyDescent="0.2">
      <c r="A699" s="3" t="s">
        <v>917</v>
      </c>
      <c r="B699" s="2" t="s">
        <v>918</v>
      </c>
      <c r="C699" s="4">
        <v>0.41849148418492199</v>
      </c>
      <c r="D699" s="4">
        <v>1.2859526847943501</v>
      </c>
      <c r="E699" s="4">
        <v>0.55550141311763701</v>
      </c>
      <c r="F699" s="4">
        <v>-1.67911742422497</v>
      </c>
      <c r="G699" s="4">
        <v>20.3175337573172</v>
      </c>
      <c r="H699" s="4">
        <v>27.408780096736901</v>
      </c>
      <c r="I699" s="4">
        <v>57.051287594111599</v>
      </c>
    </row>
    <row r="700" spans="1:9" s="2" customFormat="1" ht="12.6" x14ac:dyDescent="0.2">
      <c r="A700" s="3" t="s">
        <v>919</v>
      </c>
      <c r="B700" s="2" t="s">
        <v>920</v>
      </c>
      <c r="C700" s="4">
        <v>-3.2927230819889297E-2</v>
      </c>
      <c r="D700" s="4">
        <v>-0.86975360443862004</v>
      </c>
      <c r="E700" s="4">
        <v>-0.46605096131020002</v>
      </c>
      <c r="F700" s="4">
        <v>5.2658224782005902</v>
      </c>
      <c r="G700" s="4">
        <v>14.2600684857392</v>
      </c>
      <c r="H700" s="4">
        <v>29.5259749746739</v>
      </c>
      <c r="I700" s="4">
        <v>54.0385804357769</v>
      </c>
    </row>
    <row r="701" spans="1:9" s="2" customFormat="1" ht="12.6" x14ac:dyDescent="0.2">
      <c r="A701" s="3" t="s">
        <v>921</v>
      </c>
      <c r="B701" s="2" t="s">
        <v>922</v>
      </c>
      <c r="C701" s="4">
        <v>5.5522551875189299E-2</v>
      </c>
      <c r="D701" s="4">
        <v>-0.659925962817973</v>
      </c>
      <c r="E701" s="4">
        <v>-4.5444145378350197E-2</v>
      </c>
      <c r="F701" s="4">
        <v>6.5708916157153299</v>
      </c>
      <c r="G701" s="4">
        <v>17.272847727639199</v>
      </c>
    </row>
    <row r="702" spans="1:9" s="2" customFormat="1" ht="12.6" x14ac:dyDescent="0.2">
      <c r="B702" s="2" t="s">
        <v>923</v>
      </c>
    </row>
    <row r="703" spans="1:9" s="2" customFormat="1" ht="12.6" x14ac:dyDescent="0.2">
      <c r="A703" s="3" t="s">
        <v>924</v>
      </c>
      <c r="B703" s="2" t="s">
        <v>925</v>
      </c>
      <c r="C703" s="4">
        <v>-0.16810705459610301</v>
      </c>
      <c r="D703" s="4">
        <v>-1.00639963639866</v>
      </c>
      <c r="E703" s="4">
        <v>-0.44210902421922899</v>
      </c>
      <c r="F703" s="4">
        <v>5.7175632623315904</v>
      </c>
      <c r="G703" s="4">
        <v>14.0458699565472</v>
      </c>
      <c r="H703" s="4">
        <v>29.031691036799099</v>
      </c>
    </row>
    <row r="704" spans="1:9" s="2" customFormat="1" ht="12.6" x14ac:dyDescent="0.2">
      <c r="B704" s="2" t="s">
        <v>926</v>
      </c>
    </row>
    <row r="705" spans="1:9" s="2" customFormat="1" ht="12.6" x14ac:dyDescent="0.2">
      <c r="A705" s="3" t="s">
        <v>927</v>
      </c>
      <c r="B705" s="2" t="s">
        <v>928</v>
      </c>
      <c r="C705" s="4">
        <v>-1.7111362263524901</v>
      </c>
      <c r="D705" s="4">
        <v>0.24558838377227801</v>
      </c>
      <c r="E705" s="4">
        <v>-4.4707016390404801</v>
      </c>
      <c r="F705" s="4">
        <v>1.3428107536960201</v>
      </c>
      <c r="G705" s="4">
        <v>-3.8013577602928001</v>
      </c>
      <c r="H705" s="4">
        <v>0.84372130235377496</v>
      </c>
      <c r="I705" s="4">
        <v>14.435241749042399</v>
      </c>
    </row>
    <row r="706" spans="1:9" s="2" customFormat="1" ht="12.6" x14ac:dyDescent="0.2">
      <c r="B706" s="2" t="s">
        <v>929</v>
      </c>
    </row>
    <row r="707" spans="1:9" s="2" customFormat="1" ht="12.6" x14ac:dyDescent="0.2">
      <c r="A707" s="3" t="s">
        <v>930</v>
      </c>
      <c r="B707" s="2" t="s">
        <v>931</v>
      </c>
      <c r="C707" s="4">
        <v>-1.7363998944088499</v>
      </c>
      <c r="D707" s="4">
        <v>-5.2725950486436499</v>
      </c>
      <c r="E707" s="4">
        <v>-4.8567383046439199</v>
      </c>
      <c r="F707" s="4">
        <v>-1.3538113970713499</v>
      </c>
      <c r="G707" s="4">
        <v>19.330800917319799</v>
      </c>
      <c r="H707" s="4">
        <v>36.818409472765197</v>
      </c>
      <c r="I707" s="4">
        <v>64.908862753813906</v>
      </c>
    </row>
    <row r="708" spans="1:9" s="2" customFormat="1" ht="12.6" x14ac:dyDescent="0.2">
      <c r="B708" s="2" t="s">
        <v>932</v>
      </c>
    </row>
    <row r="709" spans="1:9" s="2" customFormat="1" ht="12.6" x14ac:dyDescent="0.2">
      <c r="A709" s="3" t="s">
        <v>933</v>
      </c>
      <c r="B709" s="2" t="s">
        <v>934</v>
      </c>
      <c r="C709" s="4">
        <v>-0.158327040976765</v>
      </c>
      <c r="D709" s="4">
        <v>-2.0649327858187698</v>
      </c>
      <c r="E709" s="4">
        <v>-2.0468218743584599</v>
      </c>
      <c r="F709" s="4">
        <v>2.7723365888471898</v>
      </c>
      <c r="G709" s="4">
        <v>11.6889465506848</v>
      </c>
    </row>
    <row r="710" spans="1:9" s="2" customFormat="1" ht="12.6" x14ac:dyDescent="0.2">
      <c r="B710" s="2" t="s">
        <v>935</v>
      </c>
    </row>
    <row r="711" spans="1:9" s="2" customFormat="1" ht="12.6" x14ac:dyDescent="0.2">
      <c r="A711" s="3" t="s">
        <v>936</v>
      </c>
      <c r="B711" s="2" t="s">
        <v>937</v>
      </c>
      <c r="C711" s="4">
        <v>0.44736601844243101</v>
      </c>
      <c r="D711" s="4">
        <v>0.51481005341850405</v>
      </c>
      <c r="E711" s="4">
        <v>-1.5218642197338601</v>
      </c>
      <c r="F711" s="4">
        <v>-5.7691214382338103</v>
      </c>
      <c r="G711" s="4">
        <v>5.1270185726762803</v>
      </c>
      <c r="H711" s="4">
        <v>14.544475228321099</v>
      </c>
      <c r="I711" s="4">
        <v>40.677474708531598</v>
      </c>
    </row>
    <row r="712" spans="1:9" s="2" customFormat="1" ht="12.6" x14ac:dyDescent="0.2">
      <c r="A712" s="3" t="s">
        <v>938</v>
      </c>
      <c r="B712" s="2" t="s">
        <v>939</v>
      </c>
      <c r="C712" s="4">
        <v>-1.03188525435878E-2</v>
      </c>
      <c r="D712" s="4">
        <v>-3.52801482317376</v>
      </c>
      <c r="E712" s="4">
        <v>-3.3915742890246201</v>
      </c>
      <c r="F712" s="4">
        <v>4.34706130115186</v>
      </c>
      <c r="G712" s="4">
        <v>9.7754631947312394</v>
      </c>
    </row>
    <row r="713" spans="1:9" s="2" customFormat="1" ht="12.6" x14ac:dyDescent="0.2">
      <c r="A713" s="3" t="s">
        <v>940</v>
      </c>
      <c r="B713" s="2" t="s">
        <v>941</v>
      </c>
      <c r="C713" s="4">
        <v>-0.49284643779661003</v>
      </c>
      <c r="D713" s="4">
        <v>-1.03066353726763</v>
      </c>
      <c r="E713" s="4">
        <v>-0.17532845148124401</v>
      </c>
      <c r="F713" s="4">
        <v>5.1113204923416697</v>
      </c>
    </row>
    <row r="714" spans="1:9" s="2" customFormat="1" ht="12.6" x14ac:dyDescent="0.2">
      <c r="B714" s="2" t="s">
        <v>200</v>
      </c>
    </row>
    <row r="715" spans="1:9" s="2" customFormat="1" ht="12.6" x14ac:dyDescent="0.2">
      <c r="B715" s="2" t="s">
        <v>929</v>
      </c>
    </row>
    <row r="716" spans="1:9" s="2" customFormat="1" ht="12.6" x14ac:dyDescent="0.2">
      <c r="A716" s="3" t="s">
        <v>942</v>
      </c>
      <c r="B716" s="2" t="s">
        <v>943</v>
      </c>
    </row>
    <row r="717" spans="1:9" s="2" customFormat="1" ht="12.6" x14ac:dyDescent="0.2">
      <c r="A717" s="3"/>
      <c r="B717" s="2" t="s">
        <v>137</v>
      </c>
      <c r="C717" s="15">
        <f>MEDIAN(C681:C716)</f>
        <v>-4.6133224913106445E-3</v>
      </c>
      <c r="D717" s="15">
        <f>MEDIAN(D681:D716)</f>
        <v>-0.69853516470811194</v>
      </c>
      <c r="E717" s="15">
        <f>MEDIAN(E681:E716)</f>
        <v>-0.60211804148390746</v>
      </c>
      <c r="F717" s="15">
        <f>MEDIAN(F681:F716)</f>
        <v>5.1243639481585745</v>
      </c>
      <c r="G717" s="15">
        <f>MEDIAN(G681:G716)</f>
        <v>14.0458699565472</v>
      </c>
      <c r="H717" s="15">
        <f>MEDIAN(H681:H716)</f>
        <v>29.151303825179799</v>
      </c>
      <c r="I717" s="15">
        <f>MEDIAN(I681:I716)</f>
        <v>53.847475158115849</v>
      </c>
    </row>
    <row r="718" spans="1:9" s="2" customFormat="1" ht="12.6" x14ac:dyDescent="0.2">
      <c r="A718" s="3"/>
      <c r="B718" s="2" t="s">
        <v>944</v>
      </c>
      <c r="C718" s="4">
        <v>0.86754051715668801</v>
      </c>
      <c r="D718" s="4">
        <v>0.92029093653819405</v>
      </c>
      <c r="E718" s="4">
        <v>1.14830586081341</v>
      </c>
      <c r="F718" s="4">
        <v>6.0988512779132202</v>
      </c>
      <c r="G718" s="4">
        <v>28.846094275258999</v>
      </c>
      <c r="H718" s="4">
        <v>48.6238313714938</v>
      </c>
      <c r="I718" s="4">
        <v>89.681521796813897</v>
      </c>
    </row>
    <row r="719" spans="1:9" s="2" customFormat="1" ht="12.6" x14ac:dyDescent="0.2">
      <c r="A719" s="3"/>
      <c r="B719" s="2" t="s">
        <v>945</v>
      </c>
      <c r="C719" s="4">
        <v>-0.17969715638008599</v>
      </c>
      <c r="D719" s="4">
        <v>-4.1948722735573499E-2</v>
      </c>
      <c r="E719" s="4">
        <v>0.21797111651316201</v>
      </c>
      <c r="F719" s="4">
        <v>5.0435031920092097</v>
      </c>
      <c r="G719" s="4">
        <v>18.495724515809801</v>
      </c>
      <c r="H719" s="4">
        <v>33.204235528113898</v>
      </c>
      <c r="I719" s="4">
        <v>55.672412916624403</v>
      </c>
    </row>
    <row r="720" spans="1:9" s="2" customFormat="1" ht="12.6" x14ac:dyDescent="0.2">
      <c r="A720" s="3"/>
      <c r="B720" s="2" t="s">
        <v>946</v>
      </c>
      <c r="C720" s="4">
        <v>0.77681046611859095</v>
      </c>
      <c r="D720" s="4">
        <v>1.8644611241623701</v>
      </c>
      <c r="E720" s="4">
        <v>1.0407086471659399</v>
      </c>
      <c r="F720" s="4">
        <v>3.1936899065053401</v>
      </c>
      <c r="G720" s="4">
        <v>21.8786491433648</v>
      </c>
      <c r="H720" s="4">
        <v>31.0912927086991</v>
      </c>
      <c r="I720" s="4">
        <v>67.624928998014994</v>
      </c>
    </row>
    <row r="721" spans="1:9" s="2" customFormat="1" ht="12.6" x14ac:dyDescent="0.2">
      <c r="A721" s="3"/>
      <c r="C721" s="4"/>
      <c r="D721" s="4"/>
      <c r="E721" s="4"/>
      <c r="F721" s="4"/>
      <c r="G721" s="4"/>
      <c r="H721" s="4"/>
      <c r="I721" s="4"/>
    </row>
    <row r="722" spans="1:9" s="2" customFormat="1" ht="12.6" x14ac:dyDescent="0.2">
      <c r="A722" s="3"/>
      <c r="C722" s="4"/>
      <c r="D722" s="4"/>
      <c r="E722" s="4"/>
      <c r="F722" s="4"/>
      <c r="G722" s="4"/>
      <c r="H722" s="4"/>
      <c r="I722" s="4"/>
    </row>
    <row r="723" spans="1:9" s="2" customFormat="1" ht="12.6" x14ac:dyDescent="0.2">
      <c r="A723" s="3"/>
      <c r="C723" s="4"/>
      <c r="D723" s="4"/>
      <c r="E723" s="4"/>
      <c r="F723" s="4"/>
      <c r="G723" s="4"/>
      <c r="H723" s="4"/>
      <c r="I723" s="4"/>
    </row>
    <row r="724" spans="1:9" s="9" customFormat="1" ht="17.399999999999999" x14ac:dyDescent="0.3">
      <c r="B724" s="9" t="s">
        <v>30</v>
      </c>
    </row>
    <row r="725" spans="1:9" s="2" customFormat="1" ht="25.2" x14ac:dyDescent="0.2">
      <c r="A725" s="39" t="s">
        <v>60</v>
      </c>
      <c r="B725" s="40"/>
      <c r="C725" s="41" t="s">
        <v>61</v>
      </c>
      <c r="D725" s="41" t="s">
        <v>3</v>
      </c>
      <c r="E725" s="41" t="s">
        <v>4</v>
      </c>
      <c r="F725" s="41" t="s">
        <v>62</v>
      </c>
      <c r="G725" s="41" t="s">
        <v>63</v>
      </c>
      <c r="H725" s="41" t="s">
        <v>64</v>
      </c>
      <c r="I725" s="41" t="s">
        <v>8</v>
      </c>
    </row>
    <row r="726" spans="1:9" s="2" customFormat="1" ht="12.6" x14ac:dyDescent="0.2">
      <c r="B726" s="2" t="s">
        <v>69</v>
      </c>
    </row>
    <row r="727" spans="1:9" s="2" customFormat="1" ht="12.6" x14ac:dyDescent="0.2">
      <c r="B727" s="2" t="s">
        <v>947</v>
      </c>
    </row>
    <row r="728" spans="1:9" s="2" customFormat="1" ht="12.6" x14ac:dyDescent="0.2">
      <c r="A728" s="3" t="s">
        <v>948</v>
      </c>
      <c r="B728" s="2" t="s">
        <v>949</v>
      </c>
      <c r="C728" s="4">
        <v>0.102407535321413</v>
      </c>
      <c r="D728" s="4">
        <v>0.117444304781283</v>
      </c>
      <c r="E728" s="4">
        <v>0.284549175007419</v>
      </c>
      <c r="F728" s="4">
        <v>3.10662023116106</v>
      </c>
      <c r="G728" s="4">
        <v>5.6309566127714898</v>
      </c>
      <c r="H728" s="4">
        <v>9.3735519005417007</v>
      </c>
      <c r="I728" s="4">
        <v>24.272846243333401</v>
      </c>
    </row>
    <row r="729" spans="1:9" s="2" customFormat="1" ht="12.6" x14ac:dyDescent="0.2">
      <c r="B729" s="2" t="s">
        <v>950</v>
      </c>
    </row>
    <row r="730" spans="1:9" s="2" customFormat="1" ht="12.6" x14ac:dyDescent="0.2">
      <c r="A730" s="3" t="s">
        <v>951</v>
      </c>
      <c r="B730" s="2" t="s">
        <v>952</v>
      </c>
      <c r="C730" s="4">
        <v>0.101668615690541</v>
      </c>
      <c r="D730" s="4">
        <v>0.16257392577093699</v>
      </c>
      <c r="E730" s="4">
        <v>0.61982062758068501</v>
      </c>
      <c r="F730" s="4">
        <v>3.70613872514167</v>
      </c>
      <c r="G730" s="4">
        <v>7.4082797040287298</v>
      </c>
      <c r="H730" s="4">
        <v>11.744281352376801</v>
      </c>
      <c r="I730" s="4">
        <v>24.462293613299401</v>
      </c>
    </row>
    <row r="731" spans="1:9" s="2" customFormat="1" ht="12.6" x14ac:dyDescent="0.2">
      <c r="B731" s="2" t="s">
        <v>953</v>
      </c>
    </row>
    <row r="732" spans="1:9" s="2" customFormat="1" ht="12.6" x14ac:dyDescent="0.2">
      <c r="A732" s="3" t="s">
        <v>954</v>
      </c>
      <c r="B732" s="2" t="s">
        <v>955</v>
      </c>
      <c r="C732" s="4">
        <v>0.12218698628209999</v>
      </c>
      <c r="D732" s="4">
        <v>0.35757202887294398</v>
      </c>
      <c r="E732" s="4">
        <v>0.657069727630052</v>
      </c>
      <c r="F732" s="4">
        <v>4.19788439466768</v>
      </c>
      <c r="G732" s="4">
        <v>6.6275097113360601</v>
      </c>
      <c r="H732" s="4">
        <v>11.745801887980001</v>
      </c>
      <c r="I732" s="4">
        <v>28.047667718039701</v>
      </c>
    </row>
    <row r="733" spans="1:9" s="2" customFormat="1" ht="12.6" x14ac:dyDescent="0.2">
      <c r="B733" s="2" t="s">
        <v>956</v>
      </c>
    </row>
    <row r="734" spans="1:9" s="2" customFormat="1" ht="12.6" x14ac:dyDescent="0.2">
      <c r="A734" s="3" t="s">
        <v>957</v>
      </c>
      <c r="B734" s="2" t="s">
        <v>958</v>
      </c>
      <c r="C734" s="4">
        <v>0.121676669900471</v>
      </c>
      <c r="D734" s="4">
        <v>0.344765580758359</v>
      </c>
      <c r="E734" s="4">
        <v>0.74676543196471801</v>
      </c>
      <c r="F734" s="4">
        <v>3.44049698645154</v>
      </c>
      <c r="G734" s="4">
        <v>4.8925461292309702</v>
      </c>
      <c r="H734" s="4">
        <v>11.7836910143747</v>
      </c>
      <c r="I734" s="4">
        <v>33.085445328513103</v>
      </c>
    </row>
    <row r="735" spans="1:9" s="2" customFormat="1" ht="12.6" x14ac:dyDescent="0.2">
      <c r="A735" s="3" t="s">
        <v>959</v>
      </c>
      <c r="B735" s="2" t="s">
        <v>960</v>
      </c>
      <c r="C735" s="4">
        <v>0.11494862129210701</v>
      </c>
      <c r="D735" s="4">
        <v>0.49925778231342699</v>
      </c>
      <c r="E735" s="4">
        <v>0.85829963522909003</v>
      </c>
      <c r="F735" s="4">
        <v>4.5957025049807898</v>
      </c>
      <c r="G735" s="4">
        <v>7.4491350140173198</v>
      </c>
      <c r="H735" s="4">
        <v>12.4357689044724</v>
      </c>
      <c r="I735" s="4">
        <v>25.660399492929301</v>
      </c>
    </row>
    <row r="736" spans="1:9" s="2" customFormat="1" ht="12.6" x14ac:dyDescent="0.2">
      <c r="A736" s="3" t="s">
        <v>961</v>
      </c>
      <c r="B736" s="2" t="s">
        <v>962</v>
      </c>
      <c r="C736" s="4">
        <v>9.93245927690793E-3</v>
      </c>
      <c r="D736" s="4">
        <v>0.43310231234626201</v>
      </c>
      <c r="E736" s="4">
        <v>0.79981623428513604</v>
      </c>
      <c r="F736" s="4">
        <v>4.8395844096027396</v>
      </c>
      <c r="G736" s="4">
        <v>8.8843940195106406</v>
      </c>
      <c r="H736" s="4">
        <v>15.427214622398999</v>
      </c>
    </row>
    <row r="737" spans="1:9" s="2" customFormat="1" ht="12.6" x14ac:dyDescent="0.2">
      <c r="A737" s="3" t="s">
        <v>963</v>
      </c>
      <c r="B737" s="2" t="s">
        <v>964</v>
      </c>
      <c r="C737" s="4">
        <v>-1.0508617065984599E-2</v>
      </c>
      <c r="D737" s="4">
        <v>0.34062550715008499</v>
      </c>
      <c r="E737" s="4">
        <v>0.74009578156304001</v>
      </c>
      <c r="F737" s="4">
        <v>4.1339170168568202</v>
      </c>
      <c r="G737" s="4">
        <v>8.5519616491169792</v>
      </c>
      <c r="H737" s="4">
        <v>16.111451707282299</v>
      </c>
    </row>
    <row r="738" spans="1:9" s="2" customFormat="1" ht="12.6" x14ac:dyDescent="0.2">
      <c r="B738" s="2" t="s">
        <v>965</v>
      </c>
    </row>
    <row r="739" spans="1:9" s="2" customFormat="1" ht="12.6" x14ac:dyDescent="0.2">
      <c r="A739" s="3" t="s">
        <v>966</v>
      </c>
      <c r="B739" s="2" t="s">
        <v>967</v>
      </c>
      <c r="C739" s="4">
        <v>0.114625447661816</v>
      </c>
      <c r="D739" s="4">
        <v>0.169458870634592</v>
      </c>
      <c r="E739" s="4">
        <v>0.21279559167148701</v>
      </c>
      <c r="F739" s="4">
        <v>3.2008877454824498</v>
      </c>
      <c r="G739" s="4">
        <v>5.9762821567012301</v>
      </c>
      <c r="H739" s="4">
        <v>11.7007916837997</v>
      </c>
      <c r="I739" s="4">
        <v>30.111254020644999</v>
      </c>
    </row>
    <row r="740" spans="1:9" s="2" customFormat="1" ht="12.6" x14ac:dyDescent="0.2">
      <c r="B740" s="2" t="s">
        <v>968</v>
      </c>
    </row>
    <row r="741" spans="1:9" s="2" customFormat="1" ht="12.6" x14ac:dyDescent="0.2">
      <c r="A741" s="3" t="s">
        <v>969</v>
      </c>
      <c r="B741" s="2" t="s">
        <v>970</v>
      </c>
      <c r="C741" s="4">
        <v>0.13056141408055599</v>
      </c>
      <c r="D741" s="4">
        <v>0.34254840797782299</v>
      </c>
      <c r="E741" s="4">
        <v>0.49259707970741901</v>
      </c>
      <c r="F741" s="4">
        <v>3.6107972695299302</v>
      </c>
      <c r="G741" s="4">
        <v>4.7259988996859796</v>
      </c>
      <c r="H741" s="4">
        <v>8.2414258430915392</v>
      </c>
      <c r="I741" s="4">
        <v>22.689798592084401</v>
      </c>
    </row>
    <row r="742" spans="1:9" s="2" customFormat="1" ht="12.6" x14ac:dyDescent="0.2">
      <c r="B742" s="2" t="s">
        <v>200</v>
      </c>
    </row>
    <row r="743" spans="1:9" s="2" customFormat="1" ht="12.6" x14ac:dyDescent="0.2">
      <c r="A743" s="3" t="s">
        <v>971</v>
      </c>
      <c r="B743" s="2" t="s">
        <v>972</v>
      </c>
      <c r="C743" s="4">
        <v>0.106519852362489</v>
      </c>
      <c r="D743" s="4">
        <v>0.10587698595275</v>
      </c>
      <c r="E743" s="4">
        <v>0.196893863486726</v>
      </c>
      <c r="F743" s="4">
        <v>2.7406642898736902</v>
      </c>
      <c r="G743" s="4">
        <v>4.9763552784341902</v>
      </c>
      <c r="H743" s="4">
        <v>8.3204743682680995</v>
      </c>
      <c r="I743" s="4">
        <v>23.408994679339301</v>
      </c>
    </row>
    <row r="744" spans="1:9" s="2" customFormat="1" ht="12.6" x14ac:dyDescent="0.2">
      <c r="B744" s="2" t="s">
        <v>973</v>
      </c>
    </row>
    <row r="745" spans="1:9" s="2" customFormat="1" ht="12.6" x14ac:dyDescent="0.2">
      <c r="A745" s="3" t="s">
        <v>974</v>
      </c>
      <c r="B745" s="2" t="s">
        <v>975</v>
      </c>
      <c r="C745" s="4">
        <v>0.11312553957905799</v>
      </c>
      <c r="D745" s="4">
        <v>0.244349557821646</v>
      </c>
      <c r="E745" s="4">
        <v>0.384341837020022</v>
      </c>
    </row>
    <row r="746" spans="1:9" s="2" customFormat="1" ht="12.6" x14ac:dyDescent="0.2">
      <c r="B746" s="2" t="s">
        <v>976</v>
      </c>
    </row>
    <row r="747" spans="1:9" s="2" customFormat="1" ht="12.6" x14ac:dyDescent="0.2">
      <c r="A747" s="3" t="s">
        <v>977</v>
      </c>
      <c r="B747" s="2" t="s">
        <v>978</v>
      </c>
      <c r="C747" s="4">
        <v>5.6769600228288697E-2</v>
      </c>
      <c r="D747" s="4">
        <v>-0.26618215713945098</v>
      </c>
      <c r="E747" s="4">
        <v>-0.35019676328544203</v>
      </c>
      <c r="F747" s="4">
        <v>2.0518421266473901</v>
      </c>
    </row>
    <row r="748" spans="1:9" s="2" customFormat="1" ht="12.6" x14ac:dyDescent="0.2">
      <c r="A748" s="3"/>
      <c r="B748" s="2" t="s">
        <v>137</v>
      </c>
      <c r="C748" s="4">
        <f>MEDIAN(C728:C747)</f>
        <v>0.10982269597077349</v>
      </c>
      <c r="D748" s="4">
        <f>MEDIAN(D728:D747)</f>
        <v>0.29248753248586551</v>
      </c>
      <c r="E748" s="4">
        <f>MEDIAN(E728:E747)</f>
        <v>0.55620885364405204</v>
      </c>
      <c r="F748" s="4">
        <f>MEDIAN(F728:F747)</f>
        <v>3.6107972695299302</v>
      </c>
      <c r="G748" s="4">
        <f>MEDIAN(G728:G747)</f>
        <v>6.3018959340186456</v>
      </c>
      <c r="H748" s="4">
        <f>MEDIAN(H728:H747)</f>
        <v>11.745041620178402</v>
      </c>
      <c r="I748" s="4">
        <f>MEDIAN(I728:I747)</f>
        <v>25.061346553114351</v>
      </c>
    </row>
    <row r="749" spans="1:9" s="2" customFormat="1" ht="12.6" x14ac:dyDescent="0.2">
      <c r="A749" s="3"/>
      <c r="B749" s="2" t="s">
        <v>979</v>
      </c>
      <c r="C749" s="4">
        <v>1.64423074664636E-3</v>
      </c>
      <c r="D749" s="4">
        <v>-0.247426158755742</v>
      </c>
      <c r="E749" s="4">
        <v>-0.51432563986923896</v>
      </c>
      <c r="F749" s="4">
        <v>-0.40773741990871998</v>
      </c>
      <c r="G749" s="4">
        <v>0.67822262160947699</v>
      </c>
      <c r="H749" s="4">
        <v>2.3605501057895699</v>
      </c>
      <c r="I749" s="4">
        <v>16.414098602717999</v>
      </c>
    </row>
    <row r="750" spans="1:9" s="2" customFormat="1" ht="12.6" x14ac:dyDescent="0.2">
      <c r="A750" s="3"/>
      <c r="C750" s="4"/>
      <c r="D750" s="4"/>
      <c r="E750" s="4"/>
      <c r="F750" s="4"/>
      <c r="G750" s="4"/>
      <c r="H750" s="4"/>
      <c r="I750" s="4"/>
    </row>
    <row r="751" spans="1:9" s="2" customFormat="1" ht="12.6" x14ac:dyDescent="0.2">
      <c r="A751" s="3"/>
      <c r="C751" s="4"/>
      <c r="D751" s="4"/>
      <c r="E751" s="4"/>
      <c r="F751" s="4"/>
      <c r="G751" s="4"/>
      <c r="H751" s="4"/>
      <c r="I751" s="4"/>
    </row>
    <row r="752" spans="1:9" s="2" customFormat="1" ht="12.6" x14ac:dyDescent="0.2">
      <c r="A752" s="3"/>
      <c r="C752" s="4"/>
      <c r="D752" s="4"/>
      <c r="E752" s="4"/>
      <c r="F752" s="4"/>
      <c r="G752" s="4"/>
      <c r="H752" s="4"/>
      <c r="I752" s="4"/>
    </row>
    <row r="753" spans="1:9" s="2" customFormat="1" ht="12.6" x14ac:dyDescent="0.2">
      <c r="A753" s="3"/>
      <c r="C753" s="4"/>
      <c r="D753" s="4"/>
      <c r="E753" s="4"/>
      <c r="F753" s="4"/>
      <c r="G753" s="4"/>
      <c r="H753" s="4"/>
      <c r="I753" s="4"/>
    </row>
    <row r="754" spans="1:9" s="9" customFormat="1" ht="17.399999999999999" x14ac:dyDescent="0.3">
      <c r="B754" s="9" t="s">
        <v>32</v>
      </c>
    </row>
    <row r="755" spans="1:9" s="2" customFormat="1" ht="25.2" x14ac:dyDescent="0.2">
      <c r="A755" s="39" t="s">
        <v>60</v>
      </c>
      <c r="B755" s="40"/>
      <c r="C755" s="41" t="s">
        <v>61</v>
      </c>
      <c r="D755" s="41" t="s">
        <v>3</v>
      </c>
      <c r="E755" s="41" t="s">
        <v>4</v>
      </c>
      <c r="F755" s="41" t="s">
        <v>62</v>
      </c>
      <c r="G755" s="41" t="s">
        <v>63</v>
      </c>
      <c r="H755" s="41" t="s">
        <v>64</v>
      </c>
      <c r="I755" s="41" t="s">
        <v>8</v>
      </c>
    </row>
    <row r="756" spans="1:9" s="2" customFormat="1" ht="12.6" x14ac:dyDescent="0.2">
      <c r="B756" s="2" t="s">
        <v>69</v>
      </c>
    </row>
    <row r="757" spans="1:9" s="2" customFormat="1" ht="12.6" x14ac:dyDescent="0.2">
      <c r="B757" s="2" t="s">
        <v>980</v>
      </c>
    </row>
    <row r="758" spans="1:9" s="2" customFormat="1" ht="12.6" x14ac:dyDescent="0.2">
      <c r="A758" s="3" t="s">
        <v>981</v>
      </c>
      <c r="B758" s="2" t="s">
        <v>982</v>
      </c>
      <c r="C758" s="4">
        <v>0.476495928803778</v>
      </c>
      <c r="D758" s="4">
        <v>0.93724008134723102</v>
      </c>
      <c r="E758" s="4">
        <v>1.86640693200959</v>
      </c>
      <c r="F758" s="4">
        <v>9.9145491542585908</v>
      </c>
      <c r="G758" s="4">
        <v>21.972160065113599</v>
      </c>
      <c r="H758" s="4">
        <v>31.808610945255499</v>
      </c>
      <c r="I758" s="4">
        <v>59.801818951278499</v>
      </c>
    </row>
    <row r="759" spans="1:9" s="2" customFormat="1" ht="12.6" x14ac:dyDescent="0.2">
      <c r="B759" s="2" t="s">
        <v>983</v>
      </c>
    </row>
    <row r="760" spans="1:9" s="2" customFormat="1" ht="12.6" x14ac:dyDescent="0.2">
      <c r="A760" s="3" t="s">
        <v>984</v>
      </c>
      <c r="B760" s="2" t="s">
        <v>985</v>
      </c>
      <c r="C760" s="4">
        <v>0.27645653466969899</v>
      </c>
      <c r="D760" s="4">
        <v>0.99434015646855001</v>
      </c>
      <c r="E760" s="4">
        <v>2.15552520000807</v>
      </c>
      <c r="F760" s="4">
        <v>10.597431162527601</v>
      </c>
      <c r="G760" s="4">
        <v>20.453751577533701</v>
      </c>
      <c r="H760" s="4">
        <v>32.4823787895577</v>
      </c>
      <c r="I760" s="4">
        <v>68.071050627592797</v>
      </c>
    </row>
    <row r="761" spans="1:9" s="2" customFormat="1" ht="12.6" x14ac:dyDescent="0.2">
      <c r="A761" s="3" t="s">
        <v>986</v>
      </c>
      <c r="B761" s="2" t="s">
        <v>987</v>
      </c>
      <c r="C761" s="4">
        <v>0.38606216590774201</v>
      </c>
      <c r="D761" s="4">
        <v>1.02309297754052</v>
      </c>
      <c r="E761" s="4">
        <v>1.5689544047842101</v>
      </c>
      <c r="F761" s="4">
        <v>11.1423832304116</v>
      </c>
      <c r="G761" s="4">
        <v>22.794028353438101</v>
      </c>
      <c r="H761" s="4">
        <v>35.783835955327604</v>
      </c>
    </row>
    <row r="762" spans="1:9" s="2" customFormat="1" ht="12.6" x14ac:dyDescent="0.2">
      <c r="A762" s="3" t="s">
        <v>988</v>
      </c>
      <c r="B762" s="2" t="s">
        <v>989</v>
      </c>
      <c r="C762" s="4">
        <v>8.0185860339917495E-2</v>
      </c>
      <c r="D762" s="4">
        <v>1.0551174164322401</v>
      </c>
      <c r="E762" s="4">
        <v>2.9467570188638601</v>
      </c>
      <c r="F762" s="4">
        <v>13.2100776597029</v>
      </c>
      <c r="G762" s="4">
        <v>24.5736312941692</v>
      </c>
      <c r="H762" s="4">
        <v>38.153033426507697</v>
      </c>
      <c r="I762" s="4">
        <v>69.573332375229498</v>
      </c>
    </row>
    <row r="763" spans="1:9" s="2" customFormat="1" ht="12.6" x14ac:dyDescent="0.2">
      <c r="A763" s="3" t="s">
        <v>990</v>
      </c>
      <c r="B763" s="2" t="s">
        <v>991</v>
      </c>
      <c r="C763" s="4">
        <v>0.10334979210457799</v>
      </c>
      <c r="D763" s="4">
        <v>1.2424295186580201</v>
      </c>
      <c r="E763" s="4">
        <v>2.9972821909510401</v>
      </c>
      <c r="F763" s="4">
        <v>12.9643346964454</v>
      </c>
      <c r="G763" s="4">
        <v>25.0134442665181</v>
      </c>
      <c r="H763" s="4">
        <v>38.572935798827103</v>
      </c>
      <c r="I763" s="4">
        <v>69.085003731876697</v>
      </c>
    </row>
    <row r="764" spans="1:9" s="2" customFormat="1" ht="12.6" x14ac:dyDescent="0.2">
      <c r="A764" s="3"/>
      <c r="B764" s="2" t="s">
        <v>137</v>
      </c>
      <c r="C764" s="4">
        <f>MEDIAN(C758:C763)</f>
        <v>0.27645653466969899</v>
      </c>
      <c r="D764" s="4">
        <f>MEDIAN(D758:D763)</f>
        <v>1.02309297754052</v>
      </c>
      <c r="E764" s="4">
        <f>MEDIAN(E758:E763)</f>
        <v>2.15552520000807</v>
      </c>
      <c r="F764" s="4">
        <f>MEDIAN(F758:F763)</f>
        <v>11.1423832304116</v>
      </c>
      <c r="G764" s="4">
        <f>MEDIAN(G758:G763)</f>
        <v>22.794028353438101</v>
      </c>
      <c r="H764" s="4">
        <f>MEDIAN(H758:H763)</f>
        <v>35.783835955327604</v>
      </c>
      <c r="I764" s="4">
        <f>MEDIAN(I758:I763)</f>
        <v>68.578027179734747</v>
      </c>
    </row>
    <row r="765" spans="1:9" s="2" customFormat="1" ht="12.6" x14ac:dyDescent="0.2">
      <c r="A765" s="3"/>
      <c r="B765" s="2" t="s">
        <v>992</v>
      </c>
      <c r="C765" s="4">
        <v>0.75788124114685496</v>
      </c>
      <c r="D765" s="4">
        <v>1.8772011212241999</v>
      </c>
      <c r="E765" s="4">
        <v>1.7890110693590999</v>
      </c>
      <c r="F765" s="4">
        <v>7.7719978047468903</v>
      </c>
      <c r="G765" s="4">
        <v>20.592089214634001</v>
      </c>
      <c r="H765" s="4">
        <v>29.2119002237507</v>
      </c>
      <c r="I765" s="4">
        <v>62.190276072981497</v>
      </c>
    </row>
    <row r="766" spans="1:9" s="2" customFormat="1" ht="12.6" x14ac:dyDescent="0.2">
      <c r="A766" s="3"/>
      <c r="B766" s="2" t="s">
        <v>993</v>
      </c>
      <c r="C766" s="4">
        <v>0.41901246784971602</v>
      </c>
      <c r="D766" s="4">
        <v>0.66836078076216798</v>
      </c>
      <c r="E766" s="4">
        <v>0.34654942783710402</v>
      </c>
      <c r="F766" s="4">
        <v>3.9293903078524801</v>
      </c>
      <c r="G766" s="4">
        <v>10.8228522703048</v>
      </c>
      <c r="H766" s="4">
        <v>16.814622763806099</v>
      </c>
      <c r="I766" s="4">
        <v>43.698132945506501</v>
      </c>
    </row>
    <row r="767" spans="1:9" s="2" customFormat="1" ht="12.6" x14ac:dyDescent="0.2">
      <c r="A767" s="3"/>
      <c r="C767" s="4"/>
      <c r="D767" s="4"/>
      <c r="E767" s="4"/>
      <c r="F767" s="4"/>
      <c r="G767" s="4"/>
      <c r="H767" s="4"/>
      <c r="I767" s="4"/>
    </row>
    <row r="768" spans="1:9" s="2" customFormat="1" ht="12.6" x14ac:dyDescent="0.2">
      <c r="A768" s="3"/>
      <c r="C768" s="4"/>
      <c r="D768" s="4"/>
      <c r="E768" s="4"/>
      <c r="F768" s="4"/>
      <c r="G768" s="4"/>
      <c r="H768" s="4"/>
      <c r="I768" s="4"/>
    </row>
    <row r="769" spans="1:9" s="2" customFormat="1" ht="12.6" x14ac:dyDescent="0.2">
      <c r="A769" s="3"/>
      <c r="C769" s="4"/>
      <c r="D769" s="4"/>
      <c r="E769" s="4"/>
      <c r="F769" s="4"/>
      <c r="G769" s="4"/>
      <c r="H769" s="4"/>
      <c r="I769" s="4"/>
    </row>
    <row r="770" spans="1:9" s="9" customFormat="1" ht="17.399999999999999" x14ac:dyDescent="0.3">
      <c r="B770" s="9" t="s">
        <v>37</v>
      </c>
    </row>
    <row r="771" spans="1:9" s="2" customFormat="1" ht="25.2" x14ac:dyDescent="0.2">
      <c r="A771" s="39" t="s">
        <v>60</v>
      </c>
      <c r="B771" s="40"/>
      <c r="C771" s="41" t="s">
        <v>61</v>
      </c>
      <c r="D771" s="41" t="s">
        <v>3</v>
      </c>
      <c r="E771" s="41" t="s">
        <v>4</v>
      </c>
      <c r="F771" s="41" t="s">
        <v>62</v>
      </c>
      <c r="G771" s="41" t="s">
        <v>63</v>
      </c>
      <c r="H771" s="41" t="s">
        <v>64</v>
      </c>
      <c r="I771" s="41" t="s">
        <v>8</v>
      </c>
    </row>
    <row r="772" spans="1:9" s="2" customFormat="1" ht="12.6" x14ac:dyDescent="0.2">
      <c r="B772" s="2" t="s">
        <v>69</v>
      </c>
    </row>
    <row r="773" spans="1:9" s="2" customFormat="1" ht="12.6" x14ac:dyDescent="0.2">
      <c r="B773" s="2" t="s">
        <v>994</v>
      </c>
    </row>
    <row r="774" spans="1:9" s="2" customFormat="1" ht="12.6" x14ac:dyDescent="0.2">
      <c r="A774" s="3" t="s">
        <v>995</v>
      </c>
      <c r="B774" s="2" t="s">
        <v>996</v>
      </c>
      <c r="C774" s="4">
        <v>0.442951429974271</v>
      </c>
      <c r="D774" s="4">
        <v>-1.2249487309020399</v>
      </c>
      <c r="E774" s="4">
        <v>-1.2043934518988499</v>
      </c>
      <c r="F774" s="4">
        <v>7.1539374651718601</v>
      </c>
      <c r="G774" s="4">
        <v>14.6213063559931</v>
      </c>
    </row>
    <row r="775" spans="1:9" s="2" customFormat="1" ht="12.6" x14ac:dyDescent="0.2">
      <c r="B775" s="2" t="s">
        <v>997</v>
      </c>
    </row>
    <row r="776" spans="1:9" s="2" customFormat="1" ht="12.6" x14ac:dyDescent="0.2">
      <c r="A776" s="3" t="s">
        <v>998</v>
      </c>
      <c r="B776" s="2" t="s">
        <v>999</v>
      </c>
      <c r="C776" s="4">
        <v>-0.44130559441464401</v>
      </c>
      <c r="D776" s="4">
        <v>-1.0947742704215799</v>
      </c>
      <c r="E776" s="4">
        <v>0.779344518070614</v>
      </c>
      <c r="F776" s="4">
        <v>12.602656427508901</v>
      </c>
      <c r="G776" s="4">
        <v>27.693610504179901</v>
      </c>
      <c r="H776" s="4">
        <v>74.085188363232703</v>
      </c>
    </row>
    <row r="777" spans="1:9" s="2" customFormat="1" ht="12.6" x14ac:dyDescent="0.2">
      <c r="B777" s="2" t="s">
        <v>1000</v>
      </c>
    </row>
    <row r="778" spans="1:9" s="2" customFormat="1" ht="12.6" x14ac:dyDescent="0.2">
      <c r="A778" s="3" t="s">
        <v>1001</v>
      </c>
      <c r="B778" s="2" t="s">
        <v>1002</v>
      </c>
      <c r="C778" s="4">
        <v>-0.42417294142401402</v>
      </c>
      <c r="D778" s="4">
        <v>-1.27013844714732</v>
      </c>
      <c r="E778" s="4">
        <v>0.49601958071377</v>
      </c>
      <c r="F778" s="4">
        <v>11.8146917254067</v>
      </c>
    </row>
    <row r="779" spans="1:9" s="2" customFormat="1" ht="12.6" x14ac:dyDescent="0.2">
      <c r="B779" s="2" t="s">
        <v>1003</v>
      </c>
    </row>
    <row r="780" spans="1:9" s="2" customFormat="1" ht="12.6" x14ac:dyDescent="0.2">
      <c r="A780" s="3" t="s">
        <v>1004</v>
      </c>
      <c r="B780" s="2" t="s">
        <v>1005</v>
      </c>
      <c r="C780" s="4">
        <v>0.45730233517458102</v>
      </c>
      <c r="D780" s="4">
        <v>-6.4365779502935701E-3</v>
      </c>
      <c r="E780" s="4">
        <v>0.57599323381826795</v>
      </c>
      <c r="F780" s="4">
        <v>14.387708858830001</v>
      </c>
      <c r="G780" s="4">
        <v>17.603007632540798</v>
      </c>
      <c r="H780" s="4">
        <v>41.453849671144802</v>
      </c>
      <c r="I780" s="4">
        <v>77.477140251230693</v>
      </c>
    </row>
    <row r="781" spans="1:9" s="2" customFormat="1" ht="12.6" x14ac:dyDescent="0.2">
      <c r="B781" s="2" t="s">
        <v>1006</v>
      </c>
    </row>
    <row r="782" spans="1:9" s="2" customFormat="1" ht="12.6" x14ac:dyDescent="0.2">
      <c r="A782" s="3" t="s">
        <v>1007</v>
      </c>
      <c r="B782" s="2" t="s">
        <v>1008</v>
      </c>
      <c r="C782" s="4">
        <v>0.60440174993900797</v>
      </c>
      <c r="D782" s="4">
        <v>0.63663180232868299</v>
      </c>
      <c r="E782" s="4">
        <v>1.4254478251404099</v>
      </c>
      <c r="F782" s="4">
        <v>15.9060229121104</v>
      </c>
      <c r="G782" s="4">
        <v>19.544387324858398</v>
      </c>
    </row>
    <row r="783" spans="1:9" s="2" customFormat="1" ht="12.6" x14ac:dyDescent="0.2">
      <c r="A783" s="3" t="s">
        <v>1009</v>
      </c>
      <c r="B783" s="2" t="s">
        <v>1010</v>
      </c>
      <c r="C783" s="4">
        <v>0.321444879286853</v>
      </c>
      <c r="D783" s="4">
        <v>-0.43963894912208901</v>
      </c>
      <c r="E783" s="4">
        <v>0.97332660083178901</v>
      </c>
      <c r="F783" s="4">
        <v>14.3421011368458</v>
      </c>
      <c r="G783" s="4">
        <v>28.464865637595</v>
      </c>
      <c r="H783" s="4">
        <v>64.553521634921395</v>
      </c>
      <c r="I783" s="4">
        <v>100.83798246840399</v>
      </c>
    </row>
    <row r="784" spans="1:9" s="2" customFormat="1" ht="12.6" x14ac:dyDescent="0.2">
      <c r="A784" s="3" t="s">
        <v>1011</v>
      </c>
      <c r="B784" s="2" t="s">
        <v>1012</v>
      </c>
      <c r="C784" s="4">
        <v>0.57010570318984799</v>
      </c>
      <c r="D784" s="4">
        <v>-0.27079362782292099</v>
      </c>
      <c r="E784" s="4">
        <v>-0.258194662938243</v>
      </c>
      <c r="F784" s="4">
        <v>8.4394460565694107</v>
      </c>
      <c r="G784" s="4">
        <v>17.1915114565975</v>
      </c>
      <c r="H784" s="4">
        <v>39.925721756055999</v>
      </c>
      <c r="I784" s="4">
        <v>64.782337675812897</v>
      </c>
    </row>
    <row r="785" spans="1:9" s="2" customFormat="1" ht="12.6" x14ac:dyDescent="0.2">
      <c r="A785" s="3" t="s">
        <v>1013</v>
      </c>
      <c r="B785" s="2" t="s">
        <v>1014</v>
      </c>
      <c r="C785" s="4">
        <v>0.33460865763008402</v>
      </c>
      <c r="D785" s="4">
        <v>-1.4620002606606</v>
      </c>
      <c r="E785" s="4">
        <v>-0.97864829388658703</v>
      </c>
      <c r="F785" s="4">
        <v>13.4982723932391</v>
      </c>
      <c r="G785" s="4">
        <v>26.204479685703401</v>
      </c>
      <c r="H785" s="4">
        <v>48.796544827586402</v>
      </c>
      <c r="I785" s="4">
        <v>72.792381164031895</v>
      </c>
    </row>
    <row r="786" spans="1:9" s="2" customFormat="1" ht="12.6" x14ac:dyDescent="0.2">
      <c r="A786" s="3" t="s">
        <v>1015</v>
      </c>
      <c r="B786" s="2" t="s">
        <v>1016</v>
      </c>
      <c r="C786" s="4">
        <v>0.42636393214420099</v>
      </c>
      <c r="D786" s="4">
        <v>-1.27342627702494</v>
      </c>
      <c r="E786" s="4">
        <v>-1.15079568076686</v>
      </c>
    </row>
    <row r="787" spans="1:9" s="2" customFormat="1" ht="12.6" x14ac:dyDescent="0.2">
      <c r="A787" s="3" t="s">
        <v>1017</v>
      </c>
      <c r="B787" s="2" t="s">
        <v>1018</v>
      </c>
      <c r="C787" s="4">
        <v>0.48204158790170598</v>
      </c>
      <c r="D787" s="4">
        <v>0.35696373767556799</v>
      </c>
      <c r="E787" s="4">
        <v>1.44770231777606</v>
      </c>
      <c r="F787" s="4">
        <v>16.3862948489278</v>
      </c>
      <c r="G787" s="4">
        <v>31.991296934624401</v>
      </c>
      <c r="H787" s="4">
        <v>72.059576488581001</v>
      </c>
      <c r="I787" s="4">
        <v>132.949468622403</v>
      </c>
    </row>
    <row r="788" spans="1:9" s="2" customFormat="1" ht="12.6" x14ac:dyDescent="0.2">
      <c r="B788" s="2" t="s">
        <v>1019</v>
      </c>
    </row>
    <row r="789" spans="1:9" s="2" customFormat="1" ht="12.6" x14ac:dyDescent="0.2">
      <c r="A789" s="3" t="s">
        <v>1020</v>
      </c>
      <c r="B789" s="2" t="s">
        <v>1021</v>
      </c>
      <c r="C789" s="4">
        <v>-0.109829763866012</v>
      </c>
      <c r="D789" s="4">
        <v>-0.84321195972929797</v>
      </c>
      <c r="E789" s="4">
        <v>-0.72029757752956403</v>
      </c>
      <c r="F789" s="4">
        <v>12.077987519333799</v>
      </c>
      <c r="G789" s="4">
        <v>20.844591745575201</v>
      </c>
      <c r="H789" s="4">
        <v>46.234535518025901</v>
      </c>
      <c r="I789" s="4">
        <v>102.38768429793799</v>
      </c>
    </row>
    <row r="790" spans="1:9" s="2" customFormat="1" ht="12.6" x14ac:dyDescent="0.2">
      <c r="B790" s="2" t="s">
        <v>1022</v>
      </c>
    </row>
    <row r="791" spans="1:9" s="2" customFormat="1" ht="12.6" x14ac:dyDescent="0.2">
      <c r="A791" s="3" t="s">
        <v>1023</v>
      </c>
      <c r="B791" s="2" t="s">
        <v>1024</v>
      </c>
      <c r="C791" s="4">
        <v>0.17657629947341699</v>
      </c>
      <c r="D791" s="4">
        <v>-2.7543974501119499</v>
      </c>
      <c r="E791" s="4">
        <v>-2.8873456396916</v>
      </c>
      <c r="F791" s="4">
        <v>-0.25127597118933498</v>
      </c>
      <c r="G791" s="4">
        <v>2.6097608182129299</v>
      </c>
      <c r="H791" s="4">
        <v>20.989093057028601</v>
      </c>
      <c r="I791" s="4">
        <v>47.094928111095903</v>
      </c>
    </row>
    <row r="792" spans="1:9" s="2" customFormat="1" ht="12.6" x14ac:dyDescent="0.2">
      <c r="B792" s="2" t="s">
        <v>1025</v>
      </c>
    </row>
    <row r="793" spans="1:9" s="2" customFormat="1" ht="12.6" x14ac:dyDescent="0.2">
      <c r="A793" s="3" t="s">
        <v>1026</v>
      </c>
      <c r="B793" s="2" t="s">
        <v>1027</v>
      </c>
      <c r="C793" s="4">
        <v>0.58444207007541005</v>
      </c>
      <c r="D793" s="4">
        <v>-1.86126350308588</v>
      </c>
      <c r="E793" s="4">
        <v>-1.80555218850123</v>
      </c>
      <c r="F793" s="4">
        <v>8.1139242757554602</v>
      </c>
      <c r="G793" s="4">
        <v>15.182083851395999</v>
      </c>
      <c r="H793" s="4">
        <v>37.013955107114498</v>
      </c>
      <c r="I793" s="4">
        <v>79.868877576298999</v>
      </c>
    </row>
    <row r="794" spans="1:9" s="2" customFormat="1" ht="12.6" x14ac:dyDescent="0.2">
      <c r="B794" s="2" t="s">
        <v>1028</v>
      </c>
    </row>
    <row r="795" spans="1:9" s="2" customFormat="1" ht="12.6" x14ac:dyDescent="0.2">
      <c r="A795" s="3" t="s">
        <v>1029</v>
      </c>
      <c r="B795" s="2" t="s">
        <v>1030</v>
      </c>
      <c r="C795" s="4">
        <v>0.27592855421363699</v>
      </c>
      <c r="D795" s="4">
        <v>9.1679678968716594E-2</v>
      </c>
      <c r="E795" s="4">
        <v>0.18900274267933301</v>
      </c>
      <c r="F795" s="4">
        <v>6.2615137513303196</v>
      </c>
    </row>
    <row r="796" spans="1:9" s="2" customFormat="1" ht="12.6" x14ac:dyDescent="0.2">
      <c r="B796" s="2" t="s">
        <v>1031</v>
      </c>
    </row>
    <row r="797" spans="1:9" s="2" customFormat="1" ht="12.6" x14ac:dyDescent="0.2">
      <c r="A797" s="3" t="s">
        <v>1032</v>
      </c>
      <c r="B797" s="2" t="s">
        <v>1033</v>
      </c>
    </row>
    <row r="798" spans="1:9" s="2" customFormat="1" ht="12.6" x14ac:dyDescent="0.2">
      <c r="B798" s="2" t="s">
        <v>1034</v>
      </c>
    </row>
    <row r="799" spans="1:9" s="2" customFormat="1" ht="12.6" x14ac:dyDescent="0.2">
      <c r="A799" s="3" t="s">
        <v>1035</v>
      </c>
      <c r="B799" s="2" t="s">
        <v>1036</v>
      </c>
      <c r="C799" s="4">
        <v>-0.255197892002692</v>
      </c>
      <c r="D799" s="4">
        <v>-0.62408677019748704</v>
      </c>
      <c r="E799" s="4">
        <v>-0.74447686170082705</v>
      </c>
      <c r="F799" s="4">
        <v>3.3629942708279401</v>
      </c>
    </row>
    <row r="800" spans="1:9" s="2" customFormat="1" ht="12.6" x14ac:dyDescent="0.2">
      <c r="A800" s="3" t="s">
        <v>1037</v>
      </c>
      <c r="B800" s="2" t="s">
        <v>1038</v>
      </c>
      <c r="C800" s="4">
        <v>-0.18177696100979099</v>
      </c>
      <c r="D800" s="4">
        <v>-0.64054868397009102</v>
      </c>
      <c r="E800" s="4">
        <v>-0.696430188584092</v>
      </c>
      <c r="F800" s="4">
        <v>2.0830316476471999</v>
      </c>
    </row>
    <row r="801" spans="1:9" s="2" customFormat="1" ht="12.6" x14ac:dyDescent="0.2">
      <c r="A801" s="3" t="s">
        <v>1039</v>
      </c>
      <c r="B801" s="2" t="s">
        <v>1040</v>
      </c>
      <c r="C801" s="4">
        <v>-0.44933078393881398</v>
      </c>
      <c r="D801" s="4">
        <v>-0.181863598125795</v>
      </c>
      <c r="E801" s="4">
        <v>0.13540448055643001</v>
      </c>
    </row>
    <row r="802" spans="1:9" s="2" customFormat="1" ht="12.6" x14ac:dyDescent="0.2">
      <c r="B802" s="2" t="s">
        <v>1041</v>
      </c>
    </row>
    <row r="803" spans="1:9" s="2" customFormat="1" ht="12.6" x14ac:dyDescent="0.2">
      <c r="A803" s="3" t="s">
        <v>1042</v>
      </c>
      <c r="B803" s="2" t="s">
        <v>1043</v>
      </c>
      <c r="C803" s="4">
        <v>-1.9236934915037598E-2</v>
      </c>
      <c r="D803" s="4">
        <v>-0.58024612637889805</v>
      </c>
      <c r="E803" s="4">
        <v>0.68448921606610702</v>
      </c>
      <c r="F803" s="4">
        <v>9.9111800366558391</v>
      </c>
      <c r="G803" s="4">
        <v>13.256337618943901</v>
      </c>
      <c r="H803" s="4">
        <v>34.964670019951299</v>
      </c>
      <c r="I803" s="4">
        <v>69.578348960310294</v>
      </c>
    </row>
    <row r="804" spans="1:9" s="2" customFormat="1" ht="12.6" x14ac:dyDescent="0.2">
      <c r="B804" s="2" t="s">
        <v>1044</v>
      </c>
    </row>
    <row r="805" spans="1:9" s="2" customFormat="1" ht="12.6" x14ac:dyDescent="0.2">
      <c r="A805" s="3" t="s">
        <v>1045</v>
      </c>
      <c r="B805" s="2" t="s">
        <v>1046</v>
      </c>
      <c r="C805" s="4">
        <v>-1.2201073694474001E-2</v>
      </c>
      <c r="D805" s="4">
        <v>-0.58231226495208499</v>
      </c>
      <c r="E805" s="4">
        <v>0.56448644005400395</v>
      </c>
      <c r="F805" s="4">
        <v>10.2812542053559</v>
      </c>
      <c r="G805" s="4">
        <v>10.942248450068901</v>
      </c>
      <c r="H805" s="4">
        <v>31.657987339363199</v>
      </c>
      <c r="I805" s="4">
        <v>61.817089237009903</v>
      </c>
    </row>
    <row r="806" spans="1:9" s="2" customFormat="1" ht="12.6" x14ac:dyDescent="0.2">
      <c r="A806" s="3" t="s">
        <v>1047</v>
      </c>
      <c r="B806" s="2" t="s">
        <v>1048</v>
      </c>
      <c r="C806" s="4">
        <v>0.193237880657008</v>
      </c>
      <c r="D806" s="4">
        <v>-0.69569023179303002</v>
      </c>
      <c r="E806" s="4">
        <v>4.3466979003951703E-2</v>
      </c>
      <c r="F806" s="4">
        <v>8.6617193326110904</v>
      </c>
    </row>
    <row r="807" spans="1:9" s="2" customFormat="1" ht="12.6" x14ac:dyDescent="0.2">
      <c r="B807" s="2" t="s">
        <v>200</v>
      </c>
    </row>
    <row r="808" spans="1:9" s="2" customFormat="1" ht="12.6" x14ac:dyDescent="0.2">
      <c r="A808" s="3" t="s">
        <v>1049</v>
      </c>
      <c r="B808" s="2" t="s">
        <v>1050</v>
      </c>
    </row>
    <row r="809" spans="1:9" s="2" customFormat="1" ht="12.6" x14ac:dyDescent="0.2">
      <c r="A809" s="3"/>
      <c r="B809" s="2" t="s">
        <v>137</v>
      </c>
      <c r="C809" s="15">
        <f>MEDIAN(C773:C808)</f>
        <v>0.23458321743532251</v>
      </c>
      <c r="D809" s="15">
        <f>MEDIAN(D773:D808)</f>
        <v>-0.63231772708378897</v>
      </c>
      <c r="E809" s="15">
        <f>MEDIAN(E773:E808)</f>
        <v>8.9435729780190848E-2</v>
      </c>
      <c r="F809" s="15">
        <f>MEDIAN(F773:F808)</f>
        <v>10.09621712100587</v>
      </c>
      <c r="G809" s="15">
        <f>MEDIAN(G773:G808)</f>
        <v>17.603007632540798</v>
      </c>
      <c r="H809" s="15">
        <f>MEDIAN(H773:H808)</f>
        <v>41.453849671144802</v>
      </c>
      <c r="I809" s="15">
        <f>MEDIAN(I773:I808)</f>
        <v>75.134760707631301</v>
      </c>
    </row>
    <row r="810" spans="1:9" s="2" customFormat="1" ht="12.6" x14ac:dyDescent="0.2">
      <c r="A810" s="3"/>
      <c r="B810" s="2" t="s">
        <v>1051</v>
      </c>
      <c r="C810" s="4">
        <v>0.19924894062940501</v>
      </c>
      <c r="D810" s="4">
        <v>0.33982993160741998</v>
      </c>
      <c r="E810" s="4">
        <v>1.9928444987066301</v>
      </c>
      <c r="F810" s="4">
        <v>12.1759034925834</v>
      </c>
      <c r="G810" s="4">
        <v>28.7512912305003</v>
      </c>
      <c r="H810" s="4">
        <v>69.045905507071893</v>
      </c>
      <c r="I810" s="4">
        <v>120.010649949175</v>
      </c>
    </row>
    <row r="811" spans="1:9" s="2" customFormat="1" ht="12.6" x14ac:dyDescent="0.2">
      <c r="A811" s="3"/>
      <c r="B811" s="2" t="s">
        <v>1052</v>
      </c>
      <c r="C811" s="4">
        <v>0.452697920035464</v>
      </c>
      <c r="D811" s="4">
        <v>3.0279151068517698</v>
      </c>
      <c r="E811" s="4">
        <v>3.7512706942404899</v>
      </c>
      <c r="F811" s="4">
        <v>16.493743039265301</v>
      </c>
      <c r="G811" s="4">
        <v>44.435238430500497</v>
      </c>
      <c r="H811" s="4">
        <v>93.028157285659205</v>
      </c>
      <c r="I811" s="4">
        <v>176.836500317462</v>
      </c>
    </row>
    <row r="812" spans="1:9" s="2" customFormat="1" ht="12.6" x14ac:dyDescent="0.2">
      <c r="A812" s="3"/>
      <c r="B812" s="2" t="s">
        <v>1053</v>
      </c>
      <c r="C812" s="4">
        <v>-0.192912956964405</v>
      </c>
      <c r="D812" s="4">
        <v>-1.0244024728921699</v>
      </c>
      <c r="E812" s="4">
        <v>-0.216408828961838</v>
      </c>
      <c r="F812" s="4">
        <v>15.485368798730301</v>
      </c>
      <c r="G812" s="4">
        <v>24.795726339612902</v>
      </c>
      <c r="H812" s="4">
        <v>53.184553492929403</v>
      </c>
      <c r="I812" s="4">
        <v>108.85889564390401</v>
      </c>
    </row>
    <row r="813" spans="1:9" s="2" customFormat="1" ht="12.6" x14ac:dyDescent="0.2">
      <c r="A813" s="3"/>
      <c r="C813" s="4"/>
      <c r="D813" s="4"/>
      <c r="E813" s="4"/>
      <c r="F813" s="4"/>
      <c r="G813" s="4"/>
      <c r="H813" s="4"/>
      <c r="I813" s="4"/>
    </row>
    <row r="814" spans="1:9" s="2" customFormat="1" ht="12.6" x14ac:dyDescent="0.2">
      <c r="A814" s="3"/>
      <c r="C814" s="4"/>
      <c r="D814" s="4"/>
      <c r="E814" s="4"/>
      <c r="F814" s="4"/>
      <c r="G814" s="4"/>
      <c r="H814" s="4"/>
      <c r="I814" s="4"/>
    </row>
    <row r="815" spans="1:9" s="2" customFormat="1" ht="12.6" x14ac:dyDescent="0.2">
      <c r="A815" s="3"/>
      <c r="C815" s="4"/>
      <c r="D815" s="4"/>
      <c r="E815" s="4"/>
      <c r="F815" s="4"/>
      <c r="G815" s="4"/>
      <c r="H815" s="4"/>
      <c r="I815" s="4"/>
    </row>
    <row r="816" spans="1:9" s="9" customFormat="1" ht="17.399999999999999" x14ac:dyDescent="0.3">
      <c r="B816" s="9" t="s">
        <v>39</v>
      </c>
    </row>
    <row r="817" spans="1:9" s="2" customFormat="1" ht="25.2" x14ac:dyDescent="0.2">
      <c r="A817" s="39" t="s">
        <v>60</v>
      </c>
      <c r="B817" s="40"/>
      <c r="C817" s="41" t="s">
        <v>61</v>
      </c>
      <c r="D817" s="41" t="s">
        <v>3</v>
      </c>
      <c r="E817" s="41" t="s">
        <v>4</v>
      </c>
      <c r="F817" s="41" t="s">
        <v>62</v>
      </c>
      <c r="G817" s="41" t="s">
        <v>63</v>
      </c>
      <c r="H817" s="41" t="s">
        <v>64</v>
      </c>
      <c r="I817" s="41" t="s">
        <v>8</v>
      </c>
    </row>
    <row r="818" spans="1:9" s="2" customFormat="1" ht="12.6" x14ac:dyDescent="0.2">
      <c r="B818" s="2" t="s">
        <v>69</v>
      </c>
    </row>
    <row r="819" spans="1:9" s="2" customFormat="1" ht="12.6" x14ac:dyDescent="0.2">
      <c r="B819" s="2" t="s">
        <v>1054</v>
      </c>
    </row>
    <row r="820" spans="1:9" s="2" customFormat="1" ht="12.6" x14ac:dyDescent="0.2">
      <c r="A820" s="3" t="s">
        <v>1055</v>
      </c>
      <c r="B820" s="2" t="s">
        <v>1056</v>
      </c>
    </row>
    <row r="821" spans="1:9" s="2" customFormat="1" ht="12.6" x14ac:dyDescent="0.2">
      <c r="A821" s="3" t="s">
        <v>1057</v>
      </c>
      <c r="B821" s="2" t="s">
        <v>1058</v>
      </c>
      <c r="C821" s="4">
        <v>-1.01872764679547</v>
      </c>
      <c r="D821" s="4">
        <v>-2.3344824337745602</v>
      </c>
      <c r="E821" s="4">
        <v>-1.9021983761511501</v>
      </c>
      <c r="F821" s="4">
        <v>5.9113797193303697</v>
      </c>
      <c r="G821" s="4">
        <v>14.1790127053234</v>
      </c>
      <c r="H821" s="4">
        <v>31.280958035109698</v>
      </c>
      <c r="I821" s="4">
        <v>44.152448900884401</v>
      </c>
    </row>
    <row r="822" spans="1:9" s="2" customFormat="1" ht="12.6" x14ac:dyDescent="0.2">
      <c r="B822" s="2" t="s">
        <v>1059</v>
      </c>
    </row>
    <row r="823" spans="1:9" s="2" customFormat="1" ht="12.6" x14ac:dyDescent="0.2">
      <c r="A823" s="3" t="s">
        <v>1060</v>
      </c>
      <c r="B823" s="2" t="s">
        <v>1061</v>
      </c>
      <c r="C823" s="4">
        <v>-0.29211491365512399</v>
      </c>
      <c r="D823" s="4">
        <v>-0.48432647092363301</v>
      </c>
      <c r="E823" s="4">
        <v>0.161956098841329</v>
      </c>
      <c r="F823" s="4">
        <v>6.3751140557972601</v>
      </c>
      <c r="G823" s="4">
        <v>9.8947173480253703</v>
      </c>
      <c r="H823" s="4">
        <v>10.1718225116797</v>
      </c>
      <c r="I823" s="4">
        <v>14.5922405316241</v>
      </c>
    </row>
    <row r="824" spans="1:9" s="2" customFormat="1" ht="12.6" x14ac:dyDescent="0.2">
      <c r="A824" s="3" t="s">
        <v>1062</v>
      </c>
      <c r="B824" s="2" t="s">
        <v>1063</v>
      </c>
      <c r="C824" s="4">
        <v>-0.30483741205598403</v>
      </c>
      <c r="D824" s="4">
        <v>-0.65657541525073604</v>
      </c>
      <c r="E824" s="4">
        <v>-0.106097877245695</v>
      </c>
      <c r="F824" s="4">
        <v>5.8464127668372399</v>
      </c>
      <c r="G824" s="4">
        <v>9.2611878921099002</v>
      </c>
    </row>
    <row r="825" spans="1:9" s="2" customFormat="1" ht="12.6" x14ac:dyDescent="0.2">
      <c r="B825" s="2" t="s">
        <v>1064</v>
      </c>
    </row>
    <row r="826" spans="1:9" s="2" customFormat="1" ht="12.6" x14ac:dyDescent="0.2">
      <c r="A826" s="3" t="s">
        <v>1065</v>
      </c>
      <c r="B826" s="2" t="s">
        <v>1066</v>
      </c>
      <c r="C826" s="4">
        <v>-4.90394913747879E-2</v>
      </c>
      <c r="D826" s="4">
        <v>-0.52182322421796401</v>
      </c>
      <c r="E826" s="4">
        <v>-0.19259948318532299</v>
      </c>
      <c r="F826" s="4">
        <v>3.82939034840616</v>
      </c>
    </row>
    <row r="827" spans="1:9" s="2" customFormat="1" ht="12.6" x14ac:dyDescent="0.2">
      <c r="A827" s="3" t="s">
        <v>1067</v>
      </c>
      <c r="B827" s="2" t="s">
        <v>1068</v>
      </c>
      <c r="C827" s="4">
        <v>-1.0836836087386501</v>
      </c>
      <c r="D827" s="4">
        <v>-3.4276500873878502</v>
      </c>
      <c r="E827" s="4">
        <v>-3.6211630271172699</v>
      </c>
      <c r="F827" s="4">
        <v>2.08290641671804</v>
      </c>
      <c r="G827" s="4">
        <v>11.361831463093299</v>
      </c>
      <c r="H827" s="4">
        <v>16.7084998691221</v>
      </c>
      <c r="I827" s="4">
        <v>46.973575978788801</v>
      </c>
    </row>
    <row r="828" spans="1:9" s="2" customFormat="1" ht="12.6" x14ac:dyDescent="0.2">
      <c r="A828" s="3" t="s">
        <v>1069</v>
      </c>
      <c r="B828" s="2" t="s">
        <v>1070</v>
      </c>
      <c r="C828" s="4">
        <v>0.13539796582048799</v>
      </c>
      <c r="D828" s="4">
        <v>-0.54358545141774195</v>
      </c>
      <c r="E828" s="4">
        <v>-0.25708901078187502</v>
      </c>
      <c r="F828" s="4">
        <v>6.1053280642676899</v>
      </c>
      <c r="G828" s="4">
        <v>10.8612565226019</v>
      </c>
    </row>
    <row r="829" spans="1:9" s="2" customFormat="1" ht="12.6" x14ac:dyDescent="0.2">
      <c r="A829" s="3" t="s">
        <v>1071</v>
      </c>
      <c r="B829" s="2" t="s">
        <v>1072</v>
      </c>
      <c r="C829" s="4">
        <v>-2.1651404544023798</v>
      </c>
      <c r="D829" s="4">
        <v>-2.2000206358110401</v>
      </c>
      <c r="E829" s="4">
        <v>-2.8653080958388601</v>
      </c>
    </row>
    <row r="830" spans="1:9" s="2" customFormat="1" ht="12.6" x14ac:dyDescent="0.2">
      <c r="A830" s="3" t="s">
        <v>1073</v>
      </c>
      <c r="B830" s="2" t="s">
        <v>1074</v>
      </c>
      <c r="C830" s="4">
        <v>-0.55997642204539499</v>
      </c>
      <c r="D830" s="4">
        <v>-2.1944220087655202</v>
      </c>
      <c r="E830" s="4">
        <v>-1.4818294918138</v>
      </c>
      <c r="F830" s="4">
        <v>9.6196245030364498</v>
      </c>
      <c r="G830" s="4">
        <v>21.434372093915901</v>
      </c>
    </row>
    <row r="831" spans="1:9" s="2" customFormat="1" ht="12.6" x14ac:dyDescent="0.2">
      <c r="A831" s="3" t="s">
        <v>1075</v>
      </c>
      <c r="B831" s="2" t="s">
        <v>1076</v>
      </c>
      <c r="C831" s="4">
        <v>-5.7323197049081703E-2</v>
      </c>
      <c r="D831" s="4">
        <v>-0.664778976381456</v>
      </c>
      <c r="E831" s="4">
        <v>6.8782684200904207E-2</v>
      </c>
    </row>
    <row r="832" spans="1:9" s="2" customFormat="1" ht="12.6" x14ac:dyDescent="0.2">
      <c r="A832" s="3" t="s">
        <v>1077</v>
      </c>
      <c r="B832" s="2" t="s">
        <v>1078</v>
      </c>
      <c r="C832" s="4">
        <v>-2.74010049144203E-2</v>
      </c>
      <c r="D832" s="4">
        <v>-0.69910009554103403</v>
      </c>
      <c r="E832" s="4">
        <v>-9.2128794938628206E-3</v>
      </c>
      <c r="F832" s="4">
        <v>7.4483599999999903</v>
      </c>
    </row>
    <row r="833" spans="1:9" s="2" customFormat="1" ht="12.6" x14ac:dyDescent="0.2">
      <c r="A833" s="3" t="s">
        <v>1079</v>
      </c>
      <c r="B833" s="2" t="s">
        <v>1080</v>
      </c>
      <c r="C833" s="4">
        <v>-0.22032761758789501</v>
      </c>
      <c r="D833" s="4">
        <v>-1.66178649254514</v>
      </c>
      <c r="E833" s="4">
        <v>-1.2233927396018001</v>
      </c>
      <c r="F833" s="4">
        <v>13.812633410862301</v>
      </c>
      <c r="G833" s="4">
        <v>44.952550572947104</v>
      </c>
    </row>
    <row r="834" spans="1:9" s="2" customFormat="1" ht="12.6" x14ac:dyDescent="0.2">
      <c r="A834" s="3" t="s">
        <v>1081</v>
      </c>
      <c r="B834" s="2" t="s">
        <v>1082</v>
      </c>
      <c r="C834" s="4">
        <v>-0.18683371799098999</v>
      </c>
      <c r="D834" s="4">
        <v>-1.2272526287779399</v>
      </c>
      <c r="E834" s="4">
        <v>-1.8452788457893801</v>
      </c>
    </row>
    <row r="835" spans="1:9" s="2" customFormat="1" ht="12.6" x14ac:dyDescent="0.2">
      <c r="B835" s="2" t="s">
        <v>1083</v>
      </c>
    </row>
    <row r="836" spans="1:9" s="2" customFormat="1" ht="12.6" x14ac:dyDescent="0.2">
      <c r="A836" s="3" t="s">
        <v>1084</v>
      </c>
      <c r="B836" s="2" t="s">
        <v>1085</v>
      </c>
    </row>
    <row r="837" spans="1:9" s="2" customFormat="1" ht="12.6" x14ac:dyDescent="0.2">
      <c r="B837" s="2" t="s">
        <v>200</v>
      </c>
    </row>
    <row r="838" spans="1:9" s="2" customFormat="1" ht="12.6" x14ac:dyDescent="0.2">
      <c r="A838" s="3" t="s">
        <v>1086</v>
      </c>
      <c r="B838" s="2" t="s">
        <v>1087</v>
      </c>
      <c r="C838" s="4">
        <v>-0.41812329567012402</v>
      </c>
      <c r="D838" s="4">
        <v>-1.2002505133091399</v>
      </c>
      <c r="E838" s="4">
        <v>-1.09211740010256</v>
      </c>
      <c r="F838" s="4">
        <v>3.8781248898134799</v>
      </c>
      <c r="G838" s="4">
        <v>8.5034173325930702</v>
      </c>
      <c r="H838" s="4">
        <v>14.8184920095173</v>
      </c>
    </row>
    <row r="839" spans="1:9" s="2" customFormat="1" ht="14.4" customHeight="1" x14ac:dyDescent="0.2">
      <c r="A839" s="3" t="s">
        <v>1088</v>
      </c>
      <c r="B839" s="2" t="s">
        <v>1089</v>
      </c>
      <c r="C839" s="4">
        <v>-0.51422166176264905</v>
      </c>
      <c r="D839" s="4">
        <v>-1.33358140233341</v>
      </c>
      <c r="E839" s="4">
        <v>-1.1545532195950099</v>
      </c>
    </row>
    <row r="840" spans="1:9" s="2" customFormat="1" ht="14.4" customHeight="1" x14ac:dyDescent="0.2">
      <c r="A840" s="3"/>
      <c r="B840" s="2" t="s">
        <v>137</v>
      </c>
      <c r="C840" s="4">
        <f>MEDIAN(C821:C839)</f>
        <v>-0.29847616285555401</v>
      </c>
      <c r="D840" s="4">
        <f>MEDIAN(D821:D839)</f>
        <v>-1.2137515710435398</v>
      </c>
      <c r="E840" s="4">
        <f>MEDIAN(E821:E839)</f>
        <v>-1.1233353098487848</v>
      </c>
      <c r="F840" s="4">
        <f>MEDIAN(F821:F839)</f>
        <v>6.0083538917990298</v>
      </c>
      <c r="G840" s="4">
        <f>MEDIAN(G821:G839)</f>
        <v>11.111543992847601</v>
      </c>
      <c r="H840" s="4">
        <f>MEDIAN(H821:H839)</f>
        <v>15.7634959393197</v>
      </c>
      <c r="I840" s="4">
        <f>MEDIAN(I821:I839)</f>
        <v>44.152448900884401</v>
      </c>
    </row>
    <row r="841" spans="1:9" s="2" customFormat="1" ht="14.4" customHeight="1" x14ac:dyDescent="0.2">
      <c r="A841" s="3"/>
      <c r="C841" s="4"/>
      <c r="D841" s="4"/>
      <c r="E841" s="4"/>
    </row>
    <row r="842" spans="1:9" s="2" customFormat="1" ht="14.4" customHeight="1" x14ac:dyDescent="0.2">
      <c r="A842" s="3"/>
      <c r="C842" s="4"/>
      <c r="D842" s="4"/>
      <c r="E842" s="4"/>
    </row>
    <row r="843" spans="1:9" s="9" customFormat="1" ht="17.399999999999999" x14ac:dyDescent="0.3">
      <c r="B843" s="9" t="s">
        <v>33</v>
      </c>
    </row>
    <row r="844" spans="1:9" s="2" customFormat="1" ht="25.2" x14ac:dyDescent="0.2">
      <c r="A844" s="39" t="s">
        <v>60</v>
      </c>
      <c r="B844" s="40"/>
      <c r="C844" s="41" t="s">
        <v>61</v>
      </c>
      <c r="D844" s="41" t="s">
        <v>3</v>
      </c>
      <c r="E844" s="41" t="s">
        <v>4</v>
      </c>
      <c r="F844" s="41" t="s">
        <v>62</v>
      </c>
      <c r="G844" s="41" t="s">
        <v>63</v>
      </c>
      <c r="H844" s="41" t="s">
        <v>64</v>
      </c>
      <c r="I844" s="41" t="s">
        <v>8</v>
      </c>
    </row>
    <row r="845" spans="1:9" s="2" customFormat="1" ht="12.6" x14ac:dyDescent="0.2">
      <c r="B845" s="2" t="s">
        <v>69</v>
      </c>
    </row>
    <row r="846" spans="1:9" s="2" customFormat="1" ht="12.6" x14ac:dyDescent="0.2">
      <c r="B846" s="2" t="s">
        <v>1090</v>
      </c>
    </row>
    <row r="847" spans="1:9" s="2" customFormat="1" ht="12.6" x14ac:dyDescent="0.2">
      <c r="A847" s="3" t="s">
        <v>1091</v>
      </c>
      <c r="B847" s="2" t="s">
        <v>1092</v>
      </c>
      <c r="C847" s="4">
        <v>0.211938691176845</v>
      </c>
      <c r="D847" s="4">
        <v>0.48926786324266203</v>
      </c>
      <c r="E847" s="4">
        <v>0.97807525317183597</v>
      </c>
      <c r="F847" s="4">
        <v>6.4221177489383896</v>
      </c>
      <c r="G847" s="4">
        <v>12.883002158908599</v>
      </c>
      <c r="H847" s="4">
        <v>20.812879948752698</v>
      </c>
      <c r="I847" s="4">
        <v>43.958162986621197</v>
      </c>
    </row>
    <row r="848" spans="1:9" s="2" customFormat="1" ht="12.6" x14ac:dyDescent="0.2">
      <c r="B848" s="2" t="s">
        <v>1093</v>
      </c>
    </row>
    <row r="849" spans="1:9" s="2" customFormat="1" ht="12.6" x14ac:dyDescent="0.2">
      <c r="A849" s="3" t="s">
        <v>1094</v>
      </c>
      <c r="B849" s="2" t="s">
        <v>1095</v>
      </c>
      <c r="C849" s="4">
        <v>0.31944025161272499</v>
      </c>
      <c r="D849" s="4">
        <v>0.53949528999289897</v>
      </c>
      <c r="E849" s="4">
        <v>1.4108217345852101</v>
      </c>
      <c r="F849" s="4">
        <v>8.0931712656159007</v>
      </c>
      <c r="G849" s="4">
        <v>11.5614616870636</v>
      </c>
      <c r="H849" s="4">
        <v>16.985104068243199</v>
      </c>
      <c r="I849" s="4">
        <v>38.023993108129197</v>
      </c>
    </row>
    <row r="850" spans="1:9" s="2" customFormat="1" ht="12.6" x14ac:dyDescent="0.2">
      <c r="B850" s="2" t="s">
        <v>1096</v>
      </c>
    </row>
    <row r="851" spans="1:9" s="2" customFormat="1" ht="12.6" x14ac:dyDescent="0.2">
      <c r="A851" s="3" t="s">
        <v>1097</v>
      </c>
      <c r="B851" s="2" t="s">
        <v>1098</v>
      </c>
      <c r="C851" s="4">
        <v>0.20762764592970401</v>
      </c>
      <c r="D851" s="4">
        <v>0.71872117032715099</v>
      </c>
      <c r="E851" s="4">
        <v>1.4705599440391599</v>
      </c>
      <c r="F851" s="4">
        <v>7.2295703743565003</v>
      </c>
      <c r="G851" s="4">
        <v>10.1092966167132</v>
      </c>
      <c r="H851" s="4">
        <v>15.8396399445328</v>
      </c>
      <c r="I851" s="4">
        <v>38.685261683914199</v>
      </c>
    </row>
    <row r="852" spans="1:9" s="2" customFormat="1" ht="12.6" x14ac:dyDescent="0.2">
      <c r="A852" s="3" t="s">
        <v>1099</v>
      </c>
      <c r="B852" s="2" t="s">
        <v>1100</v>
      </c>
      <c r="C852" s="4">
        <v>0.22826408763446601</v>
      </c>
      <c r="D852" s="4">
        <v>0.73193025373214204</v>
      </c>
      <c r="E852" s="4">
        <v>1.70096609378414</v>
      </c>
      <c r="F852" s="4">
        <v>6.5893644268158997</v>
      </c>
      <c r="G852" s="4">
        <v>10.785801460275399</v>
      </c>
      <c r="H852" s="4">
        <v>18.4140355595292</v>
      </c>
      <c r="I852" s="4">
        <v>40.611807736813297</v>
      </c>
    </row>
    <row r="853" spans="1:9" s="2" customFormat="1" ht="12.6" x14ac:dyDescent="0.2">
      <c r="B853" s="2" t="s">
        <v>1101</v>
      </c>
    </row>
    <row r="854" spans="1:9" s="2" customFormat="1" ht="12.6" x14ac:dyDescent="0.2">
      <c r="A854" s="3" t="s">
        <v>1102</v>
      </c>
      <c r="B854" s="2" t="s">
        <v>1103</v>
      </c>
      <c r="C854" s="4">
        <v>0.26469541141107999</v>
      </c>
      <c r="D854" s="4">
        <v>0.38597620289557899</v>
      </c>
      <c r="E854" s="4">
        <v>1.20853089156965</v>
      </c>
      <c r="F854" s="4">
        <v>7.7757818858617398</v>
      </c>
      <c r="G854" s="4">
        <v>12.787808799815799</v>
      </c>
      <c r="H854" s="4">
        <v>20.452214306173801</v>
      </c>
      <c r="I854" s="4">
        <v>41.721601105496703</v>
      </c>
    </row>
    <row r="855" spans="1:9" s="2" customFormat="1" ht="12.6" x14ac:dyDescent="0.2">
      <c r="A855" s="3" t="s">
        <v>1104</v>
      </c>
      <c r="B855" s="2" t="s">
        <v>1105</v>
      </c>
      <c r="C855" s="4">
        <v>0.28944007354151002</v>
      </c>
      <c r="D855" s="4">
        <v>0.46371980346590203</v>
      </c>
      <c r="E855" s="4">
        <v>1.4144490472822799</v>
      </c>
      <c r="F855" s="4">
        <v>8.8251974284596901</v>
      </c>
      <c r="G855" s="4">
        <v>16.467376464797901</v>
      </c>
      <c r="H855" s="4">
        <v>24.630421745154401</v>
      </c>
      <c r="I855" s="4">
        <v>48.913631257576398</v>
      </c>
    </row>
    <row r="856" spans="1:9" s="2" customFormat="1" ht="12.6" x14ac:dyDescent="0.2">
      <c r="A856" s="3" t="s">
        <v>1106</v>
      </c>
      <c r="B856" s="2" t="s">
        <v>1107</v>
      </c>
      <c r="C856" s="4">
        <v>0.33845725307789198</v>
      </c>
      <c r="D856" s="4">
        <v>0.70763455703768396</v>
      </c>
      <c r="E856" s="4">
        <v>1.6862417266112899</v>
      </c>
      <c r="F856" s="4">
        <v>9.6240794463616393</v>
      </c>
      <c r="G856" s="4">
        <v>17.614597191036399</v>
      </c>
      <c r="H856" s="4">
        <v>25.870149156444501</v>
      </c>
    </row>
    <row r="857" spans="1:9" s="2" customFormat="1" ht="12.6" x14ac:dyDescent="0.2">
      <c r="A857" s="3" t="s">
        <v>1108</v>
      </c>
      <c r="B857" s="2" t="s">
        <v>1109</v>
      </c>
      <c r="C857" s="4">
        <v>0.18050786498555901</v>
      </c>
      <c r="D857" s="4">
        <v>0.246135143986143</v>
      </c>
      <c r="E857" s="4">
        <v>0.48064268709195701</v>
      </c>
      <c r="F857" s="4">
        <v>5.0658190665638596</v>
      </c>
      <c r="G857" s="4">
        <v>9.9078022027744606</v>
      </c>
      <c r="H857" s="4">
        <v>16.326100227916001</v>
      </c>
      <c r="I857" s="4">
        <v>37.486888680274198</v>
      </c>
    </row>
    <row r="858" spans="1:9" s="2" customFormat="1" ht="12.6" x14ac:dyDescent="0.2">
      <c r="A858" s="3" t="s">
        <v>1110</v>
      </c>
      <c r="B858" s="2" t="s">
        <v>1111</v>
      </c>
      <c r="C858" s="4">
        <v>0.13431379464391</v>
      </c>
      <c r="D858" s="4">
        <v>0.36317703753895397</v>
      </c>
      <c r="E858" s="4">
        <v>0.93617379759649499</v>
      </c>
      <c r="F858" s="4">
        <v>7.97601676255585</v>
      </c>
      <c r="G858" s="4">
        <v>16.186595884762401</v>
      </c>
      <c r="H858" s="4">
        <v>27.516225459135899</v>
      </c>
      <c r="I858" s="4">
        <v>56.349478532211002</v>
      </c>
    </row>
    <row r="859" spans="1:9" s="2" customFormat="1" ht="12.6" x14ac:dyDescent="0.2">
      <c r="A859" s="3" t="s">
        <v>1112</v>
      </c>
      <c r="B859" s="2" t="s">
        <v>1113</v>
      </c>
      <c r="C859" s="4">
        <v>0.553435114503815</v>
      </c>
      <c r="D859" s="4">
        <v>1.4104423687293599</v>
      </c>
      <c r="E859" s="4">
        <v>2.9040334281331401</v>
      </c>
      <c r="F859" s="4">
        <v>13.0964767277602</v>
      </c>
      <c r="G859" s="4">
        <v>25.0006819817213</v>
      </c>
      <c r="H859" s="4">
        <v>35.844665624809103</v>
      </c>
    </row>
    <row r="860" spans="1:9" s="2" customFormat="1" ht="12.6" x14ac:dyDescent="0.2">
      <c r="A860" s="3" t="s">
        <v>1114</v>
      </c>
      <c r="B860" s="2" t="s">
        <v>1115</v>
      </c>
      <c r="C860" s="4">
        <v>0.15647568608569501</v>
      </c>
      <c r="D860" s="4">
        <v>0.53453719097291497</v>
      </c>
      <c r="E860" s="4">
        <v>0.80946930441579101</v>
      </c>
      <c r="F860" s="4">
        <v>7.3237025441145196</v>
      </c>
      <c r="G860" s="4">
        <v>15.277145255934901</v>
      </c>
      <c r="H860" s="4">
        <v>25.499284187403401</v>
      </c>
      <c r="I860" s="4">
        <v>53.841423160338799</v>
      </c>
    </row>
    <row r="861" spans="1:9" s="2" customFormat="1" ht="12.6" x14ac:dyDescent="0.2">
      <c r="A861" s="3" t="s">
        <v>1116</v>
      </c>
      <c r="B861" s="2" t="s">
        <v>1117</v>
      </c>
      <c r="C861" s="4">
        <v>0.21877486077963301</v>
      </c>
      <c r="D861" s="4">
        <v>0.271579803434294</v>
      </c>
      <c r="E861" s="4">
        <v>0.38014155322147702</v>
      </c>
    </row>
    <row r="862" spans="1:9" s="2" customFormat="1" ht="12.6" x14ac:dyDescent="0.2">
      <c r="B862" s="2" t="s">
        <v>1118</v>
      </c>
    </row>
    <row r="863" spans="1:9" s="2" customFormat="1" ht="12.6" x14ac:dyDescent="0.2">
      <c r="A863" s="3" t="s">
        <v>1119</v>
      </c>
      <c r="B863" s="2" t="s">
        <v>1120</v>
      </c>
      <c r="C863" s="4">
        <v>0.55461680581267203</v>
      </c>
      <c r="D863" s="4">
        <v>0.86247379266658297</v>
      </c>
      <c r="E863" s="4">
        <v>1.0814163148076199</v>
      </c>
      <c r="F863" s="4">
        <v>7.6761311482602901</v>
      </c>
      <c r="G863" s="4">
        <v>16.773629797995302</v>
      </c>
      <c r="H863" s="4">
        <v>26.380596544119999</v>
      </c>
      <c r="I863" s="4">
        <v>58.380447799473998</v>
      </c>
    </row>
    <row r="864" spans="1:9" s="2" customFormat="1" ht="12.6" x14ac:dyDescent="0.2">
      <c r="B864" s="2" t="s">
        <v>1121</v>
      </c>
    </row>
    <row r="865" spans="1:9" s="2" customFormat="1" ht="12.6" x14ac:dyDescent="0.2">
      <c r="A865" s="3" t="s">
        <v>1122</v>
      </c>
      <c r="B865" s="2" t="s">
        <v>1123</v>
      </c>
      <c r="C865" s="4">
        <v>0.35986379423345</v>
      </c>
      <c r="D865" s="4">
        <v>0.60953392044798205</v>
      </c>
      <c r="E865" s="4">
        <v>0.66069131057701602</v>
      </c>
      <c r="F865" s="4">
        <v>5.5369218730013001</v>
      </c>
      <c r="G865" s="4">
        <v>11.739310430352999</v>
      </c>
      <c r="H865" s="4">
        <v>19.8737162640371</v>
      </c>
      <c r="I865" s="4">
        <v>45.267697570149402</v>
      </c>
    </row>
    <row r="866" spans="1:9" s="2" customFormat="1" ht="12.6" x14ac:dyDescent="0.2">
      <c r="A866" s="3" t="s">
        <v>1124</v>
      </c>
      <c r="B866" s="2" t="s">
        <v>1125</v>
      </c>
      <c r="C866" s="4">
        <v>0.19274376417233799</v>
      </c>
      <c r="D866" s="4">
        <v>0.46820004950081001</v>
      </c>
      <c r="E866" s="4">
        <v>0.70327884627400805</v>
      </c>
      <c r="F866" s="4">
        <v>5.4777612847561201</v>
      </c>
      <c r="G866" s="4">
        <v>9.7348291765693808</v>
      </c>
      <c r="H866" s="4">
        <v>15.973276565540401</v>
      </c>
      <c r="I866" s="4">
        <v>37.6144430576608</v>
      </c>
    </row>
    <row r="867" spans="1:9" s="2" customFormat="1" ht="12.6" x14ac:dyDescent="0.2">
      <c r="B867" s="2" t="s">
        <v>1126</v>
      </c>
    </row>
    <row r="868" spans="1:9" s="2" customFormat="1" ht="12.6" x14ac:dyDescent="0.2">
      <c r="A868" s="3" t="s">
        <v>1127</v>
      </c>
      <c r="B868" s="2" t="s">
        <v>1128</v>
      </c>
      <c r="C868" s="4">
        <v>0.20966453674122201</v>
      </c>
      <c r="D868" s="4">
        <v>0.20132046236842399</v>
      </c>
      <c r="E868" s="4">
        <v>0.58908107935913401</v>
      </c>
      <c r="F868" s="4">
        <v>5.7221487638798996</v>
      </c>
    </row>
    <row r="869" spans="1:9" s="2" customFormat="1" ht="12.6" x14ac:dyDescent="0.2">
      <c r="B869" s="2" t="s">
        <v>1129</v>
      </c>
    </row>
    <row r="870" spans="1:9" s="2" customFormat="1" ht="12.6" x14ac:dyDescent="0.2">
      <c r="A870" s="3" t="s">
        <v>1130</v>
      </c>
      <c r="B870" s="2" t="s">
        <v>1131</v>
      </c>
      <c r="C870" s="4">
        <v>0.211966470758261</v>
      </c>
      <c r="D870" s="4">
        <v>0.231280716970231</v>
      </c>
      <c r="E870" s="4">
        <v>0.60940220545560997</v>
      </c>
      <c r="F870" s="4">
        <v>5.7012195121951201</v>
      </c>
    </row>
    <row r="871" spans="1:9" s="2" customFormat="1" ht="12.6" x14ac:dyDescent="0.2">
      <c r="B871" s="2" t="s">
        <v>200</v>
      </c>
    </row>
    <row r="872" spans="1:9" s="2" customFormat="1" ht="12.6" x14ac:dyDescent="0.2">
      <c r="A872" s="3" t="s">
        <v>1132</v>
      </c>
      <c r="B872" s="2" t="s">
        <v>1133</v>
      </c>
      <c r="C872" s="4">
        <v>0.24089623887275699</v>
      </c>
      <c r="D872" s="4">
        <v>0.461565942322885</v>
      </c>
      <c r="E872" s="4">
        <v>0.84949397218460199</v>
      </c>
      <c r="F872" s="4">
        <v>4.3743671168499496</v>
      </c>
      <c r="G872" s="4">
        <v>7.7931043525002197</v>
      </c>
    </row>
    <row r="873" spans="1:9" s="2" customFormat="1" ht="12.6" x14ac:dyDescent="0.2">
      <c r="A873" s="3" t="s">
        <v>1134</v>
      </c>
      <c r="B873" s="2" t="s">
        <v>1135</v>
      </c>
      <c r="C873" s="4">
        <v>0.21282476506356601</v>
      </c>
      <c r="D873" s="4">
        <v>0.38768095502428801</v>
      </c>
      <c r="E873" s="4">
        <v>0.95222366299723504</v>
      </c>
    </row>
    <row r="874" spans="1:9" s="2" customFormat="1" ht="12.6" x14ac:dyDescent="0.2">
      <c r="A874" s="3" t="s">
        <v>1136</v>
      </c>
      <c r="B874" s="2" t="s">
        <v>1137</v>
      </c>
      <c r="C874" s="4">
        <v>0.33316276804752099</v>
      </c>
      <c r="D874" s="4">
        <v>0.59485521789467399</v>
      </c>
      <c r="E874" s="4">
        <v>0.74642603337593405</v>
      </c>
      <c r="F874" s="4">
        <v>6.3251986769438497</v>
      </c>
      <c r="G874" s="4">
        <v>12.904744225291401</v>
      </c>
      <c r="H874" s="4">
        <v>20.874563599300998</v>
      </c>
      <c r="I874" s="4">
        <v>48.124495321714399</v>
      </c>
    </row>
    <row r="875" spans="1:9" s="2" customFormat="1" ht="12.6" x14ac:dyDescent="0.2">
      <c r="B875" s="2" t="s">
        <v>1138</v>
      </c>
    </row>
    <row r="876" spans="1:9" s="2" customFormat="1" ht="12.6" x14ac:dyDescent="0.2">
      <c r="A876" s="3" t="s">
        <v>1139</v>
      </c>
      <c r="B876" s="2" t="s">
        <v>1140</v>
      </c>
      <c r="C876" s="4">
        <v>0.24267957311833699</v>
      </c>
      <c r="D876" s="4">
        <v>0.42710678546749298</v>
      </c>
      <c r="E876" s="4">
        <v>0.81929791105318095</v>
      </c>
      <c r="F876" s="4">
        <v>6.3834209475742298</v>
      </c>
    </row>
    <row r="877" spans="1:9" s="2" customFormat="1" ht="12.6" x14ac:dyDescent="0.2">
      <c r="A877" s="3"/>
      <c r="B877" s="2" t="s">
        <v>137</v>
      </c>
      <c r="C877" s="4">
        <f>MEDIAN(C847:C876)</f>
        <v>0.22826408763446601</v>
      </c>
      <c r="D877" s="4">
        <f>MEDIAN(D847:D876)</f>
        <v>0.46820004950081001</v>
      </c>
      <c r="E877" s="4">
        <f>MEDIAN(E847:E876)</f>
        <v>0.93617379759649499</v>
      </c>
      <c r="F877" s="4">
        <f>MEDIAN(F847:F876)</f>
        <v>6.5893644268158997</v>
      </c>
      <c r="G877" s="4">
        <f>MEDIAN(G847:G876)</f>
        <v>12.835405479362199</v>
      </c>
      <c r="H877" s="4">
        <f>MEDIAN(H847:H876)</f>
        <v>20.812879948752698</v>
      </c>
      <c r="I877" s="4">
        <f>MEDIAN(I847:I876)</f>
        <v>43.958162986621197</v>
      </c>
    </row>
    <row r="878" spans="1:9" s="2" customFormat="1" ht="12.6" x14ac:dyDescent="0.2">
      <c r="A878" s="3"/>
      <c r="B878" s="2" t="s">
        <v>992</v>
      </c>
      <c r="C878" s="4">
        <v>0.75788124114685496</v>
      </c>
      <c r="D878" s="4">
        <v>1.8772011212241999</v>
      </c>
      <c r="E878" s="4">
        <v>1.7890110693590999</v>
      </c>
      <c r="F878" s="4">
        <v>7.7719978047468903</v>
      </c>
      <c r="G878" s="4">
        <v>20.592089214634001</v>
      </c>
      <c r="H878" s="4">
        <v>29.2119002237507</v>
      </c>
      <c r="I878" s="4">
        <v>62.190276072981497</v>
      </c>
    </row>
    <row r="879" spans="1:9" s="2" customFormat="1" ht="12.6" x14ac:dyDescent="0.2">
      <c r="A879" s="3"/>
      <c r="B879" s="2" t="s">
        <v>993</v>
      </c>
      <c r="C879" s="4">
        <v>0.41901246784971602</v>
      </c>
      <c r="D879" s="4">
        <v>0.66836078076216798</v>
      </c>
      <c r="E879" s="4">
        <v>0.34654942783710402</v>
      </c>
      <c r="F879" s="4">
        <v>3.9293903078524801</v>
      </c>
      <c r="G879" s="4">
        <v>10.8228522703048</v>
      </c>
      <c r="H879" s="4">
        <v>16.814622763806099</v>
      </c>
      <c r="I879" s="4">
        <v>43.698132945506501</v>
      </c>
    </row>
    <row r="880" spans="1:9" s="2" customFormat="1" ht="12.6" x14ac:dyDescent="0.2">
      <c r="A880" s="3"/>
      <c r="C880" s="4"/>
      <c r="D880" s="4"/>
      <c r="E880" s="4"/>
      <c r="F880" s="4"/>
      <c r="G880" s="4"/>
      <c r="H880" s="4"/>
      <c r="I880" s="4"/>
    </row>
    <row r="881" spans="1:9" s="2" customFormat="1" ht="12.6" x14ac:dyDescent="0.2">
      <c r="A881" s="3"/>
      <c r="C881" s="4"/>
      <c r="D881" s="4"/>
      <c r="E881" s="4"/>
      <c r="F881" s="4"/>
      <c r="G881" s="4"/>
      <c r="H881" s="4"/>
      <c r="I881" s="4"/>
    </row>
    <row r="882" spans="1:9" s="2" customFormat="1" ht="12.6" x14ac:dyDescent="0.2">
      <c r="A882" s="3"/>
      <c r="C882" s="4"/>
      <c r="D882" s="4"/>
      <c r="E882" s="4"/>
      <c r="F882" s="4"/>
      <c r="G882" s="4"/>
      <c r="H882" s="4"/>
      <c r="I882" s="4"/>
    </row>
    <row r="883" spans="1:9" s="9" customFormat="1" ht="17.399999999999999" x14ac:dyDescent="0.3">
      <c r="B883" s="9" t="s">
        <v>38</v>
      </c>
    </row>
    <row r="884" spans="1:9" s="2" customFormat="1" ht="25.2" x14ac:dyDescent="0.2">
      <c r="A884" s="39" t="s">
        <v>60</v>
      </c>
      <c r="B884" s="40"/>
      <c r="C884" s="41" t="s">
        <v>61</v>
      </c>
      <c r="D884" s="41" t="s">
        <v>3</v>
      </c>
      <c r="E884" s="41" t="s">
        <v>4</v>
      </c>
      <c r="F884" s="41" t="s">
        <v>62</v>
      </c>
      <c r="G884" s="41" t="s">
        <v>63</v>
      </c>
      <c r="H884" s="41" t="s">
        <v>64</v>
      </c>
      <c r="I884" s="41" t="s">
        <v>8</v>
      </c>
    </row>
    <row r="885" spans="1:9" s="2" customFormat="1" ht="12.6" x14ac:dyDescent="0.2">
      <c r="B885" s="2" t="s">
        <v>69</v>
      </c>
    </row>
    <row r="886" spans="1:9" s="2" customFormat="1" ht="12.6" x14ac:dyDescent="0.2">
      <c r="B886" s="2" t="s">
        <v>1141</v>
      </c>
    </row>
    <row r="887" spans="1:9" s="2" customFormat="1" ht="12.6" x14ac:dyDescent="0.2">
      <c r="A887" s="3" t="s">
        <v>1142</v>
      </c>
      <c r="B887" s="2" t="s">
        <v>1143</v>
      </c>
      <c r="C887" s="4">
        <v>-5.13703660118352E-2</v>
      </c>
      <c r="D887" s="4">
        <v>-1.621254182013</v>
      </c>
      <c r="E887" s="4">
        <v>-1.94877430494632</v>
      </c>
      <c r="F887" s="4">
        <v>3.3557920079035299</v>
      </c>
      <c r="G887" s="4">
        <v>9.0665888841510807</v>
      </c>
      <c r="H887" s="4">
        <v>13.785838127682601</v>
      </c>
    </row>
    <row r="888" spans="1:9" s="2" customFormat="1" ht="12.6" x14ac:dyDescent="0.2">
      <c r="B888" s="2" t="s">
        <v>1144</v>
      </c>
    </row>
    <row r="889" spans="1:9" s="2" customFormat="1" ht="12.6" x14ac:dyDescent="0.2">
      <c r="A889" s="3" t="s">
        <v>1145</v>
      </c>
      <c r="B889" s="2" t="s">
        <v>1146</v>
      </c>
      <c r="C889" s="4">
        <v>-0.311140154645907</v>
      </c>
      <c r="D889" s="4">
        <v>-1.6214111393345001</v>
      </c>
      <c r="E889" s="4">
        <v>-1.73283575146407</v>
      </c>
      <c r="F889" s="4">
        <v>5.1669643418957296</v>
      </c>
      <c r="G889" s="4">
        <v>13.0627091214687</v>
      </c>
      <c r="H889" s="4">
        <v>15.9750717937616</v>
      </c>
    </row>
    <row r="890" spans="1:9" s="2" customFormat="1" ht="12.6" x14ac:dyDescent="0.2">
      <c r="B890" s="2" t="s">
        <v>1147</v>
      </c>
    </row>
    <row r="891" spans="1:9" s="2" customFormat="1" ht="12.6" x14ac:dyDescent="0.2">
      <c r="A891" s="3" t="s">
        <v>1148</v>
      </c>
      <c r="B891" s="2" t="s">
        <v>1149</v>
      </c>
      <c r="C891" s="4">
        <v>-5.1254321647497499E-2</v>
      </c>
      <c r="D891" s="4">
        <v>-1.0696995979581401</v>
      </c>
      <c r="E891" s="4">
        <v>-1.36814039805447</v>
      </c>
      <c r="F891" s="4">
        <v>0.11067451668914199</v>
      </c>
    </row>
    <row r="892" spans="1:9" s="2" customFormat="1" ht="12.6" x14ac:dyDescent="0.2">
      <c r="B892" s="2" t="s">
        <v>1150</v>
      </c>
    </row>
    <row r="893" spans="1:9" s="2" customFormat="1" ht="12.6" x14ac:dyDescent="0.2">
      <c r="A893" s="3" t="s">
        <v>1151</v>
      </c>
      <c r="B893" s="2" t="s">
        <v>1152</v>
      </c>
      <c r="C893" s="4">
        <v>-0.32010078165297501</v>
      </c>
      <c r="D893" s="4">
        <v>-1.5574328343925301</v>
      </c>
      <c r="E893" s="4">
        <v>-1.6871641326251401</v>
      </c>
      <c r="F893" s="4">
        <v>5.2056274113505099</v>
      </c>
      <c r="G893" s="4">
        <v>13.0427679865444</v>
      </c>
      <c r="H893" s="4">
        <v>16.034222271601401</v>
      </c>
    </row>
    <row r="894" spans="1:9" s="2" customFormat="1" ht="12.6" x14ac:dyDescent="0.2">
      <c r="A894" s="3" t="s">
        <v>1153</v>
      </c>
      <c r="B894" s="2" t="s">
        <v>1154</v>
      </c>
    </row>
    <row r="895" spans="1:9" s="2" customFormat="1" ht="12.6" x14ac:dyDescent="0.2">
      <c r="A895" s="3"/>
      <c r="B895" s="2" t="s">
        <v>137</v>
      </c>
      <c r="C895" s="16">
        <f>MEDIAN(C887:C893)</f>
        <v>-0.1812552603288711</v>
      </c>
      <c r="D895" s="16">
        <f>MEDIAN(D887:D893)</f>
        <v>-1.5893435082027652</v>
      </c>
      <c r="E895" s="16">
        <f>MEDIAN(E887:E893)</f>
        <v>-1.709999942044605</v>
      </c>
      <c r="F895" s="16">
        <f>MEDIAN(F887:F893)</f>
        <v>4.2613781748996296</v>
      </c>
      <c r="G895" s="16">
        <f>MEDIAN(G887:G893)</f>
        <v>13.0427679865444</v>
      </c>
      <c r="H895" s="16">
        <f>MEDIAN(H887:H893)</f>
        <v>15.9750717937616</v>
      </c>
      <c r="I895" s="16"/>
    </row>
    <row r="896" spans="1:9" s="2" customFormat="1" ht="12.6" x14ac:dyDescent="0.2">
      <c r="A896" s="3"/>
    </row>
    <row r="897" spans="1:12" s="2" customFormat="1" ht="12.6" x14ac:dyDescent="0.2">
      <c r="A897" s="3"/>
    </row>
    <row r="898" spans="1:12" s="9" customFormat="1" ht="17.399999999999999" x14ac:dyDescent="0.3">
      <c r="B898" s="9" t="s">
        <v>45</v>
      </c>
    </row>
    <row r="899" spans="1:12" s="2" customFormat="1" ht="25.2" x14ac:dyDescent="0.2">
      <c r="A899" s="39" t="s">
        <v>60</v>
      </c>
      <c r="B899" s="40"/>
      <c r="C899" s="41" t="s">
        <v>61</v>
      </c>
      <c r="D899" s="41" t="s">
        <v>3</v>
      </c>
      <c r="E899" s="41" t="s">
        <v>4</v>
      </c>
      <c r="F899" s="41" t="s">
        <v>62</v>
      </c>
      <c r="G899" s="41" t="s">
        <v>63</v>
      </c>
      <c r="H899" s="41" t="s">
        <v>64</v>
      </c>
      <c r="I899" s="41" t="s">
        <v>8</v>
      </c>
    </row>
    <row r="900" spans="1:12" s="2" customFormat="1" ht="12.6" x14ac:dyDescent="0.2">
      <c r="B900" s="2" t="s">
        <v>69</v>
      </c>
    </row>
    <row r="901" spans="1:12" s="2" customFormat="1" ht="12.6" x14ac:dyDescent="0.2">
      <c r="A901" s="3" t="s">
        <v>1155</v>
      </c>
      <c r="B901" s="2" t="s">
        <v>1156</v>
      </c>
      <c r="C901" s="4">
        <v>8.4671474678242195E-2</v>
      </c>
      <c r="D901" s="4">
        <v>0.381953568113722</v>
      </c>
      <c r="E901" s="4">
        <v>0.40582850073300503</v>
      </c>
    </row>
    <row r="902" spans="1:12" s="2" customFormat="1" ht="12.6" x14ac:dyDescent="0.2">
      <c r="B902" s="2" t="s">
        <v>200</v>
      </c>
    </row>
    <row r="903" spans="1:12" s="2" customFormat="1" ht="12.6" x14ac:dyDescent="0.2">
      <c r="B903" s="2" t="s">
        <v>1157</v>
      </c>
    </row>
    <row r="904" spans="1:12" s="2" customFormat="1" ht="12.6" x14ac:dyDescent="0.2">
      <c r="A904" s="3" t="s">
        <v>1158</v>
      </c>
      <c r="B904" s="2" t="s">
        <v>1159</v>
      </c>
      <c r="C904" s="4">
        <v>-2.0288384159354198</v>
      </c>
      <c r="D904" s="4">
        <v>-2.8386478237341501</v>
      </c>
      <c r="E904" s="4">
        <v>-3.0806908440631702</v>
      </c>
      <c r="F904" s="4">
        <v>20.074334518384202</v>
      </c>
      <c r="G904" s="4">
        <v>23.1851554584266</v>
      </c>
    </row>
    <row r="907" spans="1:12" x14ac:dyDescent="0.3">
      <c r="L907" s="48"/>
    </row>
    <row r="908" spans="1:12" x14ac:dyDescent="0.3">
      <c r="L908" s="48"/>
    </row>
    <row r="910" spans="1:12" s="10" customFormat="1" ht="18" x14ac:dyDescent="0.35"/>
    <row r="917" s="10" customFormat="1" ht="18" x14ac:dyDescent="0.35"/>
    <row r="958" s="10" customFormat="1" ht="18" x14ac:dyDescent="0.35"/>
    <row r="997" s="10" customFormat="1" ht="18" x14ac:dyDescent="0.35"/>
    <row r="998" s="10" customFormat="1" ht="18" x14ac:dyDescent="0.35"/>
    <row r="1003" s="10" customFormat="1" ht="18" x14ac:dyDescent="0.35"/>
    <row r="1052" s="10" customFormat="1" ht="18" x14ac:dyDescent="0.35"/>
    <row r="1074" s="10" customFormat="1" ht="18" x14ac:dyDescent="0.35"/>
    <row r="1195" s="10" customFormat="1" ht="18" x14ac:dyDescent="0.35"/>
    <row r="1214" s="10" customFormat="1" ht="18" x14ac:dyDescent="0.35"/>
    <row r="1249" s="10" customFormat="1" ht="18" x14ac:dyDescent="0.35"/>
    <row r="1260" s="10" customFormat="1" ht="18" x14ac:dyDescent="0.35"/>
    <row r="1270" s="14" customFormat="1" ht="15.6" x14ac:dyDescent="0.3"/>
    <row r="1275" ht="15" customHeight="1" x14ac:dyDescent="0.3"/>
    <row r="1276" ht="15" customHeight="1" x14ac:dyDescent="0.3"/>
    <row r="1277" ht="15" customHeight="1" x14ac:dyDescent="0.3"/>
    <row r="1278" ht="15" customHeight="1" x14ac:dyDescent="0.3"/>
    <row r="1279" s="10" customFormat="1" ht="18" x14ac:dyDescent="0.35"/>
    <row r="1288" s="10" customFormat="1" ht="18" x14ac:dyDescent="0.35"/>
    <row r="1323" s="10" customFormat="1" ht="18" x14ac:dyDescent="0.35"/>
    <row r="1333" s="10" customFormat="1" ht="18" x14ac:dyDescent="0.35"/>
    <row r="1355" s="12" customFormat="1" ht="21" x14ac:dyDescent="0.4"/>
    <row r="1383" s="10" customFormat="1" ht="18" x14ac:dyDescent="0.35"/>
    <row r="1399" s="10" customFormat="1" ht="18" x14ac:dyDescent="0.35"/>
    <row r="1410" spans="16:18" x14ac:dyDescent="0.3">
      <c r="P1410" s="4"/>
      <c r="Q1410" s="4"/>
      <c r="R1410" s="4"/>
    </row>
    <row r="1413" spans="16:18" s="10" customFormat="1" ht="18" x14ac:dyDescent="0.35"/>
    <row r="1428" s="10" customFormat="1" ht="18" x14ac:dyDescent="0.35"/>
    <row r="1441" s="10" customFormat="1" ht="18" x14ac:dyDescent="0.35"/>
    <row r="1449" s="10" customFormat="1" ht="18" x14ac:dyDescent="0.35"/>
    <row r="1502" s="10" customFormat="1" ht="18" x14ac:dyDescent="0.35"/>
    <row r="1543" s="10" customFormat="1" ht="18" x14ac:dyDescent="0.35"/>
    <row r="1574" ht="15" customHeight="1" x14ac:dyDescent="0.3"/>
    <row r="1578" s="10" customFormat="1" ht="18" x14ac:dyDescent="0.35"/>
    <row r="1602" s="10" customFormat="1" ht="18" x14ac:dyDescent="0.35"/>
    <row r="1654" s="10" customFormat="1" ht="18" x14ac:dyDescent="0.35"/>
    <row r="1680" s="10" customFormat="1" ht="18" x14ac:dyDescent="0.35"/>
    <row r="1729" s="10" customFormat="1" ht="18" x14ac:dyDescent="0.35"/>
    <row r="1749" s="10" customFormat="1" ht="18" x14ac:dyDescent="0.35"/>
    <row r="1764" spans="12:12" x14ac:dyDescent="0.3">
      <c r="L1764" s="48"/>
    </row>
    <row r="1765" spans="12:12" x14ac:dyDescent="0.3">
      <c r="L1765" s="48"/>
    </row>
    <row r="1766" spans="12:12" x14ac:dyDescent="0.3">
      <c r="L1766" s="48"/>
    </row>
    <row r="1767" spans="12:12" x14ac:dyDescent="0.3">
      <c r="L1767" s="48"/>
    </row>
    <row r="1768" spans="12:12" x14ac:dyDescent="0.3">
      <c r="L1768" s="48"/>
    </row>
    <row r="1769" spans="12:12" x14ac:dyDescent="0.3">
      <c r="L1769" s="48"/>
    </row>
    <row r="1770" spans="12:12" x14ac:dyDescent="0.3">
      <c r="L1770" s="48"/>
    </row>
    <row r="1771" spans="12:12" x14ac:dyDescent="0.3">
      <c r="L1771" s="48"/>
    </row>
    <row r="1772" spans="12:12" x14ac:dyDescent="0.3">
      <c r="L1772" s="48"/>
    </row>
    <row r="1773" spans="12:12" x14ac:dyDescent="0.3">
      <c r="L1773" s="48"/>
    </row>
    <row r="1774" spans="12:12" x14ac:dyDescent="0.3">
      <c r="L1774" s="48"/>
    </row>
    <row r="1775" spans="12:12" x14ac:dyDescent="0.3">
      <c r="L1775" s="48"/>
    </row>
    <row r="1776" spans="12:12" x14ac:dyDescent="0.3">
      <c r="L1776" s="48"/>
    </row>
    <row r="1777" spans="12:12" x14ac:dyDescent="0.3">
      <c r="L1777" s="48"/>
    </row>
    <row r="1778" spans="12:12" x14ac:dyDescent="0.3">
      <c r="L1778" s="48"/>
    </row>
  </sheetData>
  <mergeCells count="2">
    <mergeCell ref="A1:I1"/>
    <mergeCell ref="A2:I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06"/>
  <sheetViews>
    <sheetView topLeftCell="A37" workbookViewId="0">
      <selection activeCell="A51" sqref="A51:XFD51"/>
    </sheetView>
  </sheetViews>
  <sheetFormatPr defaultRowHeight="14.4" x14ac:dyDescent="0.3"/>
  <cols>
    <col min="1" max="1" width="20.44140625" customWidth="1"/>
    <col min="2" max="2" width="63.33203125" customWidth="1"/>
    <col min="3" max="3" width="18.21875" customWidth="1"/>
    <col min="4" max="4" width="21.5546875" customWidth="1"/>
    <col min="5" max="5" width="11.6640625" customWidth="1"/>
    <col min="6" max="6" width="23.33203125" customWidth="1"/>
  </cols>
  <sheetData>
    <row r="1" spans="1:9" ht="16.2" x14ac:dyDescent="0.3">
      <c r="A1" s="79" t="s">
        <v>58</v>
      </c>
      <c r="B1" s="80"/>
      <c r="C1" s="80"/>
      <c r="D1" s="80"/>
      <c r="E1" s="80"/>
      <c r="F1" s="80"/>
      <c r="G1" s="80"/>
      <c r="H1" s="80"/>
      <c r="I1" s="81"/>
    </row>
    <row r="2" spans="1:9" ht="36" customHeight="1" x14ac:dyDescent="0.3">
      <c r="A2" s="82" t="s">
        <v>2012</v>
      </c>
      <c r="B2" s="83"/>
      <c r="C2" s="83"/>
      <c r="D2" s="83"/>
      <c r="E2" s="83"/>
      <c r="F2" s="83"/>
      <c r="G2" s="83"/>
      <c r="H2" s="83"/>
      <c r="I2" s="84"/>
    </row>
    <row r="4" spans="1:9" x14ac:dyDescent="0.3">
      <c r="A4" s="7"/>
      <c r="B4" s="7"/>
      <c r="C4" s="46"/>
      <c r="D4" s="7"/>
      <c r="E4" s="7"/>
      <c r="F4" s="7"/>
    </row>
    <row r="5" spans="1:9" ht="17.399999999999999" x14ac:dyDescent="0.3">
      <c r="A5" s="9"/>
      <c r="B5" s="9" t="s">
        <v>9</v>
      </c>
      <c r="C5" s="47"/>
      <c r="D5" s="9"/>
      <c r="E5" s="9"/>
      <c r="F5" s="9"/>
    </row>
    <row r="6" spans="1:9" ht="26.4" x14ac:dyDescent="0.3">
      <c r="A6" s="39" t="s">
        <v>60</v>
      </c>
      <c r="B6" s="44"/>
      <c r="C6" s="41" t="s">
        <v>65</v>
      </c>
      <c r="D6" s="45" t="s">
        <v>66</v>
      </c>
      <c r="E6" s="41" t="s">
        <v>67</v>
      </c>
      <c r="F6" s="41" t="s">
        <v>68</v>
      </c>
    </row>
    <row r="7" spans="1:9" x14ac:dyDescent="0.3">
      <c r="A7" s="2"/>
      <c r="B7" s="2" t="s">
        <v>69</v>
      </c>
      <c r="C7" s="48"/>
      <c r="D7" s="2"/>
      <c r="E7" s="2"/>
      <c r="F7" s="2"/>
    </row>
    <row r="8" spans="1:9" x14ac:dyDescent="0.3">
      <c r="A8" s="2"/>
      <c r="B8" s="55" t="s">
        <v>70</v>
      </c>
      <c r="C8" s="48"/>
      <c r="D8" s="2"/>
      <c r="E8" s="2"/>
      <c r="F8" s="2"/>
    </row>
    <row r="9" spans="1:9" x14ac:dyDescent="0.3">
      <c r="A9" s="2" t="s">
        <v>71</v>
      </c>
      <c r="B9" s="55" t="s">
        <v>72</v>
      </c>
      <c r="C9" s="49">
        <v>9.8696477861064604</v>
      </c>
      <c r="D9" s="2"/>
      <c r="E9" s="4">
        <v>1.0033302931828301</v>
      </c>
      <c r="F9" s="2"/>
    </row>
    <row r="10" spans="1:9" x14ac:dyDescent="0.3">
      <c r="A10" s="2"/>
      <c r="B10" s="55" t="s">
        <v>73</v>
      </c>
      <c r="C10" s="48"/>
      <c r="D10" s="2"/>
      <c r="E10" s="2"/>
      <c r="F10" s="2"/>
    </row>
    <row r="11" spans="1:9" x14ac:dyDescent="0.3">
      <c r="A11" s="4" t="s">
        <v>74</v>
      </c>
      <c r="B11" s="54" t="s">
        <v>75</v>
      </c>
      <c r="C11" s="49">
        <v>9.9079400479441606</v>
      </c>
      <c r="D11" s="4">
        <v>10.260317075819</v>
      </c>
      <c r="E11" s="4">
        <v>1.0377875857330701</v>
      </c>
      <c r="F11" s="4">
        <v>1.6002439107067301</v>
      </c>
    </row>
    <row r="12" spans="1:9" x14ac:dyDescent="0.3">
      <c r="A12" s="2"/>
      <c r="B12" s="55" t="s">
        <v>76</v>
      </c>
      <c r="C12" s="48"/>
      <c r="D12" s="2"/>
      <c r="E12" s="2"/>
      <c r="F12" s="2"/>
    </row>
    <row r="13" spans="1:9" x14ac:dyDescent="0.3">
      <c r="A13" s="2" t="s">
        <v>77</v>
      </c>
      <c r="B13" s="55" t="s">
        <v>78</v>
      </c>
      <c r="C13" s="48"/>
      <c r="D13" s="2"/>
      <c r="E13" s="2"/>
      <c r="F13" s="2"/>
    </row>
    <row r="14" spans="1:9" x14ac:dyDescent="0.3">
      <c r="A14" s="2"/>
      <c r="B14" s="55" t="s">
        <v>79</v>
      </c>
      <c r="C14" s="48"/>
      <c r="D14" s="2"/>
      <c r="E14" s="2"/>
      <c r="F14" s="2"/>
    </row>
    <row r="15" spans="1:9" x14ac:dyDescent="0.3">
      <c r="A15" s="4" t="s">
        <v>80</v>
      </c>
      <c r="B15" s="54" t="s">
        <v>81</v>
      </c>
      <c r="C15" s="49">
        <v>13.406909610998699</v>
      </c>
      <c r="D15" s="4">
        <v>13.3124292935996</v>
      </c>
      <c r="E15" s="4">
        <v>0.66987074334802998</v>
      </c>
      <c r="F15" s="4">
        <v>1.1705895634054</v>
      </c>
    </row>
    <row r="16" spans="1:9" x14ac:dyDescent="0.3">
      <c r="A16" s="4" t="s">
        <v>82</v>
      </c>
      <c r="B16" s="54" t="s">
        <v>83</v>
      </c>
      <c r="C16" s="49">
        <v>10.830616515554199</v>
      </c>
      <c r="D16" s="4">
        <v>10.979591641207</v>
      </c>
      <c r="E16" s="4">
        <v>0.766581027848248</v>
      </c>
      <c r="F16" s="4">
        <v>1.3967958826162901</v>
      </c>
    </row>
    <row r="17" spans="1:6" x14ac:dyDescent="0.3">
      <c r="A17" s="2"/>
      <c r="B17" s="55" t="s">
        <v>84</v>
      </c>
      <c r="C17" s="48"/>
      <c r="D17" s="2"/>
      <c r="E17" s="2"/>
      <c r="F17" s="2"/>
    </row>
    <row r="18" spans="1:6" ht="25.2" x14ac:dyDescent="0.3">
      <c r="A18" s="4" t="s">
        <v>85</v>
      </c>
      <c r="B18" s="54" t="s">
        <v>86</v>
      </c>
      <c r="C18" s="49">
        <v>10.674940705910601</v>
      </c>
      <c r="D18" s="4">
        <v>10.9924239510477</v>
      </c>
      <c r="E18" s="4">
        <v>0.85757317572047098</v>
      </c>
      <c r="F18" s="4">
        <v>1.5571691356976001</v>
      </c>
    </row>
    <row r="19" spans="1:6" x14ac:dyDescent="0.3">
      <c r="A19" s="2"/>
      <c r="B19" s="55" t="s">
        <v>87</v>
      </c>
      <c r="C19" s="48"/>
      <c r="D19" s="2"/>
      <c r="E19" s="2"/>
      <c r="F19" s="2"/>
    </row>
    <row r="20" spans="1:6" x14ac:dyDescent="0.3">
      <c r="A20" s="4" t="s">
        <v>88</v>
      </c>
      <c r="B20" s="54" t="s">
        <v>89</v>
      </c>
      <c r="C20" s="49">
        <v>10.777657150536999</v>
      </c>
      <c r="D20" s="4">
        <v>11.341813657542099</v>
      </c>
      <c r="E20" s="4">
        <v>0.71484117672570802</v>
      </c>
      <c r="F20" s="4">
        <v>1.54039344423803</v>
      </c>
    </row>
    <row r="21" spans="1:6" x14ac:dyDescent="0.3">
      <c r="A21" s="2"/>
      <c r="B21" s="55" t="s">
        <v>90</v>
      </c>
      <c r="C21" s="48"/>
      <c r="D21" s="2"/>
      <c r="E21" s="2"/>
      <c r="F21" s="2"/>
    </row>
    <row r="22" spans="1:6" x14ac:dyDescent="0.3">
      <c r="A22" s="4" t="s">
        <v>91</v>
      </c>
      <c r="B22" s="54" t="s">
        <v>92</v>
      </c>
      <c r="C22" s="49">
        <v>10.298298249123</v>
      </c>
      <c r="D22" s="4">
        <v>10.6572516717958</v>
      </c>
      <c r="E22" s="4">
        <v>1.0448285203988401</v>
      </c>
      <c r="F22" s="4">
        <v>1.4981743412477999</v>
      </c>
    </row>
    <row r="23" spans="1:6" x14ac:dyDescent="0.3">
      <c r="A23" s="2"/>
      <c r="B23" s="55" t="s">
        <v>93</v>
      </c>
      <c r="C23" s="48"/>
      <c r="D23" s="2"/>
      <c r="E23" s="2"/>
      <c r="F23" s="2"/>
    </row>
    <row r="24" spans="1:6" ht="25.2" x14ac:dyDescent="0.3">
      <c r="A24" s="4" t="s">
        <v>94</v>
      </c>
      <c r="B24" s="54" t="s">
        <v>95</v>
      </c>
      <c r="C24" s="49">
        <v>11.3618320102425</v>
      </c>
      <c r="D24" s="4">
        <v>10.520704323559499</v>
      </c>
      <c r="E24" s="4">
        <v>1.3538059728132701</v>
      </c>
      <c r="F24" s="4">
        <v>1.7137377562074001</v>
      </c>
    </row>
    <row r="25" spans="1:6" x14ac:dyDescent="0.3">
      <c r="A25" s="2"/>
      <c r="B25" s="55" t="s">
        <v>96</v>
      </c>
      <c r="C25" s="48"/>
      <c r="D25" s="2"/>
      <c r="E25" s="2"/>
      <c r="F25" s="2"/>
    </row>
    <row r="26" spans="1:6" x14ac:dyDescent="0.3">
      <c r="A26" s="4" t="s">
        <v>97</v>
      </c>
      <c r="B26" s="54" t="s">
        <v>98</v>
      </c>
      <c r="C26" s="49">
        <v>10.678486188306</v>
      </c>
      <c r="D26" s="4">
        <v>10.962007372487999</v>
      </c>
      <c r="E26" s="4">
        <v>0.86680550327386396</v>
      </c>
      <c r="F26" s="4">
        <v>1.5700116467826699</v>
      </c>
    </row>
    <row r="27" spans="1:6" x14ac:dyDescent="0.3">
      <c r="A27" s="2" t="s">
        <v>99</v>
      </c>
      <c r="B27" s="55" t="s">
        <v>100</v>
      </c>
      <c r="C27" s="49">
        <v>12.5083365128271</v>
      </c>
      <c r="D27" s="4">
        <v>13.9702665301546</v>
      </c>
      <c r="E27" s="4">
        <v>0.654122368003906</v>
      </c>
      <c r="F27" s="4">
        <v>1.5280737223029</v>
      </c>
    </row>
    <row r="28" spans="1:6" x14ac:dyDescent="0.3">
      <c r="A28" s="2" t="s">
        <v>101</v>
      </c>
      <c r="B28" s="55" t="s">
        <v>102</v>
      </c>
      <c r="C28" s="49">
        <v>12.483573333728501</v>
      </c>
      <c r="D28" s="2"/>
      <c r="E28" s="4">
        <v>0.62693096015142002</v>
      </c>
      <c r="F28" s="2"/>
    </row>
    <row r="29" spans="1:6" x14ac:dyDescent="0.3">
      <c r="A29" s="2"/>
      <c r="B29" s="55" t="s">
        <v>103</v>
      </c>
      <c r="C29" s="48"/>
      <c r="D29" s="2"/>
      <c r="E29" s="2"/>
      <c r="F29" s="2"/>
    </row>
    <row r="30" spans="1:6" x14ac:dyDescent="0.3">
      <c r="A30" s="4" t="s">
        <v>104</v>
      </c>
      <c r="B30" s="54" t="s">
        <v>105</v>
      </c>
      <c r="C30" s="49">
        <v>11.1239813035038</v>
      </c>
      <c r="D30" s="4">
        <v>11.2552602576214</v>
      </c>
      <c r="E30" s="4">
        <v>1.02275711589601</v>
      </c>
      <c r="F30" s="4">
        <v>1.57040248260556</v>
      </c>
    </row>
    <row r="31" spans="1:6" x14ac:dyDescent="0.3">
      <c r="A31" s="2" t="s">
        <v>106</v>
      </c>
      <c r="B31" s="55" t="s">
        <v>107</v>
      </c>
      <c r="C31" s="48"/>
      <c r="D31" s="2"/>
      <c r="E31" s="2"/>
      <c r="F31" s="2"/>
    </row>
    <row r="32" spans="1:6" x14ac:dyDescent="0.3">
      <c r="A32" s="4" t="s">
        <v>108</v>
      </c>
      <c r="B32" s="54" t="s">
        <v>109</v>
      </c>
      <c r="C32" s="49">
        <v>10.272658646102199</v>
      </c>
      <c r="D32" s="4">
        <v>10.6171913913981</v>
      </c>
      <c r="E32" s="4">
        <v>0.97148443872226298</v>
      </c>
      <c r="F32" s="4">
        <v>1.54277416977429</v>
      </c>
    </row>
    <row r="33" spans="1:6" x14ac:dyDescent="0.3">
      <c r="A33" s="4" t="s">
        <v>110</v>
      </c>
      <c r="B33" s="54" t="s">
        <v>111</v>
      </c>
      <c r="C33" s="49">
        <v>10.888366420484299</v>
      </c>
      <c r="D33" s="4">
        <v>11.0023776784787</v>
      </c>
      <c r="E33" s="4">
        <v>0.60116095843094597</v>
      </c>
      <c r="F33" s="4">
        <v>1.2344580417008499</v>
      </c>
    </row>
    <row r="34" spans="1:6" x14ac:dyDescent="0.3">
      <c r="A34" s="2"/>
      <c r="B34" s="55" t="s">
        <v>112</v>
      </c>
      <c r="C34" s="48"/>
      <c r="D34" s="2"/>
      <c r="E34" s="2"/>
      <c r="F34" s="2"/>
    </row>
    <row r="35" spans="1:6" x14ac:dyDescent="0.3">
      <c r="A35" s="4" t="s">
        <v>113</v>
      </c>
      <c r="B35" s="54" t="s">
        <v>114</v>
      </c>
      <c r="C35" s="49">
        <v>10.9022935048276</v>
      </c>
      <c r="D35" s="4">
        <v>11.055685281522999</v>
      </c>
      <c r="E35" s="4">
        <v>0.82708522563185505</v>
      </c>
      <c r="F35" s="4">
        <v>1.37769526668022</v>
      </c>
    </row>
    <row r="36" spans="1:6" x14ac:dyDescent="0.3">
      <c r="A36" s="4" t="s">
        <v>115</v>
      </c>
      <c r="B36" s="54" t="s">
        <v>116</v>
      </c>
      <c r="C36" s="49">
        <v>9.6000005611175201</v>
      </c>
      <c r="D36" s="4">
        <v>10.378753873421999</v>
      </c>
      <c r="E36" s="4">
        <v>0.95281148347258604</v>
      </c>
      <c r="F36" s="4">
        <v>1.60280626374396</v>
      </c>
    </row>
    <row r="37" spans="1:6" x14ac:dyDescent="0.3">
      <c r="A37" s="4" t="s">
        <v>117</v>
      </c>
      <c r="B37" s="54" t="s">
        <v>118</v>
      </c>
      <c r="C37" s="49">
        <v>9.8264093571960505</v>
      </c>
      <c r="D37" s="4">
        <v>11.2347125155763</v>
      </c>
      <c r="E37" s="4">
        <v>1.11390770294361</v>
      </c>
      <c r="F37" s="4">
        <v>1.79409909561223</v>
      </c>
    </row>
    <row r="38" spans="1:6" x14ac:dyDescent="0.3">
      <c r="A38" s="4" t="s">
        <v>119</v>
      </c>
      <c r="B38" s="54" t="s">
        <v>120</v>
      </c>
      <c r="C38" s="49">
        <v>10.721229514853899</v>
      </c>
      <c r="D38" s="4">
        <v>10.8190270378074</v>
      </c>
      <c r="E38" s="4">
        <v>1.0562519399633501</v>
      </c>
      <c r="F38" s="4">
        <v>1.5604050959536599</v>
      </c>
    </row>
    <row r="39" spans="1:6" x14ac:dyDescent="0.3">
      <c r="A39" s="4" t="s">
        <v>121</v>
      </c>
      <c r="B39" s="54" t="s">
        <v>122</v>
      </c>
      <c r="C39" s="49">
        <v>10.7073016330702</v>
      </c>
      <c r="D39" s="4">
        <v>10.7748187905172</v>
      </c>
      <c r="E39" s="4">
        <v>1.0241647664931099</v>
      </c>
      <c r="F39" s="4">
        <v>1.54655292160392</v>
      </c>
    </row>
    <row r="40" spans="1:6" x14ac:dyDescent="0.3">
      <c r="A40" s="2" t="s">
        <v>123</v>
      </c>
      <c r="B40" s="55" t="s">
        <v>124</v>
      </c>
      <c r="C40" s="49">
        <v>10.6449952161952</v>
      </c>
      <c r="D40" s="4">
        <v>11.2510642557181</v>
      </c>
      <c r="E40" s="4">
        <v>0.96827097710231003</v>
      </c>
      <c r="F40" s="4">
        <v>1.49762791992084</v>
      </c>
    </row>
    <row r="41" spans="1:6" x14ac:dyDescent="0.3">
      <c r="A41" s="2"/>
      <c r="B41" s="55" t="s">
        <v>125</v>
      </c>
      <c r="C41" s="48"/>
      <c r="D41" s="2"/>
      <c r="E41" s="2"/>
      <c r="F41" s="2"/>
    </row>
    <row r="42" spans="1:6" x14ac:dyDescent="0.3">
      <c r="A42" s="4" t="s">
        <v>126</v>
      </c>
      <c r="B42" s="54" t="s">
        <v>127</v>
      </c>
      <c r="C42" s="49">
        <v>10.904097023568699</v>
      </c>
      <c r="D42" s="4">
        <v>10.770040451823</v>
      </c>
      <c r="E42" s="4">
        <v>0.85223362172221295</v>
      </c>
      <c r="F42" s="4">
        <v>1.46100138184918</v>
      </c>
    </row>
    <row r="43" spans="1:6" x14ac:dyDescent="0.3">
      <c r="A43" s="2"/>
      <c r="B43" s="55" t="s">
        <v>128</v>
      </c>
      <c r="C43" s="48"/>
      <c r="D43" s="2"/>
      <c r="E43" s="2"/>
      <c r="F43" s="2"/>
    </row>
    <row r="44" spans="1:6" x14ac:dyDescent="0.3">
      <c r="A44" s="4" t="s">
        <v>129</v>
      </c>
      <c r="B44" s="54" t="s">
        <v>130</v>
      </c>
      <c r="C44" s="49">
        <v>10.9966476261758</v>
      </c>
      <c r="D44" s="4">
        <v>10.855396294108999</v>
      </c>
      <c r="E44" s="4">
        <v>0.89933423798853196</v>
      </c>
      <c r="F44" s="4">
        <v>1.49477111383686</v>
      </c>
    </row>
    <row r="45" spans="1:6" x14ac:dyDescent="0.3">
      <c r="A45" s="2"/>
      <c r="B45" s="55" t="s">
        <v>131</v>
      </c>
      <c r="C45" s="48"/>
      <c r="D45" s="2"/>
      <c r="E45" s="2"/>
      <c r="F45" s="2"/>
    </row>
    <row r="46" spans="1:6" x14ac:dyDescent="0.3">
      <c r="A46" s="4" t="s">
        <v>132</v>
      </c>
      <c r="B46" s="54" t="s">
        <v>133</v>
      </c>
      <c r="C46" s="49">
        <v>9.1871131378535296</v>
      </c>
      <c r="D46" s="4">
        <v>9.9951293850016398</v>
      </c>
      <c r="E46" s="4">
        <v>1.0111090676857799</v>
      </c>
      <c r="F46" s="4">
        <v>1.5234613219490301</v>
      </c>
    </row>
    <row r="47" spans="1:6" x14ac:dyDescent="0.3">
      <c r="A47" s="2"/>
      <c r="B47" s="55" t="s">
        <v>134</v>
      </c>
      <c r="C47" s="48"/>
      <c r="D47" s="2"/>
      <c r="E47" s="2"/>
      <c r="F47" s="2"/>
    </row>
    <row r="48" spans="1:6" x14ac:dyDescent="0.3">
      <c r="A48" s="4" t="s">
        <v>135</v>
      </c>
      <c r="B48" s="54" t="s">
        <v>136</v>
      </c>
      <c r="C48" s="49">
        <v>10.129975583002899</v>
      </c>
      <c r="D48" s="4">
        <v>10.764509269848</v>
      </c>
      <c r="E48" s="4">
        <v>0.73140116512951303</v>
      </c>
      <c r="F48" s="4">
        <v>1.3779872820713399</v>
      </c>
    </row>
    <row r="49" spans="1:6" x14ac:dyDescent="0.3">
      <c r="A49" s="4"/>
      <c r="B49" s="4" t="s">
        <v>137</v>
      </c>
      <c r="C49" s="49">
        <f>MEDIAN(C9:C48)</f>
        <v>10.714265573962049</v>
      </c>
      <c r="D49" s="4">
        <f>MEDIAN(D9:D48)</f>
        <v>10.908701833298499</v>
      </c>
      <c r="E49" s="4">
        <f>MEDIAN(E9:E48)</f>
        <v>0.92607286073055906</v>
      </c>
      <c r="F49" s="4">
        <f>MEDIAN(F9:F48)</f>
        <v>1.534233583270465</v>
      </c>
    </row>
    <row r="50" spans="1:6" x14ac:dyDescent="0.3">
      <c r="A50" s="4"/>
      <c r="B50" s="54" t="s">
        <v>138</v>
      </c>
      <c r="C50" s="49">
        <v>10.8771046694315</v>
      </c>
      <c r="D50" s="4">
        <v>12.0467179168632</v>
      </c>
      <c r="E50" s="4">
        <v>0.73724127152539598</v>
      </c>
      <c r="F50" s="4">
        <v>1.28386898340374</v>
      </c>
    </row>
    <row r="51" spans="1:6" x14ac:dyDescent="0.3">
      <c r="A51" s="4"/>
      <c r="B51" s="4"/>
      <c r="C51" s="49"/>
      <c r="D51" s="4"/>
      <c r="E51" s="4"/>
      <c r="F51" s="4"/>
    </row>
    <row r="52" spans="1:6" x14ac:dyDescent="0.3">
      <c r="A52" s="4"/>
      <c r="B52" s="4"/>
      <c r="C52" s="49"/>
      <c r="D52" s="4"/>
      <c r="E52" s="4"/>
      <c r="F52" s="4"/>
    </row>
    <row r="53" spans="1:6" x14ac:dyDescent="0.3">
      <c r="A53" s="4"/>
      <c r="B53" s="4"/>
      <c r="C53" s="49"/>
      <c r="D53" s="4"/>
      <c r="E53" s="4"/>
      <c r="F53" s="4"/>
    </row>
    <row r="54" spans="1:6" ht="17.399999999999999" x14ac:dyDescent="0.3">
      <c r="A54" s="9"/>
      <c r="B54" s="9" t="s">
        <v>139</v>
      </c>
      <c r="C54" s="47"/>
      <c r="D54" s="9"/>
      <c r="E54" s="9"/>
      <c r="F54" s="9"/>
    </row>
    <row r="55" spans="1:6" ht="26.4" x14ac:dyDescent="0.3">
      <c r="A55" s="39" t="s">
        <v>60</v>
      </c>
      <c r="B55" s="44"/>
      <c r="C55" s="41" t="s">
        <v>65</v>
      </c>
      <c r="D55" s="45" t="s">
        <v>66</v>
      </c>
      <c r="E55" s="41" t="s">
        <v>67</v>
      </c>
      <c r="F55" s="41" t="s">
        <v>68</v>
      </c>
    </row>
    <row r="56" spans="1:6" x14ac:dyDescent="0.3">
      <c r="A56" s="2"/>
      <c r="B56" s="2" t="s">
        <v>69</v>
      </c>
      <c r="C56" s="48"/>
      <c r="D56" s="2"/>
      <c r="E56" s="2"/>
      <c r="F56" s="2"/>
    </row>
    <row r="57" spans="1:6" x14ac:dyDescent="0.3">
      <c r="A57" s="2"/>
      <c r="B57" s="2" t="s">
        <v>140</v>
      </c>
      <c r="C57" s="48"/>
      <c r="D57" s="2"/>
      <c r="E57" s="2"/>
      <c r="F57" s="2"/>
    </row>
    <row r="58" spans="1:6" x14ac:dyDescent="0.3">
      <c r="A58" s="2" t="s">
        <v>141</v>
      </c>
      <c r="B58" s="2" t="s">
        <v>142</v>
      </c>
      <c r="C58" s="49">
        <v>10.494438544569199</v>
      </c>
      <c r="D58" s="4">
        <v>12.544671395090401</v>
      </c>
      <c r="E58" s="4">
        <v>0.99075123803721399</v>
      </c>
      <c r="F58" s="4">
        <v>0.78835205736387504</v>
      </c>
    </row>
    <row r="59" spans="1:6" x14ac:dyDescent="0.3">
      <c r="A59" s="2"/>
      <c r="B59" s="2"/>
      <c r="C59" s="49"/>
      <c r="D59" s="4"/>
      <c r="E59" s="4"/>
      <c r="F59" s="4"/>
    </row>
    <row r="60" spans="1:6" x14ac:dyDescent="0.3">
      <c r="A60" s="2"/>
      <c r="B60" s="2"/>
      <c r="C60" s="49"/>
      <c r="D60" s="4"/>
      <c r="E60" s="4"/>
      <c r="F60" s="4"/>
    </row>
    <row r="61" spans="1:6" x14ac:dyDescent="0.3">
      <c r="A61" s="2"/>
      <c r="B61" s="2"/>
      <c r="C61" s="49"/>
      <c r="D61" s="4"/>
      <c r="E61" s="4"/>
      <c r="F61" s="4"/>
    </row>
    <row r="62" spans="1:6" ht="17.399999999999999" x14ac:dyDescent="0.3">
      <c r="A62" s="9"/>
      <c r="B62" s="9" t="s">
        <v>11</v>
      </c>
      <c r="C62" s="47"/>
      <c r="D62" s="9"/>
      <c r="E62" s="9"/>
      <c r="F62" s="9"/>
    </row>
    <row r="63" spans="1:6" ht="26.4" x14ac:dyDescent="0.3">
      <c r="A63" s="39" t="s">
        <v>60</v>
      </c>
      <c r="B63" s="44"/>
      <c r="C63" s="41" t="s">
        <v>65</v>
      </c>
      <c r="D63" s="45" t="s">
        <v>66</v>
      </c>
      <c r="E63" s="41" t="s">
        <v>67</v>
      </c>
      <c r="F63" s="41" t="s">
        <v>68</v>
      </c>
    </row>
    <row r="64" spans="1:6" x14ac:dyDescent="0.3">
      <c r="A64" s="2"/>
      <c r="B64" s="55" t="s">
        <v>69</v>
      </c>
      <c r="C64" s="48"/>
      <c r="D64" s="2"/>
      <c r="E64" s="2"/>
      <c r="F64" s="2"/>
    </row>
    <row r="65" spans="1:6" x14ac:dyDescent="0.3">
      <c r="A65" s="2"/>
      <c r="B65" s="55" t="s">
        <v>143</v>
      </c>
      <c r="C65" s="48"/>
      <c r="D65" s="2"/>
      <c r="E65" s="2"/>
      <c r="F65" s="2"/>
    </row>
    <row r="66" spans="1:6" x14ac:dyDescent="0.3">
      <c r="A66" s="2" t="s">
        <v>144</v>
      </c>
      <c r="B66" s="55" t="s">
        <v>145</v>
      </c>
      <c r="C66" s="49">
        <v>12.003925441740201</v>
      </c>
      <c r="D66" s="2"/>
      <c r="E66" s="4">
        <v>0.82226854162421203</v>
      </c>
      <c r="F66" s="2"/>
    </row>
    <row r="67" spans="1:6" x14ac:dyDescent="0.3">
      <c r="A67" s="2"/>
      <c r="B67" s="55" t="s">
        <v>146</v>
      </c>
      <c r="C67" s="48"/>
      <c r="D67" s="2"/>
      <c r="E67" s="2"/>
      <c r="F67" s="2"/>
    </row>
    <row r="68" spans="1:6" x14ac:dyDescent="0.3">
      <c r="A68" s="4" t="s">
        <v>147</v>
      </c>
      <c r="B68" s="54" t="s">
        <v>148</v>
      </c>
      <c r="C68" s="49">
        <v>10.827879973504301</v>
      </c>
      <c r="D68" s="4">
        <v>10.85227472603</v>
      </c>
      <c r="E68" s="4">
        <v>8.0745512035809805E-2</v>
      </c>
      <c r="F68" s="4">
        <v>0.28860671277873201</v>
      </c>
    </row>
    <row r="69" spans="1:6" x14ac:dyDescent="0.3">
      <c r="A69" s="2" t="s">
        <v>149</v>
      </c>
      <c r="B69" s="55" t="s">
        <v>150</v>
      </c>
      <c r="C69" s="49">
        <v>12.2311088997954</v>
      </c>
      <c r="D69" s="2"/>
      <c r="E69" s="4">
        <v>0.86186126237364102</v>
      </c>
      <c r="F69" s="2"/>
    </row>
    <row r="70" spans="1:6" x14ac:dyDescent="0.3">
      <c r="A70" s="2"/>
      <c r="B70" s="55" t="s">
        <v>151</v>
      </c>
      <c r="C70" s="48"/>
      <c r="D70" s="2"/>
      <c r="E70" s="2"/>
      <c r="F70" s="2"/>
    </row>
    <row r="71" spans="1:6" ht="25.2" x14ac:dyDescent="0.3">
      <c r="A71" s="4" t="s">
        <v>152</v>
      </c>
      <c r="B71" s="54" t="s">
        <v>153</v>
      </c>
      <c r="C71" s="49">
        <v>11.613845467329201</v>
      </c>
      <c r="D71" s="4">
        <v>13.2378050607049</v>
      </c>
      <c r="E71" s="4">
        <v>0.46947699210693999</v>
      </c>
      <c r="F71" s="4">
        <v>0.370809997950863</v>
      </c>
    </row>
    <row r="72" spans="1:6" x14ac:dyDescent="0.3">
      <c r="A72" s="2"/>
      <c r="B72" s="55" t="s">
        <v>154</v>
      </c>
      <c r="C72" s="48"/>
      <c r="D72" s="2"/>
      <c r="E72" s="2"/>
      <c r="F72" s="2"/>
    </row>
    <row r="73" spans="1:6" x14ac:dyDescent="0.3">
      <c r="A73" s="4" t="s">
        <v>155</v>
      </c>
      <c r="B73" s="54" t="s">
        <v>156</v>
      </c>
      <c r="C73" s="49">
        <v>11.7243740912908</v>
      </c>
      <c r="D73" s="4">
        <v>13.3051336201697</v>
      </c>
      <c r="E73" s="4">
        <v>0.43053415500415898</v>
      </c>
      <c r="F73" s="4">
        <v>0.34035261739010297</v>
      </c>
    </row>
    <row r="74" spans="1:6" x14ac:dyDescent="0.3">
      <c r="A74" s="2"/>
      <c r="B74" s="55" t="s">
        <v>157</v>
      </c>
      <c r="C74" s="48"/>
      <c r="D74" s="2"/>
      <c r="E74" s="2"/>
      <c r="F74" s="2"/>
    </row>
    <row r="75" spans="1:6" x14ac:dyDescent="0.3">
      <c r="A75" s="2" t="s">
        <v>158</v>
      </c>
      <c r="B75" s="55" t="s">
        <v>159</v>
      </c>
      <c r="C75" s="49">
        <v>10.255695394813999</v>
      </c>
      <c r="D75" s="2"/>
      <c r="E75" s="4">
        <v>0.29952675615624802</v>
      </c>
      <c r="F75" s="2"/>
    </row>
    <row r="76" spans="1:6" x14ac:dyDescent="0.3">
      <c r="A76" s="2"/>
      <c r="B76" s="55" t="s">
        <v>160</v>
      </c>
      <c r="C76" s="48"/>
      <c r="D76" s="2"/>
      <c r="E76" s="2"/>
      <c r="F76" s="2"/>
    </row>
    <row r="77" spans="1:6" ht="25.2" x14ac:dyDescent="0.3">
      <c r="A77" s="4" t="s">
        <v>161</v>
      </c>
      <c r="B77" s="54" t="s">
        <v>162</v>
      </c>
      <c r="C77" s="49">
        <v>10.269225861740299</v>
      </c>
      <c r="D77" s="4">
        <v>11.8560382517538</v>
      </c>
      <c r="E77" s="4">
        <v>0.28062091358473001</v>
      </c>
      <c r="F77" s="4">
        <v>0.26494725546223502</v>
      </c>
    </row>
    <row r="78" spans="1:6" x14ac:dyDescent="0.3">
      <c r="A78" s="2"/>
      <c r="B78" s="55" t="s">
        <v>163</v>
      </c>
      <c r="C78" s="48"/>
      <c r="D78" s="2"/>
      <c r="E78" s="2"/>
      <c r="F78" s="2"/>
    </row>
    <row r="79" spans="1:6" ht="25.2" x14ac:dyDescent="0.3">
      <c r="A79" s="4" t="s">
        <v>164</v>
      </c>
      <c r="B79" s="54" t="s">
        <v>165</v>
      </c>
      <c r="C79" s="49">
        <v>11.607695201923599</v>
      </c>
      <c r="D79" s="4">
        <v>13.128756911607599</v>
      </c>
      <c r="E79" s="4">
        <v>0.47733682794203303</v>
      </c>
      <c r="F79" s="4">
        <v>0.37413867602825102</v>
      </c>
    </row>
    <row r="80" spans="1:6" x14ac:dyDescent="0.3">
      <c r="A80" s="2" t="s">
        <v>166</v>
      </c>
      <c r="B80" s="55" t="s">
        <v>167</v>
      </c>
      <c r="C80" s="49">
        <v>11.6800652404491</v>
      </c>
      <c r="D80" s="4">
        <v>13.2277190571318</v>
      </c>
      <c r="E80" s="4">
        <v>0.94059801158274203</v>
      </c>
      <c r="F80" s="4">
        <v>0.59504921128620103</v>
      </c>
    </row>
    <row r="81" spans="1:6" x14ac:dyDescent="0.3">
      <c r="A81" s="4" t="s">
        <v>168</v>
      </c>
      <c r="B81" s="54" t="s">
        <v>169</v>
      </c>
      <c r="C81" s="49">
        <v>10.999914168948701</v>
      </c>
      <c r="D81" s="4">
        <v>12.627573107370401</v>
      </c>
      <c r="E81" s="4">
        <v>0.64315955720838003</v>
      </c>
      <c r="F81" s="4">
        <v>0.51720161634005102</v>
      </c>
    </row>
    <row r="82" spans="1:6" x14ac:dyDescent="0.3">
      <c r="A82" s="2"/>
      <c r="B82" s="55" t="s">
        <v>170</v>
      </c>
      <c r="C82" s="48"/>
      <c r="D82" s="2"/>
      <c r="E82" s="2"/>
      <c r="F82" s="2"/>
    </row>
    <row r="83" spans="1:6" x14ac:dyDescent="0.3">
      <c r="A83" s="2" t="s">
        <v>171</v>
      </c>
      <c r="B83" s="55" t="s">
        <v>172</v>
      </c>
      <c r="C83" s="49">
        <v>13.3014572526327</v>
      </c>
      <c r="D83" s="2"/>
      <c r="E83" s="4">
        <v>0.56343152395497498</v>
      </c>
      <c r="F83" s="2"/>
    </row>
    <row r="84" spans="1:6" x14ac:dyDescent="0.3">
      <c r="A84" s="4" t="s">
        <v>173</v>
      </c>
      <c r="B84" s="54" t="s">
        <v>174</v>
      </c>
      <c r="C84" s="49">
        <v>11.9790012092141</v>
      </c>
      <c r="D84" s="4">
        <v>13.436002773818201</v>
      </c>
      <c r="E84" s="4">
        <v>0.78924176601802398</v>
      </c>
      <c r="F84" s="4">
        <v>0.49360239621191598</v>
      </c>
    </row>
    <row r="85" spans="1:6" x14ac:dyDescent="0.3">
      <c r="A85" s="2" t="s">
        <v>175</v>
      </c>
      <c r="B85" s="55" t="s">
        <v>176</v>
      </c>
      <c r="C85" s="48"/>
      <c r="D85" s="2"/>
      <c r="E85" s="2"/>
      <c r="F85" s="2"/>
    </row>
    <row r="86" spans="1:6" x14ac:dyDescent="0.3">
      <c r="A86" s="2" t="s">
        <v>177</v>
      </c>
      <c r="B86" s="55" t="s">
        <v>178</v>
      </c>
      <c r="C86" s="49">
        <v>12.147343192900999</v>
      </c>
      <c r="D86" s="2"/>
      <c r="E86" s="4">
        <v>0.86336808799483</v>
      </c>
      <c r="F86" s="2"/>
    </row>
    <row r="87" spans="1:6" x14ac:dyDescent="0.3">
      <c r="A87" s="2" t="s">
        <v>179</v>
      </c>
      <c r="B87" s="55" t="s">
        <v>180</v>
      </c>
      <c r="C87" s="49">
        <v>12.2389506465585</v>
      </c>
      <c r="D87" s="4">
        <v>13.313415085826</v>
      </c>
      <c r="E87" s="4">
        <v>0.81653318762620897</v>
      </c>
      <c r="F87" s="4">
        <v>0.52520952412104505</v>
      </c>
    </row>
    <row r="88" spans="1:6" x14ac:dyDescent="0.3">
      <c r="A88" s="2" t="s">
        <v>181</v>
      </c>
      <c r="B88" s="55" t="s">
        <v>182</v>
      </c>
      <c r="C88" s="49">
        <v>12.2560504042148</v>
      </c>
      <c r="D88" s="4">
        <v>13.3452784866769</v>
      </c>
      <c r="E88" s="4">
        <v>0.80797978851219898</v>
      </c>
      <c r="F88" s="4">
        <v>0.52089640865009301</v>
      </c>
    </row>
    <row r="89" spans="1:6" x14ac:dyDescent="0.3">
      <c r="A89" s="2"/>
      <c r="B89" s="55" t="s">
        <v>183</v>
      </c>
      <c r="C89" s="48"/>
      <c r="D89" s="2"/>
      <c r="E89" s="2"/>
      <c r="F89" s="2"/>
    </row>
    <row r="90" spans="1:6" x14ac:dyDescent="0.3">
      <c r="A90" s="4" t="s">
        <v>184</v>
      </c>
      <c r="B90" s="54" t="s">
        <v>185</v>
      </c>
      <c r="C90" s="49">
        <v>13.307496696686</v>
      </c>
      <c r="D90" s="4">
        <v>14.0662358350485</v>
      </c>
      <c r="E90" s="4">
        <v>0.46185908005135901</v>
      </c>
      <c r="F90" s="4">
        <v>0.252951093978245</v>
      </c>
    </row>
    <row r="91" spans="1:6" x14ac:dyDescent="0.3">
      <c r="A91" s="2"/>
      <c r="B91" s="55" t="s">
        <v>186</v>
      </c>
      <c r="C91" s="48"/>
      <c r="D91" s="2"/>
      <c r="E91" s="2"/>
      <c r="F91" s="2"/>
    </row>
    <row r="92" spans="1:6" x14ac:dyDescent="0.3">
      <c r="A92" s="2" t="s">
        <v>187</v>
      </c>
      <c r="B92" s="55" t="s">
        <v>188</v>
      </c>
      <c r="C92" s="49">
        <v>12.3512532071323</v>
      </c>
      <c r="D92" s="4">
        <v>14.613156840318901</v>
      </c>
      <c r="E92" s="4">
        <v>0.77497984008603804</v>
      </c>
      <c r="F92" s="4">
        <v>0.38562423682542701</v>
      </c>
    </row>
    <row r="93" spans="1:6" x14ac:dyDescent="0.3">
      <c r="A93" s="2"/>
      <c r="B93" s="55" t="s">
        <v>189</v>
      </c>
      <c r="C93" s="48"/>
      <c r="D93" s="2"/>
      <c r="E93" s="2"/>
      <c r="F93" s="2"/>
    </row>
    <row r="94" spans="1:6" x14ac:dyDescent="0.3">
      <c r="A94" s="4" t="s">
        <v>190</v>
      </c>
      <c r="B94" s="54" t="s">
        <v>191</v>
      </c>
      <c r="C94" s="49">
        <v>14.202416711952001</v>
      </c>
      <c r="D94" s="4">
        <v>15.267333901021599</v>
      </c>
      <c r="E94" s="4">
        <v>0.91035518205297805</v>
      </c>
      <c r="F94" s="4">
        <v>0.65848834561354697</v>
      </c>
    </row>
    <row r="95" spans="1:6" x14ac:dyDescent="0.3">
      <c r="A95" s="4" t="s">
        <v>192</v>
      </c>
      <c r="B95" s="54" t="s">
        <v>193</v>
      </c>
      <c r="C95" s="49">
        <v>14.253243709400699</v>
      </c>
      <c r="D95" s="4">
        <v>15.3890223938263</v>
      </c>
      <c r="E95" s="4">
        <v>0.90215014951293504</v>
      </c>
      <c r="F95" s="4">
        <v>0.63823329965816</v>
      </c>
    </row>
    <row r="96" spans="1:6" x14ac:dyDescent="0.3">
      <c r="A96" s="2"/>
      <c r="B96" s="55" t="s">
        <v>194</v>
      </c>
      <c r="C96" s="48"/>
      <c r="D96" s="2"/>
      <c r="E96" s="2"/>
      <c r="F96" s="2"/>
    </row>
    <row r="97" spans="1:6" x14ac:dyDescent="0.3">
      <c r="A97" s="2" t="s">
        <v>195</v>
      </c>
      <c r="B97" s="55" t="s">
        <v>196</v>
      </c>
      <c r="C97" s="49">
        <v>11.856945961643699</v>
      </c>
      <c r="D97" s="2"/>
      <c r="E97" s="4">
        <v>0.79540525682919805</v>
      </c>
      <c r="F97" s="2"/>
    </row>
    <row r="98" spans="1:6" x14ac:dyDescent="0.3">
      <c r="A98" s="2"/>
      <c r="B98" s="55" t="s">
        <v>197</v>
      </c>
      <c r="C98" s="48"/>
      <c r="D98" s="2"/>
      <c r="E98" s="2"/>
      <c r="F98" s="2"/>
    </row>
    <row r="99" spans="1:6" x14ac:dyDescent="0.3">
      <c r="A99" s="2" t="s">
        <v>198</v>
      </c>
      <c r="B99" s="55" t="s">
        <v>199</v>
      </c>
      <c r="C99" s="49">
        <v>11.768261031337801</v>
      </c>
      <c r="D99" s="2"/>
      <c r="E99" s="4">
        <v>0.80219794241430198</v>
      </c>
      <c r="F99" s="2"/>
    </row>
    <row r="100" spans="1:6" x14ac:dyDescent="0.3">
      <c r="A100" s="2"/>
      <c r="B100" s="55" t="s">
        <v>200</v>
      </c>
      <c r="C100" s="48"/>
      <c r="D100" s="2"/>
      <c r="E100" s="2"/>
      <c r="F100" s="2"/>
    </row>
    <row r="101" spans="1:6" x14ac:dyDescent="0.3">
      <c r="A101" s="2"/>
      <c r="B101" s="55" t="s">
        <v>201</v>
      </c>
      <c r="C101" s="48"/>
      <c r="D101" s="2"/>
      <c r="E101" s="2"/>
      <c r="F101" s="2"/>
    </row>
    <row r="102" spans="1:6" x14ac:dyDescent="0.3">
      <c r="A102" s="2" t="s">
        <v>202</v>
      </c>
      <c r="B102" s="55" t="s">
        <v>203</v>
      </c>
      <c r="C102" s="49">
        <v>11.6395208625196</v>
      </c>
      <c r="D102" s="4">
        <v>13.7403240009701</v>
      </c>
      <c r="E102" s="4">
        <v>0.79905141005485902</v>
      </c>
      <c r="F102" s="4">
        <v>0.333907374423907</v>
      </c>
    </row>
    <row r="103" spans="1:6" x14ac:dyDescent="0.3">
      <c r="A103" s="4"/>
      <c r="B103" s="54" t="s">
        <v>137</v>
      </c>
      <c r="C103" s="49">
        <f>MEDIAN(C65:C101)</f>
        <v>11.9790012092141</v>
      </c>
      <c r="D103" s="4">
        <f>MEDIAN(D65:D101)</f>
        <v>13.30927435299785</v>
      </c>
      <c r="E103" s="4">
        <f>MEDIAN(E65:E101)</f>
        <v>0.78924176601802398</v>
      </c>
      <c r="F103" s="4">
        <f>MEDIAN(F65:F101)</f>
        <v>0.43961331651867153</v>
      </c>
    </row>
    <row r="104" spans="1:6" x14ac:dyDescent="0.3">
      <c r="A104" s="4"/>
      <c r="B104" s="54" t="s">
        <v>204</v>
      </c>
      <c r="C104" s="49">
        <v>11.147308197270799</v>
      </c>
      <c r="D104" s="4">
        <v>12.6598688994635</v>
      </c>
      <c r="E104" s="4">
        <v>0.88106742836141205</v>
      </c>
      <c r="F104" s="4">
        <v>0.59663573766223699</v>
      </c>
    </row>
    <row r="105" spans="1:6" x14ac:dyDescent="0.3">
      <c r="A105" s="4"/>
      <c r="B105" s="4"/>
      <c r="C105" s="49"/>
      <c r="D105" s="4"/>
      <c r="E105" s="4"/>
      <c r="F105" s="4"/>
    </row>
    <row r="106" spans="1:6" x14ac:dyDescent="0.3">
      <c r="A106" s="4"/>
      <c r="B106" s="4"/>
      <c r="C106" s="49"/>
      <c r="D106" s="4"/>
      <c r="E106" s="4"/>
      <c r="F106" s="4"/>
    </row>
    <row r="107" spans="1:6" ht="17.399999999999999" x14ac:dyDescent="0.3">
      <c r="A107" s="9"/>
      <c r="B107" s="9" t="s">
        <v>205</v>
      </c>
      <c r="C107" s="47"/>
      <c r="D107" s="9"/>
      <c r="E107" s="9"/>
      <c r="F107" s="9"/>
    </row>
    <row r="108" spans="1:6" ht="26.4" x14ac:dyDescent="0.3">
      <c r="A108" s="39" t="s">
        <v>60</v>
      </c>
      <c r="B108" s="44"/>
      <c r="C108" s="41" t="s">
        <v>65</v>
      </c>
      <c r="D108" s="45" t="s">
        <v>66</v>
      </c>
      <c r="E108" s="41" t="s">
        <v>67</v>
      </c>
      <c r="F108" s="41" t="s">
        <v>68</v>
      </c>
    </row>
    <row r="109" spans="1:6" x14ac:dyDescent="0.3">
      <c r="A109" s="2"/>
      <c r="B109" s="2" t="s">
        <v>69</v>
      </c>
      <c r="C109" s="48"/>
      <c r="D109" s="2"/>
      <c r="E109" s="2"/>
      <c r="F109" s="2"/>
    </row>
    <row r="110" spans="1:6" x14ac:dyDescent="0.3">
      <c r="A110" s="4" t="s">
        <v>206</v>
      </c>
      <c r="B110" s="4" t="s">
        <v>207</v>
      </c>
      <c r="C110" s="49">
        <v>14.2081542579726</v>
      </c>
      <c r="D110" s="4">
        <v>16.936728130226498</v>
      </c>
      <c r="E110" s="4">
        <v>0.53256233141847498</v>
      </c>
      <c r="F110" s="4">
        <v>0.985062796122956</v>
      </c>
    </row>
    <row r="111" spans="1:6" x14ac:dyDescent="0.3">
      <c r="A111" s="2" t="s">
        <v>208</v>
      </c>
      <c r="B111" s="2" t="s">
        <v>209</v>
      </c>
      <c r="C111" s="49">
        <v>14.6438907160243</v>
      </c>
      <c r="D111" s="4">
        <v>17.099207929556101</v>
      </c>
      <c r="E111" s="4">
        <v>0.78270697043528403</v>
      </c>
      <c r="F111" s="4">
        <v>1.1071089491262001</v>
      </c>
    </row>
    <row r="112" spans="1:6" x14ac:dyDescent="0.3">
      <c r="A112" s="2"/>
      <c r="B112" s="2"/>
      <c r="C112" s="49"/>
      <c r="D112" s="4"/>
      <c r="E112" s="4"/>
      <c r="F112" s="4"/>
    </row>
    <row r="113" spans="1:6" x14ac:dyDescent="0.3">
      <c r="A113" s="2"/>
      <c r="B113" s="2"/>
      <c r="C113" s="49"/>
      <c r="D113" s="4"/>
      <c r="E113" s="4"/>
      <c r="F113" s="4"/>
    </row>
    <row r="114" spans="1:6" x14ac:dyDescent="0.3">
      <c r="A114" s="2"/>
      <c r="B114" s="2"/>
      <c r="C114" s="49"/>
      <c r="D114" s="4"/>
      <c r="E114" s="4"/>
      <c r="F114" s="4"/>
    </row>
    <row r="115" spans="1:6" ht="17.399999999999999" x14ac:dyDescent="0.3">
      <c r="A115" s="9"/>
      <c r="B115" s="9" t="s">
        <v>12</v>
      </c>
      <c r="C115" s="47"/>
      <c r="D115" s="9"/>
      <c r="E115" s="9"/>
      <c r="F115" s="9"/>
    </row>
    <row r="116" spans="1:6" ht="26.4" x14ac:dyDescent="0.3">
      <c r="A116" s="39" t="s">
        <v>60</v>
      </c>
      <c r="B116" s="44"/>
      <c r="C116" s="41" t="s">
        <v>65</v>
      </c>
      <c r="D116" s="45" t="s">
        <v>66</v>
      </c>
      <c r="E116" s="41" t="s">
        <v>67</v>
      </c>
      <c r="F116" s="41" t="s">
        <v>68</v>
      </c>
    </row>
    <row r="117" spans="1:6" x14ac:dyDescent="0.3">
      <c r="A117" s="2"/>
      <c r="B117" s="2" t="s">
        <v>69</v>
      </c>
      <c r="C117" s="48"/>
      <c r="D117" s="2"/>
      <c r="E117" s="2"/>
      <c r="F117" s="2"/>
    </row>
    <row r="118" spans="1:6" x14ac:dyDescent="0.3">
      <c r="A118" s="2"/>
      <c r="B118" s="2" t="s">
        <v>210</v>
      </c>
      <c r="C118" s="48"/>
      <c r="D118" s="2"/>
      <c r="E118" s="2"/>
      <c r="F118" s="2"/>
    </row>
    <row r="119" spans="1:6" x14ac:dyDescent="0.3">
      <c r="A119" s="2" t="s">
        <v>211</v>
      </c>
      <c r="B119" s="2" t="s">
        <v>212</v>
      </c>
      <c r="C119" s="49">
        <v>12.7665618850753</v>
      </c>
      <c r="D119" s="2"/>
      <c r="E119" s="4">
        <v>0.434914272182088</v>
      </c>
      <c r="F119" s="2"/>
    </row>
    <row r="120" spans="1:6" x14ac:dyDescent="0.3">
      <c r="A120" s="2"/>
      <c r="B120" s="2" t="s">
        <v>213</v>
      </c>
      <c r="C120" s="48"/>
      <c r="D120" s="2"/>
      <c r="E120" s="2"/>
      <c r="F120" s="2"/>
    </row>
    <row r="121" spans="1:6" ht="25.2" x14ac:dyDescent="0.3">
      <c r="A121" s="4" t="s">
        <v>214</v>
      </c>
      <c r="B121" s="4" t="s">
        <v>215</v>
      </c>
      <c r="C121" s="49">
        <v>9.1707994946168299</v>
      </c>
      <c r="D121" s="4">
        <v>9.5049760578079496</v>
      </c>
      <c r="E121" s="4">
        <v>0.52090623213628895</v>
      </c>
      <c r="F121" s="4">
        <v>0.62566491535928204</v>
      </c>
    </row>
    <row r="122" spans="1:6" x14ac:dyDescent="0.3">
      <c r="A122" s="2" t="s">
        <v>216</v>
      </c>
      <c r="B122" s="2" t="s">
        <v>217</v>
      </c>
      <c r="C122" s="49">
        <v>11.193865117011599</v>
      </c>
      <c r="D122" s="4">
        <v>11.867064918071501</v>
      </c>
      <c r="E122" s="4">
        <v>8.0152076263885902E-2</v>
      </c>
      <c r="F122" s="4">
        <v>0.26355225102742003</v>
      </c>
    </row>
    <row r="123" spans="1:6" x14ac:dyDescent="0.3">
      <c r="A123" s="4" t="s">
        <v>218</v>
      </c>
      <c r="B123" s="4" t="s">
        <v>219</v>
      </c>
      <c r="C123" s="49">
        <v>11.276753650935699</v>
      </c>
      <c r="D123" s="4">
        <v>11.9175069988178</v>
      </c>
      <c r="E123" s="4">
        <v>8.3746495031147103E-2</v>
      </c>
      <c r="F123" s="4">
        <v>0.27264364964592203</v>
      </c>
    </row>
    <row r="124" spans="1:6" x14ac:dyDescent="0.3">
      <c r="A124" s="2"/>
      <c r="B124" s="2" t="s">
        <v>220</v>
      </c>
      <c r="C124" s="48"/>
      <c r="D124" s="2"/>
      <c r="E124" s="2"/>
      <c r="F124" s="2"/>
    </row>
    <row r="125" spans="1:6" ht="25.2" x14ac:dyDescent="0.3">
      <c r="A125" s="4" t="s">
        <v>221</v>
      </c>
      <c r="B125" s="4" t="s">
        <v>222</v>
      </c>
      <c r="C125" s="49">
        <v>10.008203567744101</v>
      </c>
      <c r="D125" s="4">
        <v>10.6625200818347</v>
      </c>
      <c r="E125" s="4">
        <v>0.33483806509596098</v>
      </c>
      <c r="F125" s="4">
        <v>0.65996031140535205</v>
      </c>
    </row>
    <row r="126" spans="1:6" x14ac:dyDescent="0.3">
      <c r="A126" s="2"/>
      <c r="B126" s="2" t="s">
        <v>223</v>
      </c>
      <c r="C126" s="48"/>
      <c r="D126" s="2"/>
      <c r="E126" s="2"/>
      <c r="F126" s="2"/>
    </row>
    <row r="127" spans="1:6" x14ac:dyDescent="0.3">
      <c r="A127" s="4" t="s">
        <v>224</v>
      </c>
      <c r="B127" s="4" t="s">
        <v>225</v>
      </c>
      <c r="C127" s="49">
        <v>10.046278662910501</v>
      </c>
      <c r="D127" s="4">
        <v>10.6391396932358</v>
      </c>
      <c r="E127" s="4">
        <v>0.32574943468051099</v>
      </c>
      <c r="F127" s="4">
        <v>0.66854351133916901</v>
      </c>
    </row>
    <row r="128" spans="1:6" x14ac:dyDescent="0.3">
      <c r="A128" s="2"/>
      <c r="B128" s="2" t="s">
        <v>226</v>
      </c>
      <c r="C128" s="48"/>
      <c r="D128" s="2"/>
      <c r="E128" s="2"/>
      <c r="F128" s="2"/>
    </row>
    <row r="129" spans="1:6" x14ac:dyDescent="0.3">
      <c r="A129" s="4" t="s">
        <v>227</v>
      </c>
      <c r="B129" s="4" t="s">
        <v>228</v>
      </c>
      <c r="C129" s="49">
        <v>11.8939738409243</v>
      </c>
      <c r="D129" s="4">
        <v>12.170999768875101</v>
      </c>
      <c r="E129" s="4">
        <v>0.4095446340567</v>
      </c>
      <c r="F129" s="4">
        <v>0.67097199524018203</v>
      </c>
    </row>
    <row r="130" spans="1:6" x14ac:dyDescent="0.3">
      <c r="A130" s="2"/>
      <c r="B130" s="2" t="s">
        <v>229</v>
      </c>
      <c r="C130" s="48"/>
      <c r="D130" s="2"/>
      <c r="E130" s="2"/>
      <c r="F130" s="2"/>
    </row>
    <row r="131" spans="1:6" x14ac:dyDescent="0.3">
      <c r="A131" s="4" t="s">
        <v>230</v>
      </c>
      <c r="B131" s="4" t="s">
        <v>231</v>
      </c>
      <c r="C131" s="49">
        <v>10.868075761210401</v>
      </c>
      <c r="D131" s="4">
        <v>11.274276686708401</v>
      </c>
      <c r="E131" s="4">
        <v>0.40181342180039198</v>
      </c>
      <c r="F131" s="4">
        <v>0.64804293625481502</v>
      </c>
    </row>
    <row r="132" spans="1:6" x14ac:dyDescent="0.3">
      <c r="A132" s="2"/>
      <c r="B132" s="2" t="s">
        <v>232</v>
      </c>
      <c r="C132" s="48"/>
      <c r="D132" s="2"/>
      <c r="E132" s="2"/>
      <c r="F132" s="2"/>
    </row>
    <row r="133" spans="1:6" x14ac:dyDescent="0.3">
      <c r="A133" s="4" t="s">
        <v>233</v>
      </c>
      <c r="B133" s="4" t="s">
        <v>234</v>
      </c>
      <c r="C133" s="49">
        <v>10.6230486059535</v>
      </c>
      <c r="D133" s="4">
        <v>10.9227765818764</v>
      </c>
      <c r="E133" s="4">
        <v>0.259410229407113</v>
      </c>
      <c r="F133" s="4">
        <v>0.56637544218834202</v>
      </c>
    </row>
    <row r="134" spans="1:6" x14ac:dyDescent="0.3">
      <c r="A134" s="2"/>
      <c r="B134" s="2" t="s">
        <v>235</v>
      </c>
      <c r="C134" s="48"/>
      <c r="D134" s="2"/>
      <c r="E134" s="2"/>
      <c r="F134" s="2"/>
    </row>
    <row r="135" spans="1:6" x14ac:dyDescent="0.3">
      <c r="A135" s="2" t="s">
        <v>236</v>
      </c>
      <c r="B135" s="2" t="s">
        <v>237</v>
      </c>
      <c r="C135" s="49">
        <v>12.9593397429362</v>
      </c>
      <c r="D135" s="2"/>
      <c r="E135" s="4">
        <v>1.0696672656670301</v>
      </c>
      <c r="F135" s="2"/>
    </row>
    <row r="136" spans="1:6" x14ac:dyDescent="0.3">
      <c r="A136" s="4" t="s">
        <v>238</v>
      </c>
      <c r="B136" s="4" t="s">
        <v>239</v>
      </c>
      <c r="C136" s="49">
        <v>13.126365943026601</v>
      </c>
      <c r="D136" s="4">
        <v>12.052429589211799</v>
      </c>
      <c r="E136" s="4">
        <v>1.0394765340077701</v>
      </c>
      <c r="F136" s="4">
        <v>1.1138108520287899</v>
      </c>
    </row>
    <row r="137" spans="1:6" x14ac:dyDescent="0.3">
      <c r="A137" s="2"/>
      <c r="B137" s="2" t="s">
        <v>240</v>
      </c>
      <c r="C137" s="48"/>
      <c r="D137" s="2"/>
      <c r="E137" s="2"/>
      <c r="F137" s="2"/>
    </row>
    <row r="138" spans="1:6" x14ac:dyDescent="0.3">
      <c r="A138" s="4" t="s">
        <v>241</v>
      </c>
      <c r="B138" s="4" t="s">
        <v>242</v>
      </c>
      <c r="C138" s="49">
        <v>10.636464861610399</v>
      </c>
      <c r="D138" s="4">
        <v>11.2099525834834</v>
      </c>
      <c r="E138" s="4">
        <v>0.47680083949489399</v>
      </c>
      <c r="F138" s="4">
        <v>0.57771947023599801</v>
      </c>
    </row>
    <row r="139" spans="1:6" x14ac:dyDescent="0.3">
      <c r="A139" s="4" t="s">
        <v>243</v>
      </c>
      <c r="B139" s="4" t="s">
        <v>244</v>
      </c>
      <c r="C139" s="49">
        <v>11.432970364629499</v>
      </c>
      <c r="D139" s="4">
        <v>11.820950681278401</v>
      </c>
      <c r="E139" s="4">
        <v>8.6713741260796895E-2</v>
      </c>
      <c r="F139" s="4">
        <v>0.54123052907875702</v>
      </c>
    </row>
    <row r="140" spans="1:6" x14ac:dyDescent="0.3">
      <c r="A140" s="2" t="s">
        <v>245</v>
      </c>
      <c r="B140" s="2" t="s">
        <v>246</v>
      </c>
      <c r="C140" s="49">
        <v>9.6253197900064098</v>
      </c>
      <c r="D140" s="4">
        <v>10.401661532625001</v>
      </c>
      <c r="E140" s="4">
        <v>0.24481763226570899</v>
      </c>
      <c r="F140" s="4">
        <v>0.60579361991806102</v>
      </c>
    </row>
    <row r="141" spans="1:6" x14ac:dyDescent="0.3">
      <c r="A141" s="4" t="s">
        <v>247</v>
      </c>
      <c r="B141" s="4" t="s">
        <v>248</v>
      </c>
      <c r="C141" s="49">
        <v>10.921492573828999</v>
      </c>
      <c r="D141" s="4">
        <v>11.512721137551701</v>
      </c>
      <c r="E141" s="4">
        <v>0.26870074242352598</v>
      </c>
      <c r="F141" s="4">
        <v>0.56683926935133</v>
      </c>
    </row>
    <row r="142" spans="1:6" x14ac:dyDescent="0.3">
      <c r="A142" s="4" t="s">
        <v>249</v>
      </c>
      <c r="B142" s="4" t="s">
        <v>250</v>
      </c>
      <c r="C142" s="49">
        <v>10.721543035398399</v>
      </c>
      <c r="D142" s="4">
        <v>10.7689627538905</v>
      </c>
      <c r="E142" s="4">
        <v>0.932393463689701</v>
      </c>
      <c r="F142" s="4">
        <v>1.11198908138802</v>
      </c>
    </row>
    <row r="143" spans="1:6" x14ac:dyDescent="0.3">
      <c r="A143" s="2" t="s">
        <v>251</v>
      </c>
      <c r="B143" s="2" t="s">
        <v>252</v>
      </c>
      <c r="C143" s="48"/>
      <c r="D143" s="2"/>
      <c r="E143" s="2"/>
      <c r="F143" s="2"/>
    </row>
    <row r="144" spans="1:6" x14ac:dyDescent="0.3">
      <c r="A144" s="4" t="s">
        <v>253</v>
      </c>
      <c r="B144" s="4" t="s">
        <v>254</v>
      </c>
      <c r="C144" s="49">
        <v>10.3665755286858</v>
      </c>
      <c r="D144" s="4">
        <v>11.053452631814</v>
      </c>
      <c r="E144" s="4">
        <v>9.5510620623185993E-2</v>
      </c>
      <c r="F144" s="4">
        <v>0.46977867562856301</v>
      </c>
    </row>
    <row r="145" spans="1:6" x14ac:dyDescent="0.3">
      <c r="A145" s="4" t="s">
        <v>255</v>
      </c>
      <c r="B145" s="4" t="s">
        <v>256</v>
      </c>
      <c r="C145" s="49">
        <v>10.343671977192001</v>
      </c>
      <c r="D145" s="4">
        <v>11.084679601403399</v>
      </c>
      <c r="E145" s="4">
        <v>0.108602568961082</v>
      </c>
      <c r="F145" s="4">
        <v>0.48006996541493302</v>
      </c>
    </row>
    <row r="146" spans="1:6" x14ac:dyDescent="0.3">
      <c r="A146" s="2" t="s">
        <v>257</v>
      </c>
      <c r="B146" s="2" t="s">
        <v>258</v>
      </c>
      <c r="C146" s="49">
        <v>11.796236768125</v>
      </c>
      <c r="D146" s="2"/>
      <c r="E146" s="4">
        <v>0.44642527255984199</v>
      </c>
      <c r="F146" s="2"/>
    </row>
    <row r="147" spans="1:6" x14ac:dyDescent="0.3">
      <c r="A147" s="2" t="s">
        <v>259</v>
      </c>
      <c r="B147" s="2" t="s">
        <v>260</v>
      </c>
      <c r="C147" s="49">
        <v>10.3138921883468</v>
      </c>
      <c r="D147" s="4">
        <v>10.8631629094898</v>
      </c>
      <c r="E147" s="4">
        <v>0.35092828470555498</v>
      </c>
      <c r="F147" s="4">
        <v>0.65830632512649601</v>
      </c>
    </row>
    <row r="148" spans="1:6" x14ac:dyDescent="0.3">
      <c r="A148" s="2"/>
      <c r="B148" s="2" t="s">
        <v>261</v>
      </c>
      <c r="C148" s="48"/>
      <c r="D148" s="2"/>
      <c r="E148" s="2"/>
      <c r="F148" s="2"/>
    </row>
    <row r="149" spans="1:6" x14ac:dyDescent="0.3">
      <c r="A149" s="4" t="s">
        <v>262</v>
      </c>
      <c r="B149" s="4" t="s">
        <v>263</v>
      </c>
      <c r="C149" s="49">
        <v>10.2538391843316</v>
      </c>
      <c r="D149" s="4">
        <v>10.8002262635409</v>
      </c>
      <c r="E149" s="4">
        <v>0.60086268576956903</v>
      </c>
      <c r="F149" s="4">
        <v>0.88976340442830004</v>
      </c>
    </row>
    <row r="150" spans="1:6" x14ac:dyDescent="0.3">
      <c r="A150" s="2"/>
      <c r="B150" s="2" t="s">
        <v>264</v>
      </c>
      <c r="C150" s="48"/>
      <c r="D150" s="2"/>
      <c r="E150" s="2"/>
      <c r="F150" s="2"/>
    </row>
    <row r="151" spans="1:6" x14ac:dyDescent="0.3">
      <c r="A151" s="4" t="s">
        <v>265</v>
      </c>
      <c r="B151" s="4" t="s">
        <v>266</v>
      </c>
      <c r="C151" s="49">
        <v>12.809538776965599</v>
      </c>
      <c r="D151" s="4">
        <v>12.701726720739099</v>
      </c>
      <c r="E151" s="4">
        <v>0.569241165138064</v>
      </c>
      <c r="F151" s="4">
        <v>1.19382492473657</v>
      </c>
    </row>
    <row r="152" spans="1:6" x14ac:dyDescent="0.3">
      <c r="A152" s="2"/>
      <c r="B152" s="2" t="s">
        <v>267</v>
      </c>
      <c r="C152" s="48"/>
      <c r="D152" s="2"/>
      <c r="E152" s="2"/>
      <c r="F152" s="2"/>
    </row>
    <row r="153" spans="1:6" x14ac:dyDescent="0.3">
      <c r="A153" s="2" t="s">
        <v>268</v>
      </c>
      <c r="B153" s="2" t="s">
        <v>269</v>
      </c>
      <c r="C153" s="49">
        <v>12.526507735179001</v>
      </c>
      <c r="D153" s="4">
        <v>12.5157815830351</v>
      </c>
      <c r="E153" s="4">
        <v>0.55807983386583204</v>
      </c>
      <c r="F153" s="4">
        <v>0.63328757457316898</v>
      </c>
    </row>
    <row r="154" spans="1:6" x14ac:dyDescent="0.3">
      <c r="A154" s="2"/>
      <c r="B154" s="2" t="s">
        <v>270</v>
      </c>
      <c r="C154" s="48"/>
      <c r="D154" s="2"/>
      <c r="E154" s="2"/>
      <c r="F154" s="2"/>
    </row>
    <row r="155" spans="1:6" x14ac:dyDescent="0.3">
      <c r="A155" s="4" t="s">
        <v>271</v>
      </c>
      <c r="B155" s="4" t="s">
        <v>272</v>
      </c>
      <c r="C155" s="49">
        <v>11.3606526975789</v>
      </c>
      <c r="D155" s="4">
        <v>11.063834535475699</v>
      </c>
      <c r="E155" s="4">
        <v>0.42572270799483802</v>
      </c>
      <c r="F155" s="4">
        <v>0.62872093790071804</v>
      </c>
    </row>
    <row r="156" spans="1:6" x14ac:dyDescent="0.3">
      <c r="A156" s="2"/>
      <c r="B156" s="2" t="s">
        <v>273</v>
      </c>
      <c r="C156" s="48"/>
      <c r="D156" s="2"/>
      <c r="E156" s="2"/>
      <c r="F156" s="2"/>
    </row>
    <row r="157" spans="1:6" x14ac:dyDescent="0.3">
      <c r="A157" s="2" t="s">
        <v>274</v>
      </c>
      <c r="B157" s="2" t="s">
        <v>275</v>
      </c>
      <c r="C157" s="48"/>
      <c r="D157" s="2"/>
      <c r="E157" s="2"/>
      <c r="F157" s="2"/>
    </row>
    <row r="158" spans="1:6" x14ac:dyDescent="0.3">
      <c r="A158" s="4"/>
      <c r="B158" s="4" t="s">
        <v>137</v>
      </c>
      <c r="C158" s="49">
        <f>MEDIAN(C118:C157)</f>
        <v>10.894784167519699</v>
      </c>
      <c r="D158" s="4">
        <f>MEDIAN(D118:D157)</f>
        <v>11.084679601403399</v>
      </c>
      <c r="E158" s="4">
        <f>MEDIAN(E118:E157)</f>
        <v>0.40567902792854599</v>
      </c>
      <c r="F158" s="4">
        <f>MEDIAN(F118:F157)</f>
        <v>0.62872093790071804</v>
      </c>
    </row>
    <row r="159" spans="1:6" x14ac:dyDescent="0.3">
      <c r="A159" s="4"/>
      <c r="B159" s="4" t="s">
        <v>276</v>
      </c>
      <c r="C159" s="49">
        <v>10.867001755524299</v>
      </c>
      <c r="D159" s="4">
        <v>11.3529282325237</v>
      </c>
      <c r="E159" s="4">
        <v>0.43479468022905698</v>
      </c>
      <c r="F159" s="4">
        <v>0.66835125301934994</v>
      </c>
    </row>
    <row r="160" spans="1:6" x14ac:dyDescent="0.3">
      <c r="A160" s="4"/>
      <c r="B160" s="4"/>
      <c r="C160" s="49"/>
      <c r="D160" s="4"/>
      <c r="E160" s="4"/>
      <c r="F160" s="4"/>
    </row>
    <row r="161" spans="1:6" x14ac:dyDescent="0.3">
      <c r="A161" s="4"/>
      <c r="B161" s="4"/>
      <c r="C161" s="49"/>
      <c r="D161" s="4"/>
      <c r="E161" s="4"/>
      <c r="F161" s="4"/>
    </row>
    <row r="162" spans="1:6" x14ac:dyDescent="0.3">
      <c r="A162" s="4"/>
      <c r="B162" s="4"/>
      <c r="C162" s="49"/>
      <c r="D162" s="4"/>
      <c r="E162" s="4"/>
      <c r="F162" s="4"/>
    </row>
    <row r="163" spans="1:6" ht="17.399999999999999" x14ac:dyDescent="0.3">
      <c r="A163" s="9"/>
      <c r="B163" s="9" t="s">
        <v>13</v>
      </c>
      <c r="C163" s="47"/>
      <c r="D163" s="9"/>
      <c r="E163" s="9"/>
      <c r="F163" s="9"/>
    </row>
    <row r="164" spans="1:6" ht="26.4" x14ac:dyDescent="0.3">
      <c r="A164" s="39" t="s">
        <v>60</v>
      </c>
      <c r="B164" s="44"/>
      <c r="C164" s="41" t="s">
        <v>65</v>
      </c>
      <c r="D164" s="45" t="s">
        <v>66</v>
      </c>
      <c r="E164" s="41" t="s">
        <v>67</v>
      </c>
      <c r="F164" s="41" t="s">
        <v>68</v>
      </c>
    </row>
    <row r="165" spans="1:6" x14ac:dyDescent="0.3">
      <c r="A165" s="2"/>
      <c r="B165" s="2" t="s">
        <v>69</v>
      </c>
      <c r="C165" s="48"/>
      <c r="D165" s="2"/>
      <c r="E165" s="2"/>
      <c r="F165" s="2"/>
    </row>
    <row r="166" spans="1:6" x14ac:dyDescent="0.3">
      <c r="A166" s="2"/>
      <c r="B166" s="2" t="s">
        <v>277</v>
      </c>
      <c r="C166" s="48"/>
      <c r="D166" s="2"/>
      <c r="E166" s="2"/>
      <c r="F166" s="2"/>
    </row>
    <row r="167" spans="1:6" x14ac:dyDescent="0.3">
      <c r="A167" s="2" t="s">
        <v>278</v>
      </c>
      <c r="B167" s="2" t="s">
        <v>279</v>
      </c>
      <c r="C167" s="49">
        <v>12.1380675438831</v>
      </c>
      <c r="D167" s="4">
        <v>13.662307763427901</v>
      </c>
      <c r="E167" s="4">
        <v>0.88846561467266805</v>
      </c>
      <c r="F167" s="4">
        <v>0.66550582875820796</v>
      </c>
    </row>
    <row r="168" spans="1:6" x14ac:dyDescent="0.3">
      <c r="A168" s="2"/>
      <c r="B168" s="2" t="s">
        <v>280</v>
      </c>
      <c r="C168" s="48"/>
      <c r="D168" s="2"/>
      <c r="E168" s="2"/>
      <c r="F168" s="2"/>
    </row>
    <row r="169" spans="1:6" x14ac:dyDescent="0.3">
      <c r="A169" s="4" t="s">
        <v>281</v>
      </c>
      <c r="B169" s="4" t="s">
        <v>282</v>
      </c>
      <c r="C169" s="49">
        <v>13.327973524234499</v>
      </c>
      <c r="D169" s="4">
        <v>14.3248654903666</v>
      </c>
      <c r="E169" s="4">
        <v>0.97090030739852395</v>
      </c>
      <c r="F169" s="4">
        <v>0.89770366044251404</v>
      </c>
    </row>
    <row r="170" spans="1:6" x14ac:dyDescent="0.3">
      <c r="A170" s="4" t="s">
        <v>283</v>
      </c>
      <c r="B170" s="4" t="s">
        <v>284</v>
      </c>
      <c r="C170" s="49">
        <v>10.9562356343784</v>
      </c>
      <c r="D170" s="4">
        <v>12.619157009577</v>
      </c>
      <c r="E170" s="4">
        <v>1.00624602287204</v>
      </c>
      <c r="F170" s="4">
        <v>0.796392936618319</v>
      </c>
    </row>
    <row r="171" spans="1:6" x14ac:dyDescent="0.3">
      <c r="A171" s="4" t="s">
        <v>285</v>
      </c>
      <c r="B171" s="4" t="s">
        <v>286</v>
      </c>
      <c r="C171" s="49">
        <v>10.914919857760401</v>
      </c>
      <c r="D171" s="4">
        <v>12.589165367640399</v>
      </c>
      <c r="E171" s="4">
        <v>0.63717227278172905</v>
      </c>
      <c r="F171" s="4">
        <v>0.55935614454567095</v>
      </c>
    </row>
    <row r="172" spans="1:6" x14ac:dyDescent="0.3">
      <c r="A172" s="2"/>
      <c r="B172" s="2" t="s">
        <v>287</v>
      </c>
      <c r="C172" s="48"/>
      <c r="D172" s="2"/>
      <c r="E172" s="2"/>
      <c r="F172" s="2"/>
    </row>
    <row r="173" spans="1:6" x14ac:dyDescent="0.3">
      <c r="A173" s="4" t="s">
        <v>288</v>
      </c>
      <c r="B173" s="4" t="s">
        <v>289</v>
      </c>
      <c r="C173" s="49">
        <v>12.1416466718163</v>
      </c>
      <c r="D173" s="4">
        <v>13.3300873879706</v>
      </c>
      <c r="E173" s="4">
        <v>1.3264856405129</v>
      </c>
      <c r="F173" s="4">
        <v>0.97986996483746303</v>
      </c>
    </row>
    <row r="174" spans="1:6" x14ac:dyDescent="0.3">
      <c r="A174" s="4" t="s">
        <v>290</v>
      </c>
      <c r="B174" s="4" t="s">
        <v>291</v>
      </c>
      <c r="C174" s="49">
        <v>11.6622036528231</v>
      </c>
      <c r="D174" s="4">
        <v>13.075487684959</v>
      </c>
      <c r="E174" s="4">
        <v>0.70896123304913805</v>
      </c>
      <c r="F174" s="4">
        <v>0.76617011812838398</v>
      </c>
    </row>
    <row r="175" spans="1:6" x14ac:dyDescent="0.3">
      <c r="A175" s="4" t="s">
        <v>292</v>
      </c>
      <c r="B175" s="4" t="s">
        <v>293</v>
      </c>
      <c r="C175" s="49">
        <v>12.8784057721279</v>
      </c>
      <c r="D175" s="4">
        <v>14.0959168101898</v>
      </c>
      <c r="E175" s="4">
        <v>0.94360314543741197</v>
      </c>
      <c r="F175" s="4">
        <v>0.76158264789056396</v>
      </c>
    </row>
    <row r="176" spans="1:6" x14ac:dyDescent="0.3">
      <c r="A176" s="2"/>
      <c r="B176" s="2" t="s">
        <v>294</v>
      </c>
      <c r="C176" s="48"/>
      <c r="D176" s="2"/>
      <c r="E176" s="2"/>
      <c r="F176" s="2"/>
    </row>
    <row r="177" spans="1:6" x14ac:dyDescent="0.3">
      <c r="A177" s="4" t="s">
        <v>295</v>
      </c>
      <c r="B177" s="4" t="s">
        <v>296</v>
      </c>
      <c r="C177" s="49">
        <v>11.9394367870918</v>
      </c>
      <c r="D177" s="4">
        <v>13.3550980116782</v>
      </c>
      <c r="E177" s="4">
        <v>0.65248201024392904</v>
      </c>
      <c r="F177" s="4">
        <v>0.69459711417978198</v>
      </c>
    </row>
    <row r="178" spans="1:6" x14ac:dyDescent="0.3">
      <c r="A178" s="2"/>
      <c r="B178" s="2" t="s">
        <v>297</v>
      </c>
      <c r="C178" s="48"/>
      <c r="D178" s="2"/>
      <c r="E178" s="2"/>
      <c r="F178" s="2"/>
    </row>
    <row r="179" spans="1:6" x14ac:dyDescent="0.3">
      <c r="A179" s="4" t="s">
        <v>298</v>
      </c>
      <c r="B179" s="4" t="s">
        <v>299</v>
      </c>
      <c r="C179" s="49">
        <v>11.988195314587999</v>
      </c>
      <c r="D179" s="4">
        <v>13.4228784347198</v>
      </c>
      <c r="E179" s="4">
        <v>0.66799873240083296</v>
      </c>
      <c r="F179" s="4">
        <v>0.70963256058332902</v>
      </c>
    </row>
    <row r="180" spans="1:6" x14ac:dyDescent="0.3">
      <c r="A180" s="2" t="s">
        <v>300</v>
      </c>
      <c r="B180" s="2" t="s">
        <v>301</v>
      </c>
      <c r="C180" s="49">
        <v>12.2718970077756</v>
      </c>
      <c r="D180" s="4">
        <v>13.452583591282201</v>
      </c>
      <c r="E180" s="4">
        <v>-0.211773592893721</v>
      </c>
      <c r="F180" s="4">
        <v>0.50797292855203602</v>
      </c>
    </row>
    <row r="181" spans="1:6" x14ac:dyDescent="0.3">
      <c r="A181" s="4"/>
      <c r="B181" s="4" t="s">
        <v>137</v>
      </c>
      <c r="C181" s="49">
        <f>MEDIAN(C167:C180)</f>
        <v>12.06313142923555</v>
      </c>
      <c r="D181" s="4">
        <f>MEDIAN(D167:D180)</f>
        <v>13.388988223199</v>
      </c>
      <c r="E181" s="4">
        <f>MEDIAN(E167:E180)</f>
        <v>0.79871342386090305</v>
      </c>
      <c r="F181" s="4">
        <f>MEDIAN(F167:F180)</f>
        <v>0.73560760423694649</v>
      </c>
    </row>
    <row r="182" spans="1:6" x14ac:dyDescent="0.3">
      <c r="A182" s="4"/>
      <c r="B182" s="4" t="s">
        <v>302</v>
      </c>
      <c r="C182" s="49">
        <v>10.978537906167</v>
      </c>
      <c r="D182" s="4">
        <v>12.6799973323581</v>
      </c>
      <c r="E182" s="4">
        <v>1.0342359290394201</v>
      </c>
      <c r="F182" s="4">
        <v>0.82018229001394805</v>
      </c>
    </row>
    <row r="183" spans="1:6" x14ac:dyDescent="0.3">
      <c r="A183" s="4"/>
      <c r="B183" s="4"/>
      <c r="C183" s="49"/>
      <c r="D183" s="4"/>
      <c r="E183" s="4"/>
      <c r="F183" s="4"/>
    </row>
    <row r="184" spans="1:6" x14ac:dyDescent="0.3">
      <c r="A184" s="4"/>
      <c r="B184" s="4"/>
      <c r="C184" s="49"/>
      <c r="D184" s="4"/>
      <c r="E184" s="4"/>
      <c r="F184" s="4"/>
    </row>
    <row r="185" spans="1:6" x14ac:dyDescent="0.3">
      <c r="A185" s="4"/>
      <c r="B185" s="4"/>
      <c r="C185" s="49"/>
      <c r="D185" s="4"/>
      <c r="E185" s="4"/>
      <c r="F185" s="4"/>
    </row>
    <row r="186" spans="1:6" x14ac:dyDescent="0.3">
      <c r="A186" s="4"/>
      <c r="B186" s="4"/>
      <c r="C186" s="49"/>
      <c r="D186" s="4"/>
      <c r="E186" s="4"/>
      <c r="F186" s="4"/>
    </row>
    <row r="187" spans="1:6" ht="17.399999999999999" x14ac:dyDescent="0.3">
      <c r="A187" s="9"/>
      <c r="B187" s="9" t="s">
        <v>15</v>
      </c>
      <c r="C187" s="47"/>
      <c r="D187" s="9"/>
      <c r="E187" s="9"/>
      <c r="F187" s="9"/>
    </row>
    <row r="188" spans="1:6" ht="26.4" x14ac:dyDescent="0.3">
      <c r="A188" s="39" t="s">
        <v>60</v>
      </c>
      <c r="B188" s="44"/>
      <c r="C188" s="41" t="s">
        <v>65</v>
      </c>
      <c r="D188" s="45" t="s">
        <v>66</v>
      </c>
      <c r="E188" s="41" t="s">
        <v>67</v>
      </c>
      <c r="F188" s="41" t="s">
        <v>68</v>
      </c>
    </row>
    <row r="189" spans="1:6" x14ac:dyDescent="0.3">
      <c r="A189" s="2"/>
      <c r="B189" s="2" t="s">
        <v>69</v>
      </c>
      <c r="C189" s="48"/>
      <c r="D189" s="2"/>
      <c r="E189" s="2"/>
      <c r="F189" s="2"/>
    </row>
    <row r="190" spans="1:6" x14ac:dyDescent="0.3">
      <c r="A190" s="4" t="s">
        <v>303</v>
      </c>
      <c r="B190" s="4" t="s">
        <v>304</v>
      </c>
      <c r="C190" s="49">
        <v>10.474823611944601</v>
      </c>
      <c r="D190" s="4">
        <v>10.434246824917</v>
      </c>
      <c r="E190" s="4">
        <v>0.74524020068283703</v>
      </c>
      <c r="F190" s="4">
        <v>0.96969767044251198</v>
      </c>
    </row>
    <row r="191" spans="1:6" x14ac:dyDescent="0.3">
      <c r="A191" s="2"/>
      <c r="B191" s="2" t="s">
        <v>305</v>
      </c>
      <c r="C191" s="48"/>
      <c r="D191" s="2"/>
      <c r="E191" s="2"/>
      <c r="F191" s="2"/>
    </row>
    <row r="192" spans="1:6" x14ac:dyDescent="0.3">
      <c r="A192" s="4" t="s">
        <v>306</v>
      </c>
      <c r="B192" s="4" t="s">
        <v>307</v>
      </c>
      <c r="C192" s="49">
        <v>10.596445552086299</v>
      </c>
      <c r="D192" s="4">
        <v>10.403236783375901</v>
      </c>
      <c r="E192" s="4">
        <v>0.65848590877228697</v>
      </c>
      <c r="F192" s="4">
        <v>0.96099382259000599</v>
      </c>
    </row>
    <row r="193" spans="1:6" x14ac:dyDescent="0.3">
      <c r="A193" s="2"/>
      <c r="B193" s="2" t="s">
        <v>308</v>
      </c>
      <c r="C193" s="48"/>
      <c r="D193" s="2"/>
      <c r="E193" s="2"/>
      <c r="F193" s="2"/>
    </row>
    <row r="194" spans="1:6" x14ac:dyDescent="0.3">
      <c r="A194" s="4" t="s">
        <v>309</v>
      </c>
      <c r="B194" s="4" t="s">
        <v>310</v>
      </c>
      <c r="C194" s="49">
        <v>10.3996275278766</v>
      </c>
      <c r="D194" s="4">
        <v>10.405151083107199</v>
      </c>
      <c r="E194" s="4">
        <v>0.55073402656023895</v>
      </c>
      <c r="F194" s="4">
        <v>0.90661726435341194</v>
      </c>
    </row>
    <row r="195" spans="1:6" x14ac:dyDescent="0.3">
      <c r="A195" s="2"/>
      <c r="B195" s="2" t="s">
        <v>311</v>
      </c>
      <c r="C195" s="48"/>
      <c r="D195" s="2"/>
      <c r="E195" s="2"/>
      <c r="F195" s="2"/>
    </row>
    <row r="196" spans="1:6" x14ac:dyDescent="0.3">
      <c r="A196" s="4" t="s">
        <v>312</v>
      </c>
      <c r="B196" s="4" t="s">
        <v>313</v>
      </c>
      <c r="C196" s="49">
        <v>10.544684459126501</v>
      </c>
      <c r="D196" s="4">
        <v>10.3539867274729</v>
      </c>
      <c r="E196" s="4">
        <v>0.66516251834171902</v>
      </c>
      <c r="F196" s="4">
        <v>0.97144737826571403</v>
      </c>
    </row>
    <row r="197" spans="1:6" x14ac:dyDescent="0.3">
      <c r="A197" s="2"/>
      <c r="B197" s="2" t="s">
        <v>314</v>
      </c>
      <c r="C197" s="48"/>
      <c r="D197" s="2"/>
      <c r="E197" s="2"/>
      <c r="F197" s="2"/>
    </row>
    <row r="198" spans="1:6" x14ac:dyDescent="0.3">
      <c r="A198" s="4" t="s">
        <v>315</v>
      </c>
      <c r="B198" s="4" t="s">
        <v>316</v>
      </c>
      <c r="C198" s="49">
        <v>7.7850331864245002</v>
      </c>
      <c r="D198" s="4">
        <v>9.7854227571457404</v>
      </c>
      <c r="E198" s="4">
        <v>0.74281105026573802</v>
      </c>
      <c r="F198" s="4">
        <v>0.90301931051992501</v>
      </c>
    </row>
    <row r="199" spans="1:6" x14ac:dyDescent="0.3">
      <c r="A199" s="2"/>
      <c r="B199" s="2" t="s">
        <v>317</v>
      </c>
      <c r="C199" s="48"/>
      <c r="D199" s="2"/>
      <c r="E199" s="2"/>
      <c r="F199" s="2"/>
    </row>
    <row r="200" spans="1:6" x14ac:dyDescent="0.3">
      <c r="A200" s="2" t="s">
        <v>318</v>
      </c>
      <c r="B200" s="2" t="s">
        <v>319</v>
      </c>
      <c r="C200" s="49">
        <v>8.69000978645205</v>
      </c>
      <c r="D200" s="4">
        <v>9.1611400867132495</v>
      </c>
      <c r="E200" s="4">
        <v>1.02565068219474</v>
      </c>
      <c r="F200" s="4">
        <v>1.1671766144430999</v>
      </c>
    </row>
    <row r="201" spans="1:6" x14ac:dyDescent="0.3">
      <c r="A201" s="2"/>
      <c r="B201" s="2" t="s">
        <v>320</v>
      </c>
      <c r="C201" s="48"/>
      <c r="D201" s="2"/>
      <c r="E201" s="2"/>
      <c r="F201" s="2"/>
    </row>
    <row r="202" spans="1:6" x14ac:dyDescent="0.3">
      <c r="A202" s="2" t="s">
        <v>321</v>
      </c>
      <c r="B202" s="2" t="s">
        <v>322</v>
      </c>
      <c r="C202" s="48"/>
      <c r="D202" s="2"/>
      <c r="E202" s="2"/>
      <c r="F202" s="2"/>
    </row>
    <row r="203" spans="1:6" x14ac:dyDescent="0.3">
      <c r="A203" s="2"/>
      <c r="B203" s="2" t="s">
        <v>323</v>
      </c>
      <c r="C203" s="48"/>
      <c r="D203" s="2"/>
      <c r="E203" s="2"/>
      <c r="F203" s="2"/>
    </row>
    <row r="204" spans="1:6" x14ac:dyDescent="0.3">
      <c r="A204" s="2" t="s">
        <v>324</v>
      </c>
      <c r="B204" s="2" t="s">
        <v>325</v>
      </c>
      <c r="C204" s="49">
        <v>10.026616350093899</v>
      </c>
      <c r="D204" s="4">
        <v>11.046779985017499</v>
      </c>
      <c r="E204" s="4">
        <v>0.68791722735201999</v>
      </c>
      <c r="F204" s="4">
        <v>1.1339554882496501</v>
      </c>
    </row>
    <row r="205" spans="1:6" x14ac:dyDescent="0.3">
      <c r="A205" s="2"/>
      <c r="B205" s="2" t="s">
        <v>326</v>
      </c>
      <c r="C205" s="48"/>
      <c r="D205" s="2"/>
      <c r="E205" s="2"/>
      <c r="F205" s="2"/>
    </row>
    <row r="206" spans="1:6" x14ac:dyDescent="0.3">
      <c r="A206" s="4" t="s">
        <v>327</v>
      </c>
      <c r="B206" s="4" t="s">
        <v>328</v>
      </c>
      <c r="C206" s="49">
        <v>10.239615587709601</v>
      </c>
      <c r="D206" s="4">
        <v>11.2135593327779</v>
      </c>
      <c r="E206" s="4">
        <v>0.686586753146464</v>
      </c>
      <c r="F206" s="4">
        <v>1.06378489577446</v>
      </c>
    </row>
    <row r="207" spans="1:6" x14ac:dyDescent="0.3">
      <c r="A207" s="2" t="s">
        <v>329</v>
      </c>
      <c r="B207" s="2" t="s">
        <v>330</v>
      </c>
      <c r="C207" s="49">
        <v>8.2384965476642105</v>
      </c>
      <c r="D207" s="2"/>
      <c r="E207" s="4">
        <v>0.79511559726447001</v>
      </c>
      <c r="F207" s="2"/>
    </row>
    <row r="208" spans="1:6" x14ac:dyDescent="0.3">
      <c r="A208" s="2"/>
      <c r="B208" s="2" t="s">
        <v>331</v>
      </c>
      <c r="C208" s="48"/>
      <c r="D208" s="2"/>
      <c r="E208" s="2"/>
      <c r="F208" s="2"/>
    </row>
    <row r="209" spans="1:6" x14ac:dyDescent="0.3">
      <c r="A209" s="2" t="s">
        <v>332</v>
      </c>
      <c r="B209" s="2" t="s">
        <v>333</v>
      </c>
      <c r="C209" s="49">
        <v>8.5884998121110598</v>
      </c>
      <c r="D209" s="2"/>
      <c r="E209" s="4">
        <v>0.73886088803733296</v>
      </c>
      <c r="F209" s="2"/>
    </row>
    <row r="210" spans="1:6" x14ac:dyDescent="0.3">
      <c r="A210" s="2"/>
      <c r="B210" s="2" t="s">
        <v>334</v>
      </c>
      <c r="C210" s="48"/>
      <c r="D210" s="2"/>
      <c r="E210" s="2"/>
      <c r="F210" s="2"/>
    </row>
    <row r="211" spans="1:6" ht="25.2" x14ac:dyDescent="0.3">
      <c r="A211" s="4" t="s">
        <v>335</v>
      </c>
      <c r="B211" s="4" t="s">
        <v>336</v>
      </c>
      <c r="C211" s="49">
        <v>8.5815534272012606</v>
      </c>
      <c r="D211" s="4">
        <v>8.8203235803715607</v>
      </c>
      <c r="E211" s="4">
        <v>1.1864079507412899</v>
      </c>
      <c r="F211" s="4">
        <v>1.12478358889854</v>
      </c>
    </row>
    <row r="212" spans="1:6" x14ac:dyDescent="0.3">
      <c r="A212" s="2"/>
      <c r="B212" s="2" t="s">
        <v>337</v>
      </c>
      <c r="C212" s="48"/>
      <c r="D212" s="2"/>
      <c r="E212" s="2"/>
      <c r="F212" s="2"/>
    </row>
    <row r="213" spans="1:6" x14ac:dyDescent="0.3">
      <c r="A213" s="4" t="s">
        <v>338</v>
      </c>
      <c r="B213" s="4" t="s">
        <v>339</v>
      </c>
      <c r="C213" s="49">
        <v>9.8653509274159994</v>
      </c>
      <c r="D213" s="4">
        <v>9.9932480815789599</v>
      </c>
      <c r="E213" s="4">
        <v>1.0078170406184299</v>
      </c>
      <c r="F213" s="4">
        <v>1.2050263137094801</v>
      </c>
    </row>
    <row r="214" spans="1:6" x14ac:dyDescent="0.3">
      <c r="A214" s="4" t="s">
        <v>340</v>
      </c>
      <c r="B214" s="4" t="s">
        <v>341</v>
      </c>
      <c r="C214" s="49">
        <v>9.5796092401722497</v>
      </c>
      <c r="D214" s="4">
        <v>9.9969182451505993</v>
      </c>
      <c r="E214" s="4">
        <v>0.79123889367317901</v>
      </c>
      <c r="F214" s="4">
        <v>1.05797616539718</v>
      </c>
    </row>
    <row r="215" spans="1:6" x14ac:dyDescent="0.3">
      <c r="A215" s="2"/>
      <c r="B215" s="2" t="s">
        <v>342</v>
      </c>
      <c r="C215" s="48"/>
      <c r="D215" s="2"/>
      <c r="E215" s="2"/>
      <c r="F215" s="2"/>
    </row>
    <row r="216" spans="1:6" ht="25.2" x14ac:dyDescent="0.3">
      <c r="A216" s="4" t="s">
        <v>343</v>
      </c>
      <c r="B216" s="4" t="s">
        <v>344</v>
      </c>
      <c r="C216" s="49">
        <v>9.5718450848079506</v>
      </c>
      <c r="D216" s="4">
        <v>10.0030376088331</v>
      </c>
      <c r="E216" s="4">
        <v>0.80793128327099795</v>
      </c>
      <c r="F216" s="4">
        <v>1.06459200925098</v>
      </c>
    </row>
    <row r="217" spans="1:6" x14ac:dyDescent="0.3">
      <c r="A217" s="4" t="s">
        <v>345</v>
      </c>
      <c r="B217" s="4" t="s">
        <v>346</v>
      </c>
      <c r="C217" s="49">
        <v>9.5891827735992692</v>
      </c>
      <c r="D217" s="4">
        <v>10.0549402833502</v>
      </c>
      <c r="E217" s="4">
        <v>0.81480238808777605</v>
      </c>
      <c r="F217" s="4">
        <v>1.06515770980835</v>
      </c>
    </row>
    <row r="218" spans="1:6" x14ac:dyDescent="0.3">
      <c r="A218" s="2"/>
      <c r="B218" s="2" t="s">
        <v>347</v>
      </c>
      <c r="C218" s="48"/>
      <c r="D218" s="2"/>
      <c r="E218" s="2"/>
      <c r="F218" s="2"/>
    </row>
    <row r="219" spans="1:6" x14ac:dyDescent="0.3">
      <c r="A219" s="4" t="s">
        <v>348</v>
      </c>
      <c r="B219" s="4" t="s">
        <v>349</v>
      </c>
      <c r="C219" s="49">
        <v>9.5334454672970708</v>
      </c>
      <c r="D219" s="4">
        <v>9.96390054931849</v>
      </c>
      <c r="E219" s="4">
        <v>0.80333305150313805</v>
      </c>
      <c r="F219" s="4">
        <v>1.0648403146357599</v>
      </c>
    </row>
    <row r="220" spans="1:6" x14ac:dyDescent="0.3">
      <c r="A220" s="2"/>
      <c r="B220" s="2" t="s">
        <v>350</v>
      </c>
      <c r="C220" s="48"/>
      <c r="D220" s="2"/>
      <c r="E220" s="2"/>
      <c r="F220" s="2"/>
    </row>
    <row r="221" spans="1:6" x14ac:dyDescent="0.3">
      <c r="A221" s="4" t="s">
        <v>351</v>
      </c>
      <c r="B221" s="4" t="s">
        <v>352</v>
      </c>
      <c r="C221" s="49">
        <v>9.3451065556202</v>
      </c>
      <c r="D221" s="4">
        <v>9.7225913366255305</v>
      </c>
      <c r="E221" s="4">
        <v>0.98285953888120503</v>
      </c>
      <c r="F221" s="4">
        <v>1.1852112685010401</v>
      </c>
    </row>
    <row r="222" spans="1:6" x14ac:dyDescent="0.3">
      <c r="A222" s="2" t="s">
        <v>353</v>
      </c>
      <c r="B222" s="2" t="s">
        <v>354</v>
      </c>
      <c r="C222" s="49">
        <v>10.5604099586602</v>
      </c>
      <c r="D222" s="4">
        <v>12.2330152021588</v>
      </c>
      <c r="E222" s="4">
        <v>0.76421239586283396</v>
      </c>
      <c r="F222" s="4">
        <v>0.50768290682990802</v>
      </c>
    </row>
    <row r="223" spans="1:6" x14ac:dyDescent="0.3">
      <c r="A223" s="2" t="s">
        <v>355</v>
      </c>
      <c r="B223" s="2" t="s">
        <v>356</v>
      </c>
      <c r="C223" s="49">
        <v>10.8754082148001</v>
      </c>
      <c r="D223" s="2"/>
      <c r="E223" s="4">
        <v>0.78313311552303899</v>
      </c>
      <c r="F223" s="2"/>
    </row>
    <row r="224" spans="1:6" x14ac:dyDescent="0.3">
      <c r="A224" s="2"/>
      <c r="B224" s="2" t="s">
        <v>357</v>
      </c>
      <c r="C224" s="48"/>
      <c r="D224" s="2"/>
      <c r="E224" s="2"/>
      <c r="F224" s="2"/>
    </row>
    <row r="225" spans="1:6" x14ac:dyDescent="0.3">
      <c r="A225" s="4" t="s">
        <v>358</v>
      </c>
      <c r="B225" s="4" t="s">
        <v>359</v>
      </c>
      <c r="C225" s="49">
        <v>9.4265748037535193</v>
      </c>
      <c r="D225" s="4">
        <v>9.9897265769233705</v>
      </c>
      <c r="E225" s="4">
        <v>1.1117574611573899</v>
      </c>
      <c r="F225" s="4">
        <v>1.14249504663071</v>
      </c>
    </row>
    <row r="226" spans="1:6" x14ac:dyDescent="0.3">
      <c r="A226" s="2" t="s">
        <v>360</v>
      </c>
      <c r="B226" s="2" t="s">
        <v>361</v>
      </c>
      <c r="C226" s="49">
        <v>8.6194105583659102</v>
      </c>
      <c r="D226" s="2"/>
      <c r="E226" s="4">
        <v>0.86249340060327895</v>
      </c>
      <c r="F226" s="2"/>
    </row>
    <row r="227" spans="1:6" x14ac:dyDescent="0.3">
      <c r="A227" s="4" t="s">
        <v>362</v>
      </c>
      <c r="B227" s="4" t="s">
        <v>363</v>
      </c>
      <c r="C227" s="49">
        <v>10.500827766099601</v>
      </c>
      <c r="D227" s="4">
        <v>10.9294547137906</v>
      </c>
      <c r="E227" s="4">
        <v>0.37292100523573102</v>
      </c>
      <c r="F227" s="4">
        <v>0.87526488183750395</v>
      </c>
    </row>
    <row r="228" spans="1:6" x14ac:dyDescent="0.3">
      <c r="A228" s="4" t="s">
        <v>364</v>
      </c>
      <c r="B228" s="4" t="s">
        <v>365</v>
      </c>
      <c r="C228" s="49">
        <v>10.5019751551458</v>
      </c>
      <c r="D228" s="4">
        <v>10.617031984169399</v>
      </c>
      <c r="E228" s="4">
        <v>0.53949870714230996</v>
      </c>
      <c r="F228" s="4">
        <v>0.95335738848789398</v>
      </c>
    </row>
    <row r="229" spans="1:6" x14ac:dyDescent="0.3">
      <c r="A229" s="2" t="s">
        <v>366</v>
      </c>
      <c r="B229" s="2" t="s">
        <v>367</v>
      </c>
      <c r="C229" s="49">
        <v>10.778761780196</v>
      </c>
      <c r="D229" s="4">
        <v>10.869887915832599</v>
      </c>
      <c r="E229" s="4">
        <v>0.49941608348209898</v>
      </c>
      <c r="F229" s="4">
        <v>0.92443226426085001</v>
      </c>
    </row>
    <row r="230" spans="1:6" x14ac:dyDescent="0.3">
      <c r="A230" s="4" t="s">
        <v>368</v>
      </c>
      <c r="B230" s="4" t="s">
        <v>369</v>
      </c>
      <c r="C230" s="49">
        <v>10.353170134300999</v>
      </c>
      <c r="D230" s="4">
        <v>10.397891675128999</v>
      </c>
      <c r="E230" s="4">
        <v>0.56156814796975996</v>
      </c>
      <c r="F230" s="4">
        <v>0.80567251380689797</v>
      </c>
    </row>
    <row r="231" spans="1:6" x14ac:dyDescent="0.3">
      <c r="A231" s="2"/>
      <c r="B231" s="2" t="s">
        <v>370</v>
      </c>
      <c r="C231" s="48"/>
      <c r="D231" s="2"/>
      <c r="E231" s="2"/>
      <c r="F231" s="2"/>
    </row>
    <row r="232" spans="1:6" x14ac:dyDescent="0.3">
      <c r="A232" s="2" t="s">
        <v>371</v>
      </c>
      <c r="B232" s="2" t="s">
        <v>372</v>
      </c>
      <c r="C232" s="49">
        <v>10.9772770665079</v>
      </c>
      <c r="D232" s="4">
        <v>11.754086522287199</v>
      </c>
      <c r="E232" s="4">
        <v>0.664908272164209</v>
      </c>
      <c r="F232" s="4">
        <v>1.0054110772907801</v>
      </c>
    </row>
    <row r="233" spans="1:6" x14ac:dyDescent="0.3">
      <c r="A233" s="2"/>
      <c r="B233" s="2" t="s">
        <v>373</v>
      </c>
      <c r="C233" s="48"/>
      <c r="D233" s="2"/>
      <c r="E233" s="2"/>
      <c r="F233" s="2"/>
    </row>
    <row r="234" spans="1:6" x14ac:dyDescent="0.3">
      <c r="A234" s="4" t="s">
        <v>374</v>
      </c>
      <c r="B234" s="4" t="s">
        <v>375</v>
      </c>
      <c r="C234" s="49">
        <v>10.575437011910299</v>
      </c>
      <c r="D234" s="4">
        <v>10.7142203445253</v>
      </c>
      <c r="E234" s="4">
        <v>0.955520750537039</v>
      </c>
      <c r="F234" s="4">
        <v>0.99174136426519099</v>
      </c>
    </row>
    <row r="235" spans="1:6" x14ac:dyDescent="0.3">
      <c r="A235" s="2"/>
      <c r="B235" s="2" t="s">
        <v>376</v>
      </c>
      <c r="C235" s="48"/>
      <c r="D235" s="2"/>
      <c r="E235" s="2"/>
      <c r="F235" s="2"/>
    </row>
    <row r="236" spans="1:6" x14ac:dyDescent="0.3">
      <c r="A236" s="2" t="s">
        <v>377</v>
      </c>
      <c r="B236" s="2" t="s">
        <v>378</v>
      </c>
      <c r="C236" s="49">
        <v>10.5472190556193</v>
      </c>
      <c r="D236" s="2"/>
      <c r="E236" s="4">
        <v>0.86085509493812495</v>
      </c>
      <c r="F236" s="2"/>
    </row>
    <row r="237" spans="1:6" x14ac:dyDescent="0.3">
      <c r="A237" s="2"/>
      <c r="B237" s="2" t="s">
        <v>379</v>
      </c>
      <c r="C237" s="48"/>
      <c r="D237" s="2"/>
      <c r="E237" s="2"/>
      <c r="F237" s="2"/>
    </row>
    <row r="238" spans="1:6" x14ac:dyDescent="0.3">
      <c r="A238" s="4" t="s">
        <v>380</v>
      </c>
      <c r="B238" s="4" t="s">
        <v>381</v>
      </c>
      <c r="C238" s="49">
        <v>10.5835393024608</v>
      </c>
      <c r="D238" s="4">
        <v>10.337994592044</v>
      </c>
      <c r="E238" s="4">
        <v>0.86506769446251897</v>
      </c>
      <c r="F238" s="4">
        <v>1.3416541132973701</v>
      </c>
    </row>
    <row r="239" spans="1:6" x14ac:dyDescent="0.3">
      <c r="A239" s="4" t="s">
        <v>382</v>
      </c>
      <c r="B239" s="4" t="s">
        <v>383</v>
      </c>
      <c r="C239" s="49">
        <v>11.0036880200228</v>
      </c>
      <c r="D239" s="4">
        <v>10.297893943097</v>
      </c>
      <c r="E239" s="4">
        <v>1.06652618030373</v>
      </c>
      <c r="F239" s="4">
        <v>1.0569017605503199</v>
      </c>
    </row>
    <row r="240" spans="1:6" x14ac:dyDescent="0.3">
      <c r="A240" s="4" t="s">
        <v>384</v>
      </c>
      <c r="B240" s="4" t="s">
        <v>385</v>
      </c>
      <c r="C240" s="49">
        <v>9.1444091609537406</v>
      </c>
      <c r="D240" s="4">
        <v>9.5511514729325704</v>
      </c>
      <c r="E240" s="4">
        <v>0.98798548998295599</v>
      </c>
      <c r="F240" s="4">
        <v>1.23318706606741</v>
      </c>
    </row>
    <row r="241" spans="1:6" x14ac:dyDescent="0.3">
      <c r="A241" s="4" t="s">
        <v>386</v>
      </c>
      <c r="B241" s="4" t="s">
        <v>387</v>
      </c>
      <c r="C241" s="49">
        <v>9.1026063397357095</v>
      </c>
      <c r="D241" s="4">
        <v>9.5622573119856398</v>
      </c>
      <c r="E241" s="4">
        <v>0.983653448408354</v>
      </c>
      <c r="F241" s="4">
        <v>1.2279689850000799</v>
      </c>
    </row>
    <row r="242" spans="1:6" x14ac:dyDescent="0.3">
      <c r="A242" s="2" t="s">
        <v>388</v>
      </c>
      <c r="B242" s="2" t="s">
        <v>389</v>
      </c>
      <c r="C242" s="48"/>
      <c r="D242" s="2"/>
      <c r="E242" s="2"/>
      <c r="F242" s="2"/>
    </row>
    <row r="243" spans="1:6" x14ac:dyDescent="0.3">
      <c r="A243" s="2" t="s">
        <v>390</v>
      </c>
      <c r="B243" s="2" t="s">
        <v>391</v>
      </c>
      <c r="C243" s="49">
        <v>9.9888064781137</v>
      </c>
      <c r="D243" s="2"/>
      <c r="E243" s="4">
        <v>0.71239413327386802</v>
      </c>
      <c r="F243" s="2"/>
    </row>
    <row r="244" spans="1:6" x14ac:dyDescent="0.3">
      <c r="A244" s="4" t="s">
        <v>392</v>
      </c>
      <c r="B244" s="4" t="s">
        <v>393</v>
      </c>
      <c r="C244" s="49">
        <v>10.8185024416173</v>
      </c>
      <c r="D244" s="4">
        <v>10.798821949618199</v>
      </c>
      <c r="E244" s="4">
        <v>1.17547547779364</v>
      </c>
      <c r="F244" s="4">
        <v>1.0735593782967501</v>
      </c>
    </row>
    <row r="245" spans="1:6" x14ac:dyDescent="0.3">
      <c r="A245" s="2" t="s">
        <v>394</v>
      </c>
      <c r="B245" s="2" t="s">
        <v>395</v>
      </c>
      <c r="C245" s="49">
        <v>10.2660391036275</v>
      </c>
      <c r="D245" s="4">
        <v>10.1779611239643</v>
      </c>
      <c r="E245" s="4">
        <v>0.97234531653941803</v>
      </c>
      <c r="F245" s="4">
        <v>1.19263877904552</v>
      </c>
    </row>
    <row r="246" spans="1:6" x14ac:dyDescent="0.3">
      <c r="A246" s="4" t="s">
        <v>396</v>
      </c>
      <c r="B246" s="4" t="s">
        <v>397</v>
      </c>
      <c r="C246" s="49">
        <v>9.6651346250294203</v>
      </c>
      <c r="D246" s="4">
        <v>9.6485284933867703</v>
      </c>
      <c r="E246" s="4">
        <v>0.62484124016258702</v>
      </c>
      <c r="F246" s="4">
        <v>0.93126877481750403</v>
      </c>
    </row>
    <row r="247" spans="1:6" x14ac:dyDescent="0.3">
      <c r="A247" s="4" t="s">
        <v>398</v>
      </c>
      <c r="B247" s="4" t="s">
        <v>399</v>
      </c>
      <c r="C247" s="49">
        <v>7.6744815168804399</v>
      </c>
      <c r="D247" s="4">
        <v>8.4536598238266603</v>
      </c>
      <c r="E247" s="4">
        <v>0.93902857554630204</v>
      </c>
      <c r="F247" s="4">
        <v>1.2394468646689301</v>
      </c>
    </row>
    <row r="248" spans="1:6" x14ac:dyDescent="0.3">
      <c r="A248" s="4" t="s">
        <v>400</v>
      </c>
      <c r="B248" s="4" t="s">
        <v>401</v>
      </c>
      <c r="C248" s="49">
        <v>7.4944806222433602</v>
      </c>
      <c r="D248" s="4">
        <v>7.7878604279740902</v>
      </c>
      <c r="E248" s="4">
        <v>0.93139103724433603</v>
      </c>
      <c r="F248" s="4">
        <v>1.1180988890247301</v>
      </c>
    </row>
    <row r="249" spans="1:6" x14ac:dyDescent="0.3">
      <c r="A249" s="2" t="s">
        <v>402</v>
      </c>
      <c r="B249" s="2" t="s">
        <v>403</v>
      </c>
      <c r="C249" s="49">
        <v>10.5036729939512</v>
      </c>
      <c r="D249" s="4">
        <v>10.333882555499301</v>
      </c>
      <c r="E249" s="4">
        <v>1.2025828133288801</v>
      </c>
      <c r="F249" s="4">
        <v>1.3807426771019999</v>
      </c>
    </row>
    <row r="250" spans="1:6" x14ac:dyDescent="0.3">
      <c r="A250" s="2" t="s">
        <v>404</v>
      </c>
      <c r="B250" s="2" t="s">
        <v>405</v>
      </c>
      <c r="C250" s="49">
        <v>10.4808386359356</v>
      </c>
      <c r="D250" s="4">
        <v>10.4095858132664</v>
      </c>
      <c r="E250" s="4">
        <v>1.2057333581573</v>
      </c>
      <c r="F250" s="4">
        <v>1.3471615579299401</v>
      </c>
    </row>
    <row r="251" spans="1:6" x14ac:dyDescent="0.3">
      <c r="A251" s="2" t="s">
        <v>406</v>
      </c>
      <c r="B251" s="2" t="s">
        <v>407</v>
      </c>
      <c r="C251" s="48"/>
      <c r="D251" s="2"/>
      <c r="E251" s="2"/>
      <c r="F251" s="2"/>
    </row>
    <row r="252" spans="1:6" x14ac:dyDescent="0.3">
      <c r="A252" s="2" t="s">
        <v>408</v>
      </c>
      <c r="B252" s="2" t="s">
        <v>409</v>
      </c>
      <c r="C252" s="48"/>
      <c r="D252" s="2"/>
      <c r="E252" s="2"/>
      <c r="F252" s="2"/>
    </row>
    <row r="253" spans="1:6" x14ac:dyDescent="0.3">
      <c r="A253" s="2" t="s">
        <v>410</v>
      </c>
      <c r="B253" s="2" t="s">
        <v>411</v>
      </c>
      <c r="C253" s="48"/>
      <c r="D253" s="2"/>
      <c r="E253" s="2"/>
      <c r="F253" s="2"/>
    </row>
    <row r="254" spans="1:6" x14ac:dyDescent="0.3">
      <c r="A254" s="2" t="s">
        <v>412</v>
      </c>
      <c r="B254" s="2" t="s">
        <v>413</v>
      </c>
      <c r="C254" s="48"/>
      <c r="D254" s="2"/>
      <c r="E254" s="2"/>
      <c r="F254" s="2"/>
    </row>
    <row r="255" spans="1:6" x14ac:dyDescent="0.3">
      <c r="A255" s="4" t="s">
        <v>414</v>
      </c>
      <c r="B255" s="4" t="s">
        <v>415</v>
      </c>
      <c r="C255" s="49">
        <v>10.561526936426899</v>
      </c>
      <c r="D255" s="4">
        <v>11.182268541326399</v>
      </c>
      <c r="E255" s="4">
        <v>0.57078231898228304</v>
      </c>
      <c r="F255" s="4">
        <v>1.0175689264572001</v>
      </c>
    </row>
    <row r="256" spans="1:6" x14ac:dyDescent="0.3">
      <c r="A256" s="2" t="s">
        <v>416</v>
      </c>
      <c r="B256" s="2" t="s">
        <v>417</v>
      </c>
      <c r="C256" s="49">
        <v>10.3077762031833</v>
      </c>
      <c r="D256" s="4">
        <v>10.628486898009699</v>
      </c>
      <c r="E256" s="4">
        <v>0.97673153545158897</v>
      </c>
      <c r="F256" s="4">
        <v>1.1084704954175</v>
      </c>
    </row>
    <row r="257" spans="1:6" x14ac:dyDescent="0.3">
      <c r="A257" s="2" t="s">
        <v>418</v>
      </c>
      <c r="B257" s="2" t="s">
        <v>419</v>
      </c>
      <c r="C257" s="49">
        <v>11.793683065080501</v>
      </c>
      <c r="D257" s="4">
        <v>11.5764299894202</v>
      </c>
      <c r="E257" s="4">
        <v>0.82409923996168799</v>
      </c>
      <c r="F257" s="4">
        <v>1.15609207893197</v>
      </c>
    </row>
    <row r="258" spans="1:6" x14ac:dyDescent="0.3">
      <c r="A258" s="2"/>
      <c r="B258" s="2" t="s">
        <v>420</v>
      </c>
      <c r="C258" s="48"/>
      <c r="D258" s="2"/>
      <c r="E258" s="2"/>
      <c r="F258" s="2"/>
    </row>
    <row r="259" spans="1:6" x14ac:dyDescent="0.3">
      <c r="A259" s="2" t="s">
        <v>421</v>
      </c>
      <c r="B259" s="2" t="s">
        <v>422</v>
      </c>
      <c r="C259" s="49">
        <v>13.6517005278873</v>
      </c>
      <c r="D259" s="2"/>
      <c r="E259" s="4">
        <v>0.72927639329551697</v>
      </c>
      <c r="F259" s="2"/>
    </row>
    <row r="260" spans="1:6" x14ac:dyDescent="0.3">
      <c r="A260" s="2" t="s">
        <v>423</v>
      </c>
      <c r="B260" s="2" t="s">
        <v>424</v>
      </c>
      <c r="C260" s="48"/>
      <c r="D260" s="2"/>
      <c r="E260" s="2"/>
      <c r="F260" s="2"/>
    </row>
    <row r="261" spans="1:6" x14ac:dyDescent="0.3">
      <c r="A261" s="2"/>
      <c r="B261" s="2" t="s">
        <v>425</v>
      </c>
      <c r="C261" s="48"/>
      <c r="D261" s="2"/>
      <c r="E261" s="2"/>
      <c r="F261" s="2"/>
    </row>
    <row r="262" spans="1:6" x14ac:dyDescent="0.3">
      <c r="A262" s="4" t="s">
        <v>426</v>
      </c>
      <c r="B262" s="4" t="s">
        <v>427</v>
      </c>
      <c r="C262" s="49">
        <v>12.093317853213099</v>
      </c>
      <c r="D262" s="4">
        <v>11.9535741020873</v>
      </c>
      <c r="E262" s="4">
        <v>0.76280225315883399</v>
      </c>
      <c r="F262" s="4">
        <v>0.72580803723589504</v>
      </c>
    </row>
    <row r="263" spans="1:6" x14ac:dyDescent="0.3">
      <c r="A263" s="2"/>
      <c r="B263" s="2" t="s">
        <v>428</v>
      </c>
      <c r="C263" s="48"/>
      <c r="D263" s="2"/>
      <c r="E263" s="2"/>
      <c r="F263" s="2"/>
    </row>
    <row r="264" spans="1:6" x14ac:dyDescent="0.3">
      <c r="A264" s="2" t="s">
        <v>429</v>
      </c>
      <c r="B264" s="2" t="s">
        <v>430</v>
      </c>
      <c r="C264" s="48"/>
      <c r="D264" s="2"/>
      <c r="E264" s="2"/>
      <c r="F264" s="2"/>
    </row>
    <row r="265" spans="1:6" x14ac:dyDescent="0.3">
      <c r="A265" s="2"/>
      <c r="B265" s="2" t="s">
        <v>431</v>
      </c>
      <c r="C265" s="48"/>
      <c r="D265" s="2"/>
      <c r="E265" s="2"/>
      <c r="F265" s="2"/>
    </row>
    <row r="266" spans="1:6" x14ac:dyDescent="0.3">
      <c r="A266" s="4" t="s">
        <v>432</v>
      </c>
      <c r="B266" s="4" t="s">
        <v>433</v>
      </c>
      <c r="C266" s="49">
        <v>12.5751296646432</v>
      </c>
      <c r="D266" s="4">
        <v>12.0714367244631</v>
      </c>
      <c r="E266" s="4">
        <v>0.67020783283874097</v>
      </c>
      <c r="F266" s="4">
        <v>0.58443488985875203</v>
      </c>
    </row>
    <row r="267" spans="1:6" x14ac:dyDescent="0.3">
      <c r="A267" s="2"/>
      <c r="B267" s="2" t="s">
        <v>434</v>
      </c>
      <c r="C267" s="48"/>
      <c r="D267" s="2"/>
      <c r="E267" s="2"/>
      <c r="F267" s="2"/>
    </row>
    <row r="268" spans="1:6" x14ac:dyDescent="0.3">
      <c r="A268" s="4" t="s">
        <v>435</v>
      </c>
      <c r="B268" s="4" t="s">
        <v>436</v>
      </c>
      <c r="C268" s="49">
        <v>11.1811434169327</v>
      </c>
      <c r="D268" s="4">
        <v>10.8315724387332</v>
      </c>
      <c r="E268" s="4">
        <v>0.86419311985835601</v>
      </c>
      <c r="F268" s="4">
        <v>0.95325315535695299</v>
      </c>
    </row>
    <row r="269" spans="1:6" x14ac:dyDescent="0.3">
      <c r="A269" s="2"/>
      <c r="B269" s="2" t="s">
        <v>437</v>
      </c>
      <c r="C269" s="48"/>
      <c r="D269" s="2"/>
      <c r="E269" s="2"/>
      <c r="F269" s="2"/>
    </row>
    <row r="270" spans="1:6" x14ac:dyDescent="0.3">
      <c r="A270" s="4" t="s">
        <v>438</v>
      </c>
      <c r="B270" s="4" t="s">
        <v>439</v>
      </c>
      <c r="C270" s="49">
        <v>10.072215770724499</v>
      </c>
      <c r="D270" s="4">
        <v>10.6871862686172</v>
      </c>
      <c r="E270" s="4">
        <v>0.94311214260777498</v>
      </c>
      <c r="F270" s="4">
        <v>1.10531850907193</v>
      </c>
    </row>
    <row r="271" spans="1:6" x14ac:dyDescent="0.3">
      <c r="A271" s="2"/>
      <c r="B271" s="2" t="s">
        <v>440</v>
      </c>
      <c r="C271" s="48"/>
      <c r="D271" s="2"/>
      <c r="E271" s="2"/>
      <c r="F271" s="2"/>
    </row>
    <row r="272" spans="1:6" x14ac:dyDescent="0.3">
      <c r="A272" s="4" t="s">
        <v>441</v>
      </c>
      <c r="B272" s="4" t="s">
        <v>442</v>
      </c>
      <c r="C272" s="49">
        <v>10.227378819708701</v>
      </c>
      <c r="D272" s="4">
        <v>10.7206720268067</v>
      </c>
      <c r="E272" s="4">
        <v>0.95290962512601796</v>
      </c>
      <c r="F272" s="4">
        <v>1.12780053586232</v>
      </c>
    </row>
    <row r="273" spans="1:6" x14ac:dyDescent="0.3">
      <c r="A273" s="2"/>
      <c r="B273" s="2" t="s">
        <v>443</v>
      </c>
      <c r="C273" s="48"/>
      <c r="D273" s="2"/>
      <c r="E273" s="2"/>
      <c r="F273" s="2"/>
    </row>
    <row r="274" spans="1:6" x14ac:dyDescent="0.3">
      <c r="A274" s="4" t="s">
        <v>444</v>
      </c>
      <c r="B274" s="4" t="s">
        <v>445</v>
      </c>
      <c r="C274" s="49">
        <v>11.196198689308201</v>
      </c>
      <c r="D274" s="4">
        <v>10.928834671888801</v>
      </c>
      <c r="E274" s="4">
        <v>0.83582077791771303</v>
      </c>
      <c r="F274" s="4">
        <v>0.93520425860760603</v>
      </c>
    </row>
    <row r="275" spans="1:6" x14ac:dyDescent="0.3">
      <c r="A275" s="2" t="s">
        <v>446</v>
      </c>
      <c r="B275" s="2" t="s">
        <v>447</v>
      </c>
      <c r="C275" s="49">
        <v>9.4704420330961092</v>
      </c>
      <c r="D275" s="4">
        <v>10.0033700061533</v>
      </c>
      <c r="E275" s="4">
        <v>0.94857329163177295</v>
      </c>
      <c r="F275" s="4">
        <v>1.1526376034747801</v>
      </c>
    </row>
    <row r="276" spans="1:6" x14ac:dyDescent="0.3">
      <c r="A276" s="2" t="s">
        <v>448</v>
      </c>
      <c r="B276" s="2" t="s">
        <v>449</v>
      </c>
      <c r="C276" s="49">
        <v>8.9061023280917908</v>
      </c>
      <c r="D276" s="4">
        <v>10.043476567849201</v>
      </c>
      <c r="E276" s="4">
        <v>0.395773831598632</v>
      </c>
      <c r="F276" s="4">
        <v>0.81969261320806797</v>
      </c>
    </row>
    <row r="277" spans="1:6" x14ac:dyDescent="0.3">
      <c r="A277" s="2"/>
      <c r="B277" s="2" t="s">
        <v>450</v>
      </c>
      <c r="C277" s="48"/>
      <c r="D277" s="2"/>
      <c r="E277" s="2"/>
      <c r="F277" s="2"/>
    </row>
    <row r="278" spans="1:6" x14ac:dyDescent="0.3">
      <c r="A278" s="2" t="s">
        <v>451</v>
      </c>
      <c r="B278" s="2" t="s">
        <v>452</v>
      </c>
      <c r="C278" s="48"/>
      <c r="D278" s="2"/>
      <c r="E278" s="2"/>
      <c r="F278" s="2"/>
    </row>
    <row r="279" spans="1:6" x14ac:dyDescent="0.3">
      <c r="A279" s="2"/>
      <c r="B279" s="2" t="s">
        <v>453</v>
      </c>
      <c r="C279" s="48"/>
      <c r="D279" s="2"/>
      <c r="E279" s="2"/>
      <c r="F279" s="2"/>
    </row>
    <row r="280" spans="1:6" x14ac:dyDescent="0.3">
      <c r="A280" s="4" t="s">
        <v>454</v>
      </c>
      <c r="B280" s="4" t="s">
        <v>455</v>
      </c>
      <c r="C280" s="49">
        <v>9.9467986654159404</v>
      </c>
      <c r="D280" s="4">
        <v>9.7299829891807104</v>
      </c>
      <c r="E280" s="4">
        <v>0.939781927613629</v>
      </c>
      <c r="F280" s="4">
        <v>1.1297343076247399</v>
      </c>
    </row>
    <row r="281" spans="1:6" x14ac:dyDescent="0.3">
      <c r="A281" s="2"/>
      <c r="B281" s="2" t="s">
        <v>456</v>
      </c>
      <c r="C281" s="48"/>
      <c r="D281" s="2"/>
      <c r="E281" s="2"/>
      <c r="F281" s="2"/>
    </row>
    <row r="282" spans="1:6" x14ac:dyDescent="0.3">
      <c r="A282" s="4" t="s">
        <v>457</v>
      </c>
      <c r="B282" s="4" t="s">
        <v>458</v>
      </c>
      <c r="C282" s="49">
        <v>8.2267913102453996</v>
      </c>
      <c r="D282" s="4">
        <v>9.2923047725763901</v>
      </c>
      <c r="E282" s="4">
        <v>0.93111333256148399</v>
      </c>
      <c r="F282" s="4">
        <v>1.1922635835280999</v>
      </c>
    </row>
    <row r="283" spans="1:6" x14ac:dyDescent="0.3">
      <c r="A283" s="2"/>
      <c r="B283" s="2" t="s">
        <v>459</v>
      </c>
      <c r="C283" s="48"/>
      <c r="D283" s="2"/>
      <c r="E283" s="2"/>
      <c r="F283" s="2"/>
    </row>
    <row r="284" spans="1:6" x14ac:dyDescent="0.3">
      <c r="A284" s="4" t="s">
        <v>460</v>
      </c>
      <c r="B284" s="4" t="s">
        <v>461</v>
      </c>
      <c r="C284" s="49">
        <v>8.2107098366832005</v>
      </c>
      <c r="D284" s="4">
        <v>9.2767267272564293</v>
      </c>
      <c r="E284" s="4">
        <v>0.95142005263178797</v>
      </c>
      <c r="F284" s="4">
        <v>1.20247631689491</v>
      </c>
    </row>
    <row r="285" spans="1:6" x14ac:dyDescent="0.3">
      <c r="A285" s="2" t="s">
        <v>462</v>
      </c>
      <c r="B285" s="2" t="s">
        <v>463</v>
      </c>
      <c r="C285" s="48"/>
      <c r="D285" s="2"/>
      <c r="E285" s="2"/>
      <c r="F285" s="2"/>
    </row>
    <row r="286" spans="1:6" x14ac:dyDescent="0.3">
      <c r="A286" s="2" t="s">
        <v>464</v>
      </c>
      <c r="B286" s="2" t="s">
        <v>465</v>
      </c>
      <c r="C286" s="48"/>
      <c r="D286" s="2"/>
      <c r="E286" s="2"/>
      <c r="F286" s="2"/>
    </row>
    <row r="287" spans="1:6" x14ac:dyDescent="0.3">
      <c r="A287" s="2" t="s">
        <v>466</v>
      </c>
      <c r="B287" s="2" t="s">
        <v>467</v>
      </c>
      <c r="C287" s="49">
        <v>11.763595258732799</v>
      </c>
      <c r="D287" s="2"/>
      <c r="E287" s="4">
        <v>0.52326653991355498</v>
      </c>
      <c r="F287" s="2"/>
    </row>
    <row r="288" spans="1:6" x14ac:dyDescent="0.3">
      <c r="A288" s="2"/>
      <c r="B288" s="2" t="s">
        <v>468</v>
      </c>
      <c r="C288" s="48"/>
      <c r="D288" s="2"/>
      <c r="E288" s="2"/>
      <c r="F288" s="2"/>
    </row>
    <row r="289" spans="1:6" x14ac:dyDescent="0.3">
      <c r="A289" s="2" t="s">
        <v>469</v>
      </c>
      <c r="B289" s="2" t="s">
        <v>470</v>
      </c>
      <c r="C289" s="48"/>
      <c r="D289" s="2"/>
      <c r="E289" s="2"/>
      <c r="F289" s="2"/>
    </row>
    <row r="290" spans="1:6" x14ac:dyDescent="0.3">
      <c r="A290" s="2"/>
      <c r="B290" s="2" t="s">
        <v>471</v>
      </c>
      <c r="C290" s="48"/>
      <c r="D290" s="2"/>
      <c r="E290" s="2"/>
      <c r="F290" s="2"/>
    </row>
    <row r="291" spans="1:6" x14ac:dyDescent="0.3">
      <c r="A291" s="2" t="s">
        <v>472</v>
      </c>
      <c r="B291" s="2" t="s">
        <v>473</v>
      </c>
      <c r="C291" s="49">
        <v>10.019015004793999</v>
      </c>
      <c r="D291" s="2"/>
      <c r="E291" s="4">
        <v>0.93637685772388002</v>
      </c>
      <c r="F291" s="2"/>
    </row>
    <row r="292" spans="1:6" x14ac:dyDescent="0.3">
      <c r="A292" s="2" t="s">
        <v>474</v>
      </c>
      <c r="B292" s="2" t="s">
        <v>475</v>
      </c>
      <c r="C292" s="49">
        <v>6.8575228811406301</v>
      </c>
      <c r="D292" s="2"/>
      <c r="E292" s="4">
        <v>0.91876260410725197</v>
      </c>
      <c r="F292" s="2"/>
    </row>
    <row r="293" spans="1:6" x14ac:dyDescent="0.3">
      <c r="A293" s="2"/>
      <c r="B293" s="2" t="s">
        <v>200</v>
      </c>
      <c r="C293" s="48"/>
      <c r="D293" s="2"/>
      <c r="E293" s="2"/>
      <c r="F293" s="2"/>
    </row>
    <row r="294" spans="1:6" x14ac:dyDescent="0.3">
      <c r="A294" s="2" t="s">
        <v>476</v>
      </c>
      <c r="B294" s="2" t="s">
        <v>477</v>
      </c>
      <c r="C294" s="48"/>
      <c r="D294" s="2"/>
      <c r="E294" s="2"/>
      <c r="F294" s="2"/>
    </row>
    <row r="295" spans="1:6" x14ac:dyDescent="0.3">
      <c r="A295" s="4"/>
      <c r="B295" s="4" t="s">
        <v>137</v>
      </c>
      <c r="C295" s="49">
        <f>MEDIAN(C190:C294)</f>
        <v>10.233497203709151</v>
      </c>
      <c r="D295" s="4">
        <f>MEDIAN(D190:D294)</f>
        <v>10.345990659758449</v>
      </c>
      <c r="E295" s="4">
        <f>MEDIAN(E190:E294)</f>
        <v>0.82996000893970057</v>
      </c>
      <c r="F295" s="4">
        <f>MEDIAN(F190:F294)</f>
        <v>1.064999012222055</v>
      </c>
    </row>
    <row r="296" spans="1:6" x14ac:dyDescent="0.3">
      <c r="A296" s="4"/>
      <c r="B296" s="4" t="s">
        <v>478</v>
      </c>
      <c r="C296" s="49">
        <v>9.8938283188757303</v>
      </c>
      <c r="D296" s="4">
        <v>10.040551160340399</v>
      </c>
      <c r="E296" s="4">
        <v>1.0379590971870301</v>
      </c>
      <c r="F296" s="4">
        <v>1.23436328199436</v>
      </c>
    </row>
    <row r="297" spans="1:6" x14ac:dyDescent="0.3">
      <c r="A297" s="4"/>
      <c r="B297" s="4" t="s">
        <v>479</v>
      </c>
      <c r="C297" s="49">
        <v>9.6054491771185209</v>
      </c>
      <c r="D297" s="4">
        <v>9.8692018943057391</v>
      </c>
      <c r="E297" s="4">
        <v>1.0625164885753899</v>
      </c>
      <c r="F297" s="4">
        <v>1.2040830902512301</v>
      </c>
    </row>
    <row r="298" spans="1:6" x14ac:dyDescent="0.3">
      <c r="A298" s="4"/>
      <c r="B298" s="4"/>
      <c r="C298" s="49"/>
      <c r="D298" s="4"/>
      <c r="E298" s="4"/>
      <c r="F298" s="4"/>
    </row>
    <row r="299" spans="1:6" x14ac:dyDescent="0.3">
      <c r="A299" s="4"/>
      <c r="B299" s="4"/>
      <c r="C299" s="49"/>
      <c r="D299" s="4"/>
      <c r="E299" s="4"/>
      <c r="F299" s="4"/>
    </row>
    <row r="300" spans="1:6" x14ac:dyDescent="0.3">
      <c r="A300" s="4"/>
      <c r="B300" s="4"/>
      <c r="C300" s="49"/>
      <c r="D300" s="4"/>
      <c r="E300" s="4"/>
      <c r="F300" s="4"/>
    </row>
    <row r="301" spans="1:6" ht="17.399999999999999" x14ac:dyDescent="0.3">
      <c r="A301" s="9"/>
      <c r="B301" s="9" t="s">
        <v>480</v>
      </c>
      <c r="C301" s="47"/>
      <c r="D301" s="9"/>
      <c r="E301" s="9"/>
      <c r="F301" s="9"/>
    </row>
    <row r="302" spans="1:6" ht="26.4" x14ac:dyDescent="0.3">
      <c r="A302" s="39" t="s">
        <v>60</v>
      </c>
      <c r="B302" s="44"/>
      <c r="C302" s="41" t="s">
        <v>65</v>
      </c>
      <c r="D302" s="45" t="s">
        <v>66</v>
      </c>
      <c r="E302" s="41" t="s">
        <v>67</v>
      </c>
      <c r="F302" s="41" t="s">
        <v>68</v>
      </c>
    </row>
    <row r="303" spans="1:6" x14ac:dyDescent="0.3">
      <c r="A303" s="2"/>
      <c r="B303" s="2" t="s">
        <v>69</v>
      </c>
      <c r="C303" s="48"/>
      <c r="D303" s="2"/>
      <c r="E303" s="2"/>
      <c r="F303" s="2"/>
    </row>
    <row r="304" spans="1:6" x14ac:dyDescent="0.3">
      <c r="A304" s="4" t="s">
        <v>481</v>
      </c>
      <c r="B304" s="4" t="s">
        <v>482</v>
      </c>
      <c r="C304" s="49">
        <v>26.017653493664898</v>
      </c>
      <c r="D304" s="4">
        <v>25.558399960195999</v>
      </c>
      <c r="E304" s="4">
        <v>0.36507864590500899</v>
      </c>
      <c r="F304" s="4">
        <v>0.79948220301893602</v>
      </c>
    </row>
    <row r="305" spans="1:6" x14ac:dyDescent="0.3">
      <c r="A305" s="4"/>
      <c r="B305" s="4" t="s">
        <v>483</v>
      </c>
      <c r="C305" s="49">
        <v>12.7181688621645</v>
      </c>
      <c r="D305" s="4">
        <v>13.1487221406791</v>
      </c>
      <c r="E305" s="4">
        <v>0.492474428374022</v>
      </c>
      <c r="F305" s="4">
        <v>1.0618063379273901</v>
      </c>
    </row>
    <row r="306" spans="1:6" x14ac:dyDescent="0.3">
      <c r="A306" s="4"/>
      <c r="B306" s="4"/>
      <c r="C306" s="49"/>
      <c r="D306" s="4"/>
      <c r="E306" s="4"/>
      <c r="F306" s="4"/>
    </row>
    <row r="307" spans="1:6" x14ac:dyDescent="0.3">
      <c r="A307" s="4"/>
      <c r="B307" s="4"/>
      <c r="C307" s="49"/>
      <c r="D307" s="4"/>
      <c r="E307" s="4"/>
      <c r="F307" s="4"/>
    </row>
    <row r="308" spans="1:6" x14ac:dyDescent="0.3">
      <c r="A308" s="4"/>
      <c r="B308" s="4"/>
      <c r="C308" s="49"/>
      <c r="D308" s="4"/>
      <c r="E308" s="4"/>
      <c r="F308" s="4"/>
    </row>
    <row r="309" spans="1:6" ht="17.399999999999999" x14ac:dyDescent="0.3">
      <c r="A309" s="9"/>
      <c r="B309" s="9" t="s">
        <v>484</v>
      </c>
      <c r="C309" s="47"/>
      <c r="D309" s="9"/>
      <c r="E309" s="9"/>
      <c r="F309" s="9"/>
    </row>
    <row r="310" spans="1:6" ht="26.4" x14ac:dyDescent="0.3">
      <c r="A310" s="39" t="s">
        <v>60</v>
      </c>
      <c r="B310" s="44"/>
      <c r="C310" s="41" t="s">
        <v>65</v>
      </c>
      <c r="D310" s="45" t="s">
        <v>66</v>
      </c>
      <c r="E310" s="41" t="s">
        <v>67</v>
      </c>
      <c r="F310" s="41" t="s">
        <v>68</v>
      </c>
    </row>
    <row r="311" spans="1:6" x14ac:dyDescent="0.3">
      <c r="A311" s="2"/>
      <c r="B311" s="2" t="s">
        <v>69</v>
      </c>
      <c r="C311" s="48"/>
      <c r="D311" s="2"/>
      <c r="E311" s="2"/>
      <c r="F311" s="2"/>
    </row>
    <row r="312" spans="1:6" x14ac:dyDescent="0.3">
      <c r="A312" s="4" t="s">
        <v>485</v>
      </c>
      <c r="B312" s="4" t="s">
        <v>486</v>
      </c>
      <c r="C312" s="49">
        <v>14.3572165531232</v>
      </c>
      <c r="D312" s="4">
        <v>14.2646385990358</v>
      </c>
      <c r="E312" s="4">
        <v>1.53730956299977</v>
      </c>
      <c r="F312" s="4">
        <v>1.5109461127769901</v>
      </c>
    </row>
    <row r="313" spans="1:6" x14ac:dyDescent="0.3">
      <c r="A313" s="4"/>
      <c r="B313" s="4" t="s">
        <v>487</v>
      </c>
      <c r="C313" s="49">
        <v>13.820593398040399</v>
      </c>
      <c r="D313" s="4">
        <v>13.0728758264724</v>
      </c>
      <c r="E313" s="4">
        <v>1.5574659475330099</v>
      </c>
      <c r="F313" s="4">
        <v>1.64876565355851</v>
      </c>
    </row>
    <row r="314" spans="1:6" x14ac:dyDescent="0.3">
      <c r="A314" s="4"/>
      <c r="B314" s="4" t="s">
        <v>488</v>
      </c>
      <c r="C314" s="49">
        <v>14.2198408974951</v>
      </c>
      <c r="D314" s="4">
        <v>13.2590642826225</v>
      </c>
      <c r="E314" s="4">
        <v>1.5087821446373699</v>
      </c>
      <c r="F314" s="4">
        <v>1.6396923024729799</v>
      </c>
    </row>
    <row r="315" spans="1:6" x14ac:dyDescent="0.3">
      <c r="A315" s="4"/>
      <c r="B315" s="4"/>
      <c r="C315" s="49"/>
      <c r="D315" s="4"/>
      <c r="E315" s="4"/>
      <c r="F315" s="4"/>
    </row>
    <row r="316" spans="1:6" x14ac:dyDescent="0.3">
      <c r="A316" s="4"/>
      <c r="B316" s="4"/>
      <c r="C316" s="49"/>
      <c r="D316" s="4"/>
      <c r="E316" s="4"/>
      <c r="F316" s="4"/>
    </row>
    <row r="317" spans="1:6" x14ac:dyDescent="0.3">
      <c r="A317" s="4"/>
      <c r="B317" s="4"/>
      <c r="C317" s="49"/>
      <c r="D317" s="4"/>
      <c r="E317" s="4"/>
      <c r="F317" s="4"/>
    </row>
    <row r="318" spans="1:6" x14ac:dyDescent="0.3">
      <c r="A318" s="4"/>
      <c r="B318" s="4"/>
      <c r="C318" s="49"/>
      <c r="D318" s="4"/>
      <c r="E318" s="4"/>
      <c r="F318" s="4"/>
    </row>
    <row r="319" spans="1:6" ht="17.399999999999999" x14ac:dyDescent="0.3">
      <c r="A319" s="9"/>
      <c r="B319" s="9" t="s">
        <v>16</v>
      </c>
      <c r="C319" s="47"/>
      <c r="D319" s="9"/>
      <c r="E319" s="9"/>
      <c r="F319" s="9"/>
    </row>
    <row r="320" spans="1:6" ht="26.4" x14ac:dyDescent="0.3">
      <c r="A320" s="39" t="s">
        <v>60</v>
      </c>
      <c r="B320" s="44"/>
      <c r="C320" s="41" t="s">
        <v>65</v>
      </c>
      <c r="D320" s="45" t="s">
        <v>66</v>
      </c>
      <c r="E320" s="41" t="s">
        <v>67</v>
      </c>
      <c r="F320" s="41" t="s">
        <v>68</v>
      </c>
    </row>
    <row r="321" spans="1:6" x14ac:dyDescent="0.3">
      <c r="A321" s="2"/>
      <c r="B321" s="2" t="s">
        <v>69</v>
      </c>
      <c r="C321" s="48"/>
      <c r="D321" s="2"/>
      <c r="E321" s="2"/>
      <c r="F321" s="2"/>
    </row>
    <row r="322" spans="1:6" x14ac:dyDescent="0.3">
      <c r="A322" s="2"/>
      <c r="B322" s="2" t="s">
        <v>489</v>
      </c>
      <c r="C322" s="48"/>
      <c r="D322" s="2"/>
      <c r="E322" s="2"/>
      <c r="F322" s="2"/>
    </row>
    <row r="323" spans="1:6" x14ac:dyDescent="0.3">
      <c r="A323" s="4" t="s">
        <v>490</v>
      </c>
      <c r="B323" s="4" t="s">
        <v>491</v>
      </c>
      <c r="C323" s="49">
        <v>11.633843272109999</v>
      </c>
      <c r="D323" s="4">
        <v>11.9032188835676</v>
      </c>
      <c r="E323" s="4">
        <v>0.69269179299096395</v>
      </c>
      <c r="F323" s="4">
        <v>0.89590916033657397</v>
      </c>
    </row>
    <row r="324" spans="1:6" x14ac:dyDescent="0.3">
      <c r="A324" s="4" t="s">
        <v>492</v>
      </c>
      <c r="B324" s="4" t="s">
        <v>493</v>
      </c>
      <c r="C324" s="49">
        <v>12.802176100827699</v>
      </c>
      <c r="D324" s="4">
        <v>12.972997938057601</v>
      </c>
      <c r="E324" s="4">
        <v>0.46877898680523</v>
      </c>
      <c r="F324" s="4">
        <v>0.63817322036080404</v>
      </c>
    </row>
    <row r="325" spans="1:6" x14ac:dyDescent="0.3">
      <c r="A325" s="2" t="s">
        <v>494</v>
      </c>
      <c r="B325" s="2" t="s">
        <v>495</v>
      </c>
      <c r="C325" s="48"/>
      <c r="D325" s="2"/>
      <c r="E325" s="2"/>
      <c r="F325" s="2"/>
    </row>
    <row r="326" spans="1:6" x14ac:dyDescent="0.3">
      <c r="A326" s="4" t="s">
        <v>496</v>
      </c>
      <c r="B326" s="4" t="s">
        <v>497</v>
      </c>
      <c r="C326" s="49">
        <v>15.058253910881801</v>
      </c>
      <c r="D326" s="4">
        <v>14.483599786891601</v>
      </c>
      <c r="E326" s="4">
        <v>0.47115984164310598</v>
      </c>
      <c r="F326" s="4">
        <v>0.60757016904841799</v>
      </c>
    </row>
    <row r="327" spans="1:6" x14ac:dyDescent="0.3">
      <c r="A327" s="4" t="s">
        <v>498</v>
      </c>
      <c r="B327" s="4" t="s">
        <v>499</v>
      </c>
      <c r="C327" s="49">
        <v>15.0440271922897</v>
      </c>
      <c r="D327" s="4">
        <v>14.482665819387099</v>
      </c>
      <c r="E327" s="4">
        <v>0.47808260016718201</v>
      </c>
      <c r="F327" s="4">
        <v>0.61468223513280695</v>
      </c>
    </row>
    <row r="328" spans="1:6" x14ac:dyDescent="0.3">
      <c r="A328" s="2"/>
      <c r="B328" s="2" t="s">
        <v>500</v>
      </c>
      <c r="C328" s="48"/>
      <c r="D328" s="2"/>
      <c r="E328" s="2"/>
      <c r="F328" s="2"/>
    </row>
    <row r="329" spans="1:6" x14ac:dyDescent="0.3">
      <c r="A329" s="4" t="s">
        <v>501</v>
      </c>
      <c r="B329" s="4" t="s">
        <v>502</v>
      </c>
      <c r="C329" s="49">
        <v>11.621487840777201</v>
      </c>
      <c r="D329" s="4">
        <v>12.494153965813799</v>
      </c>
      <c r="E329" s="4">
        <v>0.86334106879105399</v>
      </c>
      <c r="F329" s="4">
        <v>0.86537267126225703</v>
      </c>
    </row>
    <row r="330" spans="1:6" x14ac:dyDescent="0.3">
      <c r="A330" s="4" t="s">
        <v>503</v>
      </c>
      <c r="B330" s="4" t="s">
        <v>504</v>
      </c>
      <c r="C330" s="49">
        <v>8.6435741694265698</v>
      </c>
      <c r="D330" s="4">
        <v>10.6370553446753</v>
      </c>
      <c r="E330" s="4">
        <v>0.85820410926895996</v>
      </c>
      <c r="F330" s="4">
        <v>1.1393937028364101</v>
      </c>
    </row>
    <row r="331" spans="1:6" x14ac:dyDescent="0.3">
      <c r="A331" s="4"/>
      <c r="B331" s="4" t="s">
        <v>137</v>
      </c>
      <c r="C331" s="49">
        <f>MEDIAN(C323:C330)</f>
        <v>12.21800968646885</v>
      </c>
      <c r="D331" s="4">
        <f>MEDIAN(D323:D330)</f>
        <v>12.7335759519357</v>
      </c>
      <c r="E331" s="4">
        <f>MEDIAN(E323:E330)</f>
        <v>0.58538719657907301</v>
      </c>
      <c r="F331" s="4">
        <f>MEDIAN(F323:F330)</f>
        <v>0.75177294581153054</v>
      </c>
    </row>
    <row r="332" spans="1:6" x14ac:dyDescent="0.3">
      <c r="A332" s="4"/>
      <c r="B332" s="4" t="s">
        <v>505</v>
      </c>
      <c r="C332" s="49">
        <v>11.6889110259385</v>
      </c>
      <c r="D332" s="4">
        <v>12.312995566744901</v>
      </c>
      <c r="E332" s="4">
        <v>0.60856758367395203</v>
      </c>
      <c r="F332" s="4">
        <v>0.82782526269738999</v>
      </c>
    </row>
    <row r="333" spans="1:6" x14ac:dyDescent="0.3">
      <c r="A333" s="4"/>
      <c r="B333" s="4"/>
      <c r="C333" s="49"/>
      <c r="D333" s="4"/>
      <c r="E333" s="4"/>
      <c r="F333" s="4"/>
    </row>
    <row r="334" spans="1:6" x14ac:dyDescent="0.3">
      <c r="A334" s="4"/>
      <c r="B334" s="4"/>
      <c r="C334" s="49"/>
      <c r="D334" s="4"/>
      <c r="E334" s="4"/>
      <c r="F334" s="4"/>
    </row>
    <row r="335" spans="1:6" x14ac:dyDescent="0.3">
      <c r="A335" s="4"/>
      <c r="B335" s="4"/>
      <c r="C335" s="49"/>
      <c r="D335" s="4"/>
      <c r="E335" s="4"/>
      <c r="F335" s="4"/>
    </row>
    <row r="336" spans="1:6" ht="17.399999999999999" x14ac:dyDescent="0.3">
      <c r="A336" s="9"/>
      <c r="B336" s="9" t="s">
        <v>17</v>
      </c>
      <c r="C336" s="47"/>
      <c r="D336" s="9"/>
      <c r="E336" s="9"/>
      <c r="F336" s="9"/>
    </row>
    <row r="337" spans="1:6" ht="26.4" x14ac:dyDescent="0.3">
      <c r="A337" s="39" t="s">
        <v>60</v>
      </c>
      <c r="B337" s="44"/>
      <c r="C337" s="41" t="s">
        <v>65</v>
      </c>
      <c r="D337" s="45" t="s">
        <v>66</v>
      </c>
      <c r="E337" s="41" t="s">
        <v>67</v>
      </c>
      <c r="F337" s="41" t="s">
        <v>68</v>
      </c>
    </row>
    <row r="338" spans="1:6" x14ac:dyDescent="0.3">
      <c r="A338" s="2"/>
      <c r="B338" s="2" t="s">
        <v>69</v>
      </c>
      <c r="C338" s="48"/>
      <c r="D338" s="2"/>
      <c r="E338" s="2"/>
      <c r="F338" s="2"/>
    </row>
    <row r="339" spans="1:6" x14ac:dyDescent="0.3">
      <c r="A339" s="4" t="s">
        <v>506</v>
      </c>
      <c r="B339" s="4" t="s">
        <v>507</v>
      </c>
      <c r="C339" s="49">
        <v>14.811242723200801</v>
      </c>
      <c r="D339" s="4">
        <v>16.947817826510299</v>
      </c>
      <c r="E339" s="4">
        <v>0.71847812902998598</v>
      </c>
      <c r="F339" s="4">
        <v>0.64424841446305303</v>
      </c>
    </row>
    <row r="340" spans="1:6" x14ac:dyDescent="0.3">
      <c r="A340" s="2"/>
      <c r="B340" s="2" t="s">
        <v>508</v>
      </c>
      <c r="C340" s="48"/>
      <c r="D340" s="2"/>
      <c r="E340" s="2"/>
      <c r="F340" s="2"/>
    </row>
    <row r="341" spans="1:6" x14ac:dyDescent="0.3">
      <c r="A341" s="4" t="s">
        <v>509</v>
      </c>
      <c r="B341" s="4" t="s">
        <v>510</v>
      </c>
      <c r="C341" s="49">
        <v>14.3267441198557</v>
      </c>
      <c r="D341" s="4">
        <v>15.821109599094299</v>
      </c>
      <c r="E341" s="4">
        <v>0.97422545634118696</v>
      </c>
      <c r="F341" s="4">
        <v>0.87184008335607899</v>
      </c>
    </row>
    <row r="342" spans="1:6" x14ac:dyDescent="0.3">
      <c r="A342" s="4" t="s">
        <v>511</v>
      </c>
      <c r="B342" s="4" t="s">
        <v>512</v>
      </c>
      <c r="C342" s="49">
        <v>15.4570463335944</v>
      </c>
      <c r="D342" s="4">
        <v>17.686048275655398</v>
      </c>
      <c r="E342" s="4">
        <v>0.64869042336794902</v>
      </c>
      <c r="F342" s="4">
        <v>0.51797256882234399</v>
      </c>
    </row>
    <row r="343" spans="1:6" x14ac:dyDescent="0.3">
      <c r="A343" s="4" t="s">
        <v>513</v>
      </c>
      <c r="B343" s="4" t="s">
        <v>514</v>
      </c>
      <c r="C343" s="49">
        <v>13.635097843257499</v>
      </c>
      <c r="D343" s="4">
        <v>15.3977628222758</v>
      </c>
      <c r="E343" s="4">
        <v>0.89689768746100695</v>
      </c>
      <c r="F343" s="4">
        <v>0.77680971748375405</v>
      </c>
    </row>
    <row r="344" spans="1:6" x14ac:dyDescent="0.3">
      <c r="A344" s="4"/>
      <c r="B344" s="4" t="s">
        <v>137</v>
      </c>
      <c r="C344" s="49">
        <f>MEDIAN(C339:C343)</f>
        <v>14.568993421528251</v>
      </c>
      <c r="D344" s="4">
        <f>MEDIAN(D339:D343)</f>
        <v>16.384463712802301</v>
      </c>
      <c r="E344" s="4">
        <f>MEDIAN(E339:E343)</f>
        <v>0.80768790824549641</v>
      </c>
      <c r="F344" s="4">
        <f>MEDIAN(F339:F343)</f>
        <v>0.7105290659734036</v>
      </c>
    </row>
    <row r="345" spans="1:6" x14ac:dyDescent="0.3">
      <c r="A345" s="4"/>
      <c r="B345" s="4" t="s">
        <v>515</v>
      </c>
      <c r="C345" s="49">
        <v>12.4409548262127</v>
      </c>
      <c r="D345" s="4">
        <v>15.551552006144799</v>
      </c>
      <c r="E345" s="4">
        <v>0.95579382310904504</v>
      </c>
      <c r="F345" s="4">
        <v>0.75190793718330395</v>
      </c>
    </row>
    <row r="346" spans="1:6" x14ac:dyDescent="0.3">
      <c r="A346" s="4"/>
      <c r="B346" s="4" t="s">
        <v>516</v>
      </c>
      <c r="C346" s="49">
        <v>15.471627355122701</v>
      </c>
      <c r="D346" s="4">
        <v>18.011366411653398</v>
      </c>
      <c r="E346" s="4">
        <v>0.75363087041141397</v>
      </c>
      <c r="F346" s="4">
        <v>0.63863182524343398</v>
      </c>
    </row>
    <row r="347" spans="1:6" x14ac:dyDescent="0.3">
      <c r="A347" s="4"/>
      <c r="B347" s="4"/>
      <c r="C347" s="49"/>
      <c r="D347" s="4"/>
      <c r="E347" s="4"/>
      <c r="F347" s="4"/>
    </row>
    <row r="348" spans="1:6" x14ac:dyDescent="0.3">
      <c r="A348" s="4"/>
      <c r="B348" s="4"/>
      <c r="C348" s="49"/>
      <c r="D348" s="4"/>
      <c r="E348" s="4"/>
      <c r="F348" s="4"/>
    </row>
    <row r="349" spans="1:6" x14ac:dyDescent="0.3">
      <c r="A349" s="4"/>
      <c r="B349" s="4"/>
      <c r="C349" s="49"/>
      <c r="D349" s="4"/>
      <c r="E349" s="4"/>
      <c r="F349" s="4"/>
    </row>
    <row r="350" spans="1:6" ht="17.399999999999999" x14ac:dyDescent="0.3">
      <c r="A350" s="9"/>
      <c r="B350" s="9" t="s">
        <v>18</v>
      </c>
      <c r="C350" s="47"/>
      <c r="D350" s="9"/>
      <c r="E350" s="9"/>
      <c r="F350" s="9"/>
    </row>
    <row r="351" spans="1:6" ht="26.4" x14ac:dyDescent="0.3">
      <c r="A351" s="39" t="s">
        <v>60</v>
      </c>
      <c r="B351" s="44"/>
      <c r="C351" s="41" t="s">
        <v>65</v>
      </c>
      <c r="D351" s="45" t="s">
        <v>66</v>
      </c>
      <c r="E351" s="41" t="s">
        <v>67</v>
      </c>
      <c r="F351" s="41" t="s">
        <v>68</v>
      </c>
    </row>
    <row r="352" spans="1:6" x14ac:dyDescent="0.3">
      <c r="A352" s="2"/>
      <c r="B352" s="2" t="s">
        <v>69</v>
      </c>
      <c r="C352" s="48"/>
      <c r="D352" s="2"/>
      <c r="E352" s="2"/>
      <c r="F352" s="2"/>
    </row>
    <row r="353" spans="1:6" x14ac:dyDescent="0.3">
      <c r="A353" s="2" t="s">
        <v>517</v>
      </c>
      <c r="B353" s="2" t="s">
        <v>518</v>
      </c>
      <c r="C353" s="49">
        <v>10.886458181704599</v>
      </c>
      <c r="D353" s="4">
        <v>11.6018645494926</v>
      </c>
      <c r="E353" s="4">
        <v>0.97236986815141102</v>
      </c>
      <c r="F353" s="4">
        <v>0.94921669665921604</v>
      </c>
    </row>
    <row r="354" spans="1:6" x14ac:dyDescent="0.3">
      <c r="A354" s="2" t="s">
        <v>519</v>
      </c>
      <c r="B354" s="2" t="s">
        <v>520</v>
      </c>
      <c r="C354" s="49">
        <v>12.3653676486093</v>
      </c>
      <c r="D354" s="4">
        <v>12.2968921843103</v>
      </c>
      <c r="E354" s="4">
        <v>1.0170843356202901</v>
      </c>
      <c r="F354" s="4">
        <v>0.96128201682193604</v>
      </c>
    </row>
    <row r="355" spans="1:6" x14ac:dyDescent="0.3">
      <c r="A355" s="2" t="s">
        <v>521</v>
      </c>
      <c r="B355" s="2" t="s">
        <v>522</v>
      </c>
      <c r="C355" s="49">
        <v>11.2358520129309</v>
      </c>
      <c r="D355" s="4">
        <v>11.8730609718816</v>
      </c>
      <c r="E355" s="4">
        <v>0.91207135084428503</v>
      </c>
      <c r="F355" s="4">
        <v>0.92454617483354196</v>
      </c>
    </row>
    <row r="356" spans="1:6" x14ac:dyDescent="0.3">
      <c r="A356" s="4"/>
      <c r="B356" s="4" t="s">
        <v>137</v>
      </c>
      <c r="C356" s="49">
        <f>MEDIAN(C353:C355)</f>
        <v>11.2358520129309</v>
      </c>
      <c r="D356" s="4">
        <f>MEDIAN(D353:D355)</f>
        <v>11.8730609718816</v>
      </c>
      <c r="E356" s="4">
        <f>MEDIAN(E353:E355)</f>
        <v>0.97236986815141102</v>
      </c>
      <c r="F356" s="4">
        <f>MEDIAN(F353:F355)</f>
        <v>0.94921669665921604</v>
      </c>
    </row>
    <row r="357" spans="1:6" x14ac:dyDescent="0.3">
      <c r="A357" s="2"/>
      <c r="B357" s="2"/>
      <c r="C357" s="49"/>
      <c r="D357" s="4"/>
      <c r="E357" s="4"/>
      <c r="F357" s="4"/>
    </row>
    <row r="358" spans="1:6" x14ac:dyDescent="0.3">
      <c r="A358" s="2"/>
      <c r="B358" s="2"/>
      <c r="C358" s="49"/>
      <c r="D358" s="4"/>
      <c r="E358" s="4"/>
      <c r="F358" s="4"/>
    </row>
    <row r="359" spans="1:6" ht="17.399999999999999" x14ac:dyDescent="0.3">
      <c r="A359" s="9"/>
      <c r="B359" s="9" t="s">
        <v>19</v>
      </c>
      <c r="C359" s="47"/>
      <c r="D359" s="9"/>
      <c r="E359" s="9"/>
      <c r="F359" s="9"/>
    </row>
    <row r="360" spans="1:6" ht="26.4" x14ac:dyDescent="0.3">
      <c r="A360" s="39" t="s">
        <v>60</v>
      </c>
      <c r="B360" s="44"/>
      <c r="C360" s="41" t="s">
        <v>65</v>
      </c>
      <c r="D360" s="45" t="s">
        <v>66</v>
      </c>
      <c r="E360" s="41" t="s">
        <v>67</v>
      </c>
      <c r="F360" s="41" t="s">
        <v>68</v>
      </c>
    </row>
    <row r="361" spans="1:6" x14ac:dyDescent="0.3">
      <c r="A361" s="2"/>
      <c r="B361" s="2" t="s">
        <v>69</v>
      </c>
      <c r="C361" s="48"/>
      <c r="D361" s="2"/>
      <c r="E361" s="2"/>
      <c r="F361" s="2"/>
    </row>
    <row r="362" spans="1:6" x14ac:dyDescent="0.3">
      <c r="A362" s="2"/>
      <c r="B362" s="2" t="s">
        <v>523</v>
      </c>
      <c r="C362" s="48"/>
      <c r="D362" s="2"/>
      <c r="E362" s="2"/>
      <c r="F362" s="2"/>
    </row>
    <row r="363" spans="1:6" x14ac:dyDescent="0.3">
      <c r="A363" s="4" t="s">
        <v>524</v>
      </c>
      <c r="B363" s="4" t="s">
        <v>525</v>
      </c>
      <c r="C363" s="49">
        <v>21.315708123075201</v>
      </c>
      <c r="D363" s="4">
        <v>20.820804465818899</v>
      </c>
      <c r="E363" s="4">
        <v>0.36426548901056399</v>
      </c>
      <c r="F363" s="4">
        <v>1.73288854264547E-2</v>
      </c>
    </row>
    <row r="364" spans="1:6" x14ac:dyDescent="0.3">
      <c r="A364" s="2"/>
      <c r="B364" s="2" t="s">
        <v>526</v>
      </c>
      <c r="C364" s="48"/>
      <c r="D364" s="2"/>
      <c r="E364" s="2"/>
      <c r="F364" s="2"/>
    </row>
    <row r="365" spans="1:6" x14ac:dyDescent="0.3">
      <c r="A365" s="4" t="s">
        <v>527</v>
      </c>
      <c r="B365" s="4" t="s">
        <v>528</v>
      </c>
      <c r="C365" s="49">
        <v>20.280700689465899</v>
      </c>
      <c r="D365" s="4">
        <v>19.046869995121199</v>
      </c>
      <c r="E365" s="4">
        <v>0.17799974048824599</v>
      </c>
      <c r="F365" s="4">
        <v>-8.0299871968236403E-2</v>
      </c>
    </row>
    <row r="366" spans="1:6" x14ac:dyDescent="0.3">
      <c r="A366" s="4" t="s">
        <v>529</v>
      </c>
      <c r="B366" s="4" t="s">
        <v>530</v>
      </c>
      <c r="C366" s="49">
        <v>18.6623985445197</v>
      </c>
      <c r="D366" s="4">
        <v>18.0165176785531</v>
      </c>
      <c r="E366" s="4">
        <v>9.8672204590708606E-2</v>
      </c>
      <c r="F366" s="4">
        <v>6.5005265011826704E-3</v>
      </c>
    </row>
    <row r="367" spans="1:6" x14ac:dyDescent="0.3">
      <c r="A367" s="4"/>
      <c r="B367" s="4" t="s">
        <v>137</v>
      </c>
      <c r="C367" s="49"/>
      <c r="D367" s="4"/>
      <c r="E367" s="4"/>
      <c r="F367" s="4"/>
    </row>
    <row r="368" spans="1:6" x14ac:dyDescent="0.3">
      <c r="A368" s="4"/>
      <c r="B368" s="4" t="s">
        <v>531</v>
      </c>
      <c r="C368" s="49">
        <v>21.904355138532399</v>
      </c>
      <c r="D368" s="4">
        <v>21.270792421871299</v>
      </c>
      <c r="E368" s="4">
        <v>0.34849740245723398</v>
      </c>
      <c r="F368" s="4">
        <v>5.0002800811732299E-2</v>
      </c>
    </row>
    <row r="369" spans="1:6" x14ac:dyDescent="0.3">
      <c r="A369" s="4"/>
      <c r="B369" s="4"/>
      <c r="C369" s="49"/>
      <c r="D369" s="4"/>
      <c r="E369" s="4"/>
      <c r="F369" s="4"/>
    </row>
    <row r="370" spans="1:6" x14ac:dyDescent="0.3">
      <c r="A370" s="4"/>
      <c r="B370" s="4"/>
      <c r="C370" s="49"/>
      <c r="D370" s="4"/>
      <c r="E370" s="4"/>
      <c r="F370" s="4"/>
    </row>
    <row r="371" spans="1:6" x14ac:dyDescent="0.3">
      <c r="A371" s="4"/>
      <c r="B371" s="4"/>
      <c r="C371" s="49"/>
      <c r="D371" s="4"/>
      <c r="E371" s="4"/>
      <c r="F371" s="4"/>
    </row>
    <row r="372" spans="1:6" x14ac:dyDescent="0.3">
      <c r="A372" s="4"/>
      <c r="B372" s="4"/>
      <c r="C372" s="49"/>
      <c r="D372" s="4"/>
      <c r="E372" s="4"/>
      <c r="F372" s="4"/>
    </row>
    <row r="373" spans="1:6" ht="17.399999999999999" x14ac:dyDescent="0.3">
      <c r="A373" s="9"/>
      <c r="B373" s="9" t="s">
        <v>20</v>
      </c>
      <c r="C373" s="47"/>
      <c r="D373" s="9"/>
      <c r="E373" s="9"/>
      <c r="F373" s="9"/>
    </row>
    <row r="374" spans="1:6" ht="26.4" x14ac:dyDescent="0.3">
      <c r="A374" s="39" t="s">
        <v>60</v>
      </c>
      <c r="B374" s="44"/>
      <c r="C374" s="41" t="s">
        <v>65</v>
      </c>
      <c r="D374" s="45" t="s">
        <v>66</v>
      </c>
      <c r="E374" s="41" t="s">
        <v>67</v>
      </c>
      <c r="F374" s="41" t="s">
        <v>68</v>
      </c>
    </row>
    <row r="375" spans="1:6" x14ac:dyDescent="0.3">
      <c r="A375" s="2"/>
      <c r="B375" s="2" t="s">
        <v>69</v>
      </c>
      <c r="C375" s="48"/>
      <c r="D375" s="2"/>
      <c r="E375" s="2"/>
      <c r="F375" s="2"/>
    </row>
    <row r="376" spans="1:6" x14ac:dyDescent="0.3">
      <c r="A376" s="2"/>
      <c r="B376" s="2" t="s">
        <v>532</v>
      </c>
      <c r="C376" s="48"/>
      <c r="D376" s="2"/>
      <c r="E376" s="2"/>
      <c r="F376" s="2"/>
    </row>
    <row r="377" spans="1:6" x14ac:dyDescent="0.3">
      <c r="A377" s="2" t="s">
        <v>533</v>
      </c>
      <c r="B377" s="2" t="s">
        <v>534</v>
      </c>
      <c r="C377" s="48"/>
      <c r="D377" s="2"/>
      <c r="E377" s="2"/>
      <c r="F377" s="2"/>
    </row>
    <row r="378" spans="1:6" x14ac:dyDescent="0.3">
      <c r="A378" s="2"/>
      <c r="B378" s="2" t="s">
        <v>535</v>
      </c>
      <c r="C378" s="48"/>
      <c r="D378" s="2"/>
      <c r="E378" s="2"/>
      <c r="F378" s="2"/>
    </row>
    <row r="379" spans="1:6" x14ac:dyDescent="0.3">
      <c r="A379" s="2" t="s">
        <v>536</v>
      </c>
      <c r="B379" s="2" t="s">
        <v>537</v>
      </c>
      <c r="C379" s="49">
        <v>14.405685949108801</v>
      </c>
      <c r="D379" s="2"/>
      <c r="E379" s="4">
        <v>0.68291495042685901</v>
      </c>
      <c r="F379" s="2"/>
    </row>
    <row r="380" spans="1:6" x14ac:dyDescent="0.3">
      <c r="A380" s="2"/>
      <c r="B380" s="2" t="s">
        <v>538</v>
      </c>
      <c r="C380" s="48"/>
      <c r="D380" s="2"/>
      <c r="E380" s="2"/>
      <c r="F380" s="2"/>
    </row>
    <row r="381" spans="1:6" x14ac:dyDescent="0.3">
      <c r="A381" s="4" t="s">
        <v>539</v>
      </c>
      <c r="B381" s="4" t="s">
        <v>540</v>
      </c>
      <c r="C381" s="49">
        <v>9.2796245981455598</v>
      </c>
      <c r="D381" s="4">
        <v>9.3643841453139807</v>
      </c>
      <c r="E381" s="4">
        <v>1.3018096013426099</v>
      </c>
      <c r="F381" s="4">
        <v>1.10245858348034</v>
      </c>
    </row>
    <row r="382" spans="1:6" x14ac:dyDescent="0.3">
      <c r="A382" s="2"/>
      <c r="B382" s="2" t="s">
        <v>541</v>
      </c>
      <c r="C382" s="48"/>
      <c r="D382" s="2"/>
      <c r="E382" s="2"/>
      <c r="F382" s="2"/>
    </row>
    <row r="383" spans="1:6" x14ac:dyDescent="0.3">
      <c r="A383" s="4" t="s">
        <v>542</v>
      </c>
      <c r="B383" s="4" t="s">
        <v>543</v>
      </c>
      <c r="C383" s="49">
        <v>11.3700663073875</v>
      </c>
      <c r="D383" s="4">
        <v>10.885338763584899</v>
      </c>
      <c r="E383" s="4">
        <v>1.0725260296652199</v>
      </c>
      <c r="F383" s="4">
        <v>1.25653135864473</v>
      </c>
    </row>
    <row r="384" spans="1:6" x14ac:dyDescent="0.3">
      <c r="A384" s="2" t="s">
        <v>544</v>
      </c>
      <c r="B384" s="2" t="s">
        <v>545</v>
      </c>
      <c r="C384" s="49">
        <v>10.5019060989935</v>
      </c>
      <c r="D384" s="4">
        <v>10.680974356502601</v>
      </c>
      <c r="E384" s="4">
        <v>1.12237191072674</v>
      </c>
      <c r="F384" s="4">
        <v>1.27723881148133</v>
      </c>
    </row>
    <row r="385" spans="1:6" x14ac:dyDescent="0.3">
      <c r="A385" s="2"/>
      <c r="B385" s="2" t="s">
        <v>546</v>
      </c>
      <c r="C385" s="48"/>
      <c r="D385" s="2"/>
      <c r="E385" s="2"/>
      <c r="F385" s="2"/>
    </row>
    <row r="386" spans="1:6" x14ac:dyDescent="0.3">
      <c r="A386" s="2" t="s">
        <v>547</v>
      </c>
      <c r="B386" s="2" t="s">
        <v>548</v>
      </c>
      <c r="C386" s="49">
        <v>11.406408668844501</v>
      </c>
      <c r="D386" s="4">
        <v>12.830978095234499</v>
      </c>
      <c r="E386" s="4">
        <v>1.1249207698202901</v>
      </c>
      <c r="F386" s="4">
        <v>1.1805096044561001</v>
      </c>
    </row>
    <row r="387" spans="1:6" x14ac:dyDescent="0.3">
      <c r="A387" s="4" t="s">
        <v>549</v>
      </c>
      <c r="B387" s="4" t="s">
        <v>550</v>
      </c>
      <c r="C387" s="49">
        <v>11.164085366696</v>
      </c>
      <c r="D387" s="4">
        <v>11.1325780891706</v>
      </c>
      <c r="E387" s="4">
        <v>0.89240964462327399</v>
      </c>
      <c r="F387" s="4">
        <v>1.25576792069567</v>
      </c>
    </row>
    <row r="388" spans="1:6" x14ac:dyDescent="0.3">
      <c r="A388" s="4" t="s">
        <v>551</v>
      </c>
      <c r="B388" s="4" t="s">
        <v>552</v>
      </c>
      <c r="C388" s="49">
        <v>12.016009765120099</v>
      </c>
      <c r="D388" s="4">
        <v>11.6778457508992</v>
      </c>
      <c r="E388" s="4">
        <v>0.80340782829270196</v>
      </c>
      <c r="F388" s="4">
        <v>1.1706074022897299</v>
      </c>
    </row>
    <row r="389" spans="1:6" x14ac:dyDescent="0.3">
      <c r="A389" s="2" t="s">
        <v>553</v>
      </c>
      <c r="B389" s="2" t="s">
        <v>554</v>
      </c>
      <c r="C389" s="48"/>
      <c r="D389" s="2"/>
      <c r="E389" s="2"/>
      <c r="F389" s="2"/>
    </row>
    <row r="390" spans="1:6" x14ac:dyDescent="0.3">
      <c r="A390" s="4" t="s">
        <v>555</v>
      </c>
      <c r="B390" s="4" t="s">
        <v>556</v>
      </c>
      <c r="C390" s="49">
        <v>11.0355710251517</v>
      </c>
      <c r="D390" s="4">
        <v>11.0990065832663</v>
      </c>
      <c r="E390" s="4">
        <v>0.96135137934602799</v>
      </c>
      <c r="F390" s="4">
        <v>1.2809237484065801</v>
      </c>
    </row>
    <row r="391" spans="1:6" x14ac:dyDescent="0.3">
      <c r="A391" s="4" t="s">
        <v>557</v>
      </c>
      <c r="B391" s="4" t="s">
        <v>558</v>
      </c>
      <c r="C391" s="49">
        <v>11.042107464185399</v>
      </c>
      <c r="D391" s="4">
        <v>11.116618178572301</v>
      </c>
      <c r="E391" s="4">
        <v>0.96140696666393199</v>
      </c>
      <c r="F391" s="4">
        <v>1.28075044670876</v>
      </c>
    </row>
    <row r="392" spans="1:6" x14ac:dyDescent="0.3">
      <c r="A392" s="2" t="s">
        <v>559</v>
      </c>
      <c r="B392" s="2" t="s">
        <v>560</v>
      </c>
      <c r="C392" s="48"/>
      <c r="D392" s="2"/>
      <c r="E392" s="2"/>
      <c r="F392" s="2"/>
    </row>
    <row r="393" spans="1:6" x14ac:dyDescent="0.3">
      <c r="A393" s="2"/>
      <c r="B393" s="2" t="s">
        <v>561</v>
      </c>
      <c r="C393" s="48"/>
      <c r="D393" s="2"/>
      <c r="E393" s="2"/>
      <c r="F393" s="2"/>
    </row>
    <row r="394" spans="1:6" x14ac:dyDescent="0.3">
      <c r="A394" s="2" t="s">
        <v>562</v>
      </c>
      <c r="B394" s="2" t="s">
        <v>563</v>
      </c>
      <c r="C394" s="48"/>
      <c r="D394" s="2"/>
      <c r="E394" s="2"/>
      <c r="F394" s="2"/>
    </row>
    <row r="395" spans="1:6" x14ac:dyDescent="0.3">
      <c r="A395" s="2" t="s">
        <v>564</v>
      </c>
      <c r="B395" s="2" t="s">
        <v>565</v>
      </c>
      <c r="C395" s="49">
        <v>11.5335178133104</v>
      </c>
      <c r="D395" s="4">
        <v>11.158178462497</v>
      </c>
      <c r="E395" s="4">
        <v>1.05622376601616</v>
      </c>
      <c r="F395" s="4">
        <v>1.3350672470698399</v>
      </c>
    </row>
    <row r="396" spans="1:6" x14ac:dyDescent="0.3">
      <c r="A396" s="2"/>
      <c r="B396" s="2" t="s">
        <v>200</v>
      </c>
      <c r="C396" s="48"/>
      <c r="D396" s="2"/>
      <c r="E396" s="2"/>
      <c r="F396" s="2"/>
    </row>
    <row r="397" spans="1:6" ht="25.2" x14ac:dyDescent="0.3">
      <c r="A397" s="4" t="s">
        <v>566</v>
      </c>
      <c r="B397" s="4" t="s">
        <v>567</v>
      </c>
      <c r="C397" s="49">
        <v>8.3507631719603506</v>
      </c>
      <c r="D397" s="4">
        <v>9.2082691117851603</v>
      </c>
      <c r="E397" s="4">
        <v>1.12669983683366</v>
      </c>
      <c r="F397" s="4">
        <v>1.4044760162224601</v>
      </c>
    </row>
    <row r="398" spans="1:6" x14ac:dyDescent="0.3">
      <c r="A398" s="4"/>
      <c r="B398" s="4" t="s">
        <v>137</v>
      </c>
      <c r="C398" s="49">
        <f>MEDIAN(C376:C397)</f>
        <v>11.164085366696</v>
      </c>
      <c r="D398" s="4">
        <f>MEDIAN(D376:D397)</f>
        <v>11.107812380919301</v>
      </c>
      <c r="E398" s="4">
        <f>MEDIAN(E376:E397)</f>
        <v>1.05622376601616</v>
      </c>
      <c r="F398" s="4">
        <f>MEDIAN(F376:F397)</f>
        <v>1.26688508506303</v>
      </c>
    </row>
    <row r="399" spans="1:6" x14ac:dyDescent="0.3">
      <c r="A399" s="4"/>
      <c r="B399" s="4" t="s">
        <v>568</v>
      </c>
      <c r="C399" s="49">
        <v>10.723969255397201</v>
      </c>
      <c r="D399" s="4">
        <v>10.6751272798915</v>
      </c>
      <c r="E399" s="4">
        <v>1.22879425382373</v>
      </c>
      <c r="F399" s="4">
        <v>1.45371029137056</v>
      </c>
    </row>
    <row r="400" spans="1:6" x14ac:dyDescent="0.3">
      <c r="A400" s="4"/>
      <c r="B400" s="4" t="s">
        <v>569</v>
      </c>
      <c r="C400" s="49">
        <v>10.710073705503101</v>
      </c>
      <c r="D400" s="4">
        <v>10.657516114057501</v>
      </c>
      <c r="E400" s="4">
        <v>1.30212195393992</v>
      </c>
      <c r="F400" s="4">
        <v>1.5215035826925101</v>
      </c>
    </row>
    <row r="401" spans="1:6" x14ac:dyDescent="0.3">
      <c r="A401" s="4"/>
      <c r="B401" s="4"/>
      <c r="C401" s="49"/>
      <c r="D401" s="4"/>
      <c r="E401" s="4"/>
      <c r="F401" s="4"/>
    </row>
    <row r="402" spans="1:6" x14ac:dyDescent="0.3">
      <c r="A402" s="4"/>
      <c r="B402" s="4"/>
      <c r="C402" s="49"/>
      <c r="D402" s="4"/>
      <c r="E402" s="4"/>
      <c r="F402" s="4"/>
    </row>
    <row r="403" spans="1:6" x14ac:dyDescent="0.3">
      <c r="A403" s="4"/>
      <c r="B403" s="4"/>
      <c r="C403" s="49"/>
      <c r="D403" s="4"/>
      <c r="E403" s="4"/>
      <c r="F403" s="4"/>
    </row>
    <row r="404" spans="1:6" ht="17.399999999999999" x14ac:dyDescent="0.3">
      <c r="A404" s="9"/>
      <c r="B404" s="9" t="s">
        <v>22</v>
      </c>
      <c r="C404" s="47"/>
      <c r="D404" s="9"/>
      <c r="E404" s="9"/>
      <c r="F404" s="9"/>
    </row>
    <row r="405" spans="1:6" ht="26.4" x14ac:dyDescent="0.3">
      <c r="A405" s="39" t="s">
        <v>60</v>
      </c>
      <c r="B405" s="44"/>
      <c r="C405" s="41" t="s">
        <v>65</v>
      </c>
      <c r="D405" s="45" t="s">
        <v>66</v>
      </c>
      <c r="E405" s="41" t="s">
        <v>67</v>
      </c>
      <c r="F405" s="41" t="s">
        <v>68</v>
      </c>
    </row>
    <row r="406" spans="1:6" x14ac:dyDescent="0.3">
      <c r="A406" s="2"/>
      <c r="B406" s="2" t="s">
        <v>69</v>
      </c>
      <c r="C406" s="48"/>
      <c r="D406" s="2"/>
      <c r="E406" s="2"/>
      <c r="F406" s="2"/>
    </row>
    <row r="407" spans="1:6" x14ac:dyDescent="0.3">
      <c r="A407" s="2"/>
      <c r="B407" s="2" t="s">
        <v>570</v>
      </c>
      <c r="C407" s="48"/>
      <c r="D407" s="2"/>
      <c r="E407" s="2"/>
      <c r="F407" s="2"/>
    </row>
    <row r="408" spans="1:6" x14ac:dyDescent="0.3">
      <c r="A408" s="4" t="s">
        <v>571</v>
      </c>
      <c r="B408" s="4" t="s">
        <v>572</v>
      </c>
      <c r="C408" s="49">
        <v>9.1562672046080493</v>
      </c>
      <c r="D408" s="4">
        <v>10.217197631723501</v>
      </c>
      <c r="E408" s="4">
        <v>1.0324327982614101</v>
      </c>
      <c r="F408" s="4">
        <v>1.0792026544228901</v>
      </c>
    </row>
    <row r="409" spans="1:6" x14ac:dyDescent="0.3">
      <c r="A409" s="4" t="s">
        <v>573</v>
      </c>
      <c r="B409" s="4" t="s">
        <v>574</v>
      </c>
      <c r="C409" s="49">
        <v>11.2858021319778</v>
      </c>
      <c r="D409" s="4">
        <v>11.2829180440404</v>
      </c>
      <c r="E409" s="4">
        <v>1.1704347956065799</v>
      </c>
      <c r="F409" s="4">
        <v>1.19229939672379</v>
      </c>
    </row>
    <row r="410" spans="1:6" x14ac:dyDescent="0.3">
      <c r="A410" s="4" t="s">
        <v>575</v>
      </c>
      <c r="B410" s="4" t="s">
        <v>576</v>
      </c>
      <c r="C410" s="49">
        <v>10.3545337560319</v>
      </c>
      <c r="D410" s="4">
        <v>10.906907391714499</v>
      </c>
      <c r="E410" s="4">
        <v>0.67910905163724899</v>
      </c>
      <c r="F410" s="4">
        <v>0.67340031773355602</v>
      </c>
    </row>
    <row r="411" spans="1:6" x14ac:dyDescent="0.3">
      <c r="A411" s="2"/>
      <c r="B411" s="2" t="s">
        <v>577</v>
      </c>
      <c r="C411" s="48"/>
      <c r="D411" s="2"/>
      <c r="E411" s="2"/>
      <c r="F411" s="2"/>
    </row>
    <row r="412" spans="1:6" x14ac:dyDescent="0.3">
      <c r="A412" s="4" t="s">
        <v>578</v>
      </c>
      <c r="B412" s="4" t="s">
        <v>579</v>
      </c>
      <c r="C412" s="49">
        <v>10.3269548793544</v>
      </c>
      <c r="D412" s="4">
        <v>10.5226737264557</v>
      </c>
      <c r="E412" s="4">
        <v>0.76278790396975105</v>
      </c>
      <c r="F412" s="4">
        <v>0.98058399018603304</v>
      </c>
    </row>
    <row r="413" spans="1:6" x14ac:dyDescent="0.3">
      <c r="A413" s="4" t="s">
        <v>580</v>
      </c>
      <c r="B413" s="4" t="s">
        <v>581</v>
      </c>
      <c r="C413" s="49">
        <v>10.538854595774501</v>
      </c>
      <c r="D413" s="4">
        <v>11.3479315516645</v>
      </c>
      <c r="E413" s="4">
        <v>0.56423521277494204</v>
      </c>
      <c r="F413" s="4">
        <v>0.77895419090469598</v>
      </c>
    </row>
    <row r="414" spans="1:6" x14ac:dyDescent="0.3">
      <c r="A414" s="4"/>
      <c r="B414" s="4" t="s">
        <v>137</v>
      </c>
      <c r="C414" s="49">
        <f>MEDIAN(C409:C413)</f>
        <v>10.4466941759032</v>
      </c>
      <c r="D414" s="4">
        <f>MEDIAN(D409:D413)</f>
        <v>11.094912717877449</v>
      </c>
      <c r="E414" s="4">
        <f>MEDIAN(E409:E413)</f>
        <v>0.72094847780350002</v>
      </c>
      <c r="F414" s="4">
        <f>MEDIAN(F409:F413)</f>
        <v>0.87976909054536456</v>
      </c>
    </row>
    <row r="415" spans="1:6" x14ac:dyDescent="0.3">
      <c r="A415" s="4"/>
      <c r="B415" s="4" t="s">
        <v>582</v>
      </c>
      <c r="C415" s="49">
        <v>9.4411064897603492</v>
      </c>
      <c r="D415" s="4">
        <v>10.837915733546</v>
      </c>
      <c r="E415" s="4">
        <v>0.59849311635416902</v>
      </c>
      <c r="F415" s="4">
        <v>0.78467486894229199</v>
      </c>
    </row>
    <row r="416" spans="1:6" x14ac:dyDescent="0.3">
      <c r="A416" s="4"/>
      <c r="B416" s="4"/>
      <c r="C416" s="49"/>
      <c r="D416" s="4"/>
      <c r="E416" s="4"/>
      <c r="F416" s="4"/>
    </row>
    <row r="417" spans="1:6" x14ac:dyDescent="0.3">
      <c r="A417" s="4"/>
      <c r="B417" s="4"/>
      <c r="C417" s="49"/>
      <c r="D417" s="4"/>
      <c r="E417" s="4"/>
      <c r="F417" s="4"/>
    </row>
    <row r="418" spans="1:6" x14ac:dyDescent="0.3">
      <c r="A418" s="4"/>
      <c r="B418" s="4"/>
      <c r="C418" s="49"/>
      <c r="D418" s="4"/>
      <c r="E418" s="4"/>
      <c r="F418" s="4"/>
    </row>
    <row r="419" spans="1:6" ht="17.399999999999999" x14ac:dyDescent="0.3">
      <c r="A419" s="9"/>
      <c r="B419" s="9" t="s">
        <v>23</v>
      </c>
      <c r="C419" s="47"/>
      <c r="D419" s="9"/>
      <c r="E419" s="9"/>
      <c r="F419" s="9"/>
    </row>
    <row r="420" spans="1:6" ht="26.4" x14ac:dyDescent="0.3">
      <c r="A420" s="39" t="s">
        <v>60</v>
      </c>
      <c r="B420" s="44"/>
      <c r="C420" s="41" t="s">
        <v>65</v>
      </c>
      <c r="D420" s="45" t="s">
        <v>66</v>
      </c>
      <c r="E420" s="41" t="s">
        <v>67</v>
      </c>
      <c r="F420" s="41" t="s">
        <v>68</v>
      </c>
    </row>
    <row r="421" spans="1:6" x14ac:dyDescent="0.3">
      <c r="A421" s="2"/>
      <c r="B421" s="2" t="s">
        <v>69</v>
      </c>
      <c r="C421" s="48"/>
      <c r="D421" s="2"/>
      <c r="E421" s="2"/>
      <c r="F421" s="2"/>
    </row>
    <row r="422" spans="1:6" x14ac:dyDescent="0.3">
      <c r="A422" s="2"/>
      <c r="B422" s="2" t="s">
        <v>583</v>
      </c>
      <c r="C422" s="48"/>
      <c r="D422" s="2"/>
      <c r="E422" s="2"/>
      <c r="F422" s="2"/>
    </row>
    <row r="423" spans="1:6" x14ac:dyDescent="0.3">
      <c r="A423" s="4" t="s">
        <v>584</v>
      </c>
      <c r="B423" s="4" t="s">
        <v>585</v>
      </c>
      <c r="C423" s="49">
        <v>13.278462962178001</v>
      </c>
      <c r="D423" s="4">
        <v>12.976574097806999</v>
      </c>
      <c r="E423" s="4">
        <v>0.122501286768079</v>
      </c>
      <c r="F423" s="4">
        <v>0.23202870325090899</v>
      </c>
    </row>
    <row r="424" spans="1:6" x14ac:dyDescent="0.3">
      <c r="A424" s="4" t="s">
        <v>586</v>
      </c>
      <c r="B424" s="4" t="s">
        <v>587</v>
      </c>
      <c r="C424" s="49">
        <v>14.4480083162279</v>
      </c>
      <c r="D424" s="4">
        <v>16.539290149766799</v>
      </c>
      <c r="E424" s="4">
        <v>0.42484027888169101</v>
      </c>
      <c r="F424" s="4">
        <v>0.117823005962457</v>
      </c>
    </row>
    <row r="425" spans="1:6" x14ac:dyDescent="0.3">
      <c r="A425" s="4" t="s">
        <v>588</v>
      </c>
      <c r="B425" s="4" t="s">
        <v>589</v>
      </c>
      <c r="C425" s="49">
        <v>14.457532081754</v>
      </c>
      <c r="D425" s="4">
        <v>16.9080126097702</v>
      </c>
      <c r="E425" s="4">
        <v>0.46759054598897598</v>
      </c>
      <c r="F425" s="4">
        <v>-1.7264213084435799E-2</v>
      </c>
    </row>
    <row r="426" spans="1:6" x14ac:dyDescent="0.3">
      <c r="A426" s="4"/>
      <c r="B426" s="4" t="s">
        <v>137</v>
      </c>
      <c r="C426" s="49">
        <f>MEDIAN(C423:C425)</f>
        <v>14.4480083162279</v>
      </c>
      <c r="D426" s="4">
        <f>MEDIAN(D423:D425)</f>
        <v>16.539290149766799</v>
      </c>
      <c r="E426" s="4">
        <f>MEDIAN(E423:E425)</f>
        <v>0.42484027888169101</v>
      </c>
      <c r="F426" s="4">
        <f>MEDIAN(F423:F425)</f>
        <v>0.117823005962457</v>
      </c>
    </row>
    <row r="427" spans="1:6" x14ac:dyDescent="0.3">
      <c r="A427" s="4"/>
      <c r="B427" s="4" t="s">
        <v>590</v>
      </c>
      <c r="C427" s="49">
        <v>15.445186050155201</v>
      </c>
      <c r="D427" s="4">
        <v>19.284391615727401</v>
      </c>
      <c r="E427" s="4">
        <v>0.66449036587191801</v>
      </c>
      <c r="F427" s="4">
        <v>0.157230074616802</v>
      </c>
    </row>
    <row r="428" spans="1:6" x14ac:dyDescent="0.3">
      <c r="A428" s="4"/>
      <c r="B428" s="4" t="s">
        <v>591</v>
      </c>
      <c r="C428" s="49">
        <v>14.3773683702789</v>
      </c>
      <c r="D428" s="4">
        <v>18.104457417212</v>
      </c>
      <c r="E428" s="4">
        <v>0.71819747190265604</v>
      </c>
      <c r="F428" s="4">
        <v>0.202495154173921</v>
      </c>
    </row>
    <row r="429" spans="1:6" x14ac:dyDescent="0.3">
      <c r="A429" s="4"/>
      <c r="B429" s="4"/>
      <c r="C429" s="49"/>
      <c r="D429" s="4"/>
      <c r="E429" s="4"/>
      <c r="F429" s="4"/>
    </row>
    <row r="430" spans="1:6" x14ac:dyDescent="0.3">
      <c r="A430" s="4"/>
      <c r="B430" s="4"/>
      <c r="C430" s="49"/>
      <c r="D430" s="4"/>
      <c r="E430" s="4"/>
      <c r="F430" s="4"/>
    </row>
    <row r="431" spans="1:6" x14ac:dyDescent="0.3">
      <c r="A431" s="4"/>
      <c r="B431" s="4"/>
      <c r="C431" s="49"/>
      <c r="D431" s="4"/>
      <c r="E431" s="4"/>
      <c r="F431" s="4"/>
    </row>
    <row r="432" spans="1:6" ht="17.399999999999999" x14ac:dyDescent="0.3">
      <c r="A432" s="9"/>
      <c r="B432" s="9" t="s">
        <v>592</v>
      </c>
      <c r="C432" s="47"/>
      <c r="D432" s="9"/>
      <c r="E432" s="9"/>
      <c r="F432" s="9"/>
    </row>
    <row r="433" spans="1:6" ht="26.4" x14ac:dyDescent="0.3">
      <c r="A433" s="39" t="s">
        <v>60</v>
      </c>
      <c r="B433" s="44"/>
      <c r="C433" s="41" t="s">
        <v>65</v>
      </c>
      <c r="D433" s="45" t="s">
        <v>66</v>
      </c>
      <c r="E433" s="41" t="s">
        <v>67</v>
      </c>
      <c r="F433" s="41" t="s">
        <v>68</v>
      </c>
    </row>
    <row r="434" spans="1:6" x14ac:dyDescent="0.3">
      <c r="A434" s="2"/>
      <c r="B434" s="2" t="s">
        <v>69</v>
      </c>
      <c r="C434" s="48"/>
      <c r="D434" s="2"/>
      <c r="E434" s="2"/>
      <c r="F434" s="2"/>
    </row>
    <row r="435" spans="1:6" x14ac:dyDescent="0.3">
      <c r="A435" s="2"/>
      <c r="B435" s="2" t="s">
        <v>593</v>
      </c>
      <c r="C435" s="48"/>
      <c r="D435" s="2"/>
      <c r="E435" s="2"/>
      <c r="F435" s="2"/>
    </row>
    <row r="436" spans="1:6" x14ac:dyDescent="0.3">
      <c r="A436" s="4" t="s">
        <v>594</v>
      </c>
      <c r="B436" s="4" t="s">
        <v>595</v>
      </c>
      <c r="C436" s="49">
        <v>11.601524861422</v>
      </c>
      <c r="D436" s="4">
        <v>12.1142449474863</v>
      </c>
      <c r="E436" s="4">
        <v>0.70410703382051598</v>
      </c>
      <c r="F436" s="4">
        <v>0.85337616842330399</v>
      </c>
    </row>
    <row r="437" spans="1:6" x14ac:dyDescent="0.3">
      <c r="A437" s="2"/>
      <c r="B437" s="2" t="s">
        <v>596</v>
      </c>
      <c r="C437" s="48"/>
      <c r="D437" s="2"/>
      <c r="E437" s="2"/>
      <c r="F437" s="2"/>
    </row>
    <row r="438" spans="1:6" x14ac:dyDescent="0.3">
      <c r="A438" s="4" t="s">
        <v>597</v>
      </c>
      <c r="B438" s="4" t="s">
        <v>598</v>
      </c>
      <c r="C438" s="49">
        <v>15.426037429013601</v>
      </c>
      <c r="D438" s="4">
        <v>14.899396056886699</v>
      </c>
      <c r="E438" s="4">
        <v>0.35531915561438998</v>
      </c>
      <c r="F438" s="4">
        <v>0.52619916712364201</v>
      </c>
    </row>
    <row r="439" spans="1:6" x14ac:dyDescent="0.3">
      <c r="A439" s="4"/>
      <c r="B439" s="4" t="s">
        <v>599</v>
      </c>
      <c r="C439" s="49">
        <v>14.4228711272295</v>
      </c>
      <c r="D439" s="4">
        <v>14.613071930856</v>
      </c>
      <c r="E439" s="4">
        <v>0.43187678948917002</v>
      </c>
      <c r="F439" s="4">
        <v>0.57133119007570798</v>
      </c>
    </row>
    <row r="440" spans="1:6" x14ac:dyDescent="0.3">
      <c r="A440" s="4"/>
      <c r="B440" s="4"/>
      <c r="C440" s="49"/>
      <c r="D440" s="4"/>
      <c r="E440" s="4"/>
      <c r="F440" s="4"/>
    </row>
    <row r="441" spans="1:6" x14ac:dyDescent="0.3">
      <c r="A441" s="4"/>
      <c r="B441" s="4"/>
      <c r="C441" s="49"/>
      <c r="D441" s="4"/>
      <c r="E441" s="4"/>
      <c r="F441" s="4"/>
    </row>
    <row r="442" spans="1:6" x14ac:dyDescent="0.3">
      <c r="A442" s="4"/>
      <c r="B442" s="4"/>
      <c r="C442" s="49"/>
      <c r="D442" s="4"/>
      <c r="E442" s="4"/>
      <c r="F442" s="4"/>
    </row>
    <row r="443" spans="1:6" x14ac:dyDescent="0.3">
      <c r="A443" s="4"/>
      <c r="B443" s="4"/>
      <c r="C443" s="49"/>
      <c r="D443" s="4"/>
      <c r="E443" s="4"/>
      <c r="F443" s="4"/>
    </row>
    <row r="444" spans="1:6" ht="17.399999999999999" x14ac:dyDescent="0.3">
      <c r="A444" s="9"/>
      <c r="B444" s="9" t="s">
        <v>600</v>
      </c>
      <c r="C444" s="47"/>
      <c r="D444" s="9"/>
      <c r="E444" s="9"/>
      <c r="F444" s="9"/>
    </row>
    <row r="445" spans="1:6" ht="26.4" x14ac:dyDescent="0.3">
      <c r="A445" s="39" t="s">
        <v>60</v>
      </c>
      <c r="B445" s="44"/>
      <c r="C445" s="41" t="s">
        <v>65</v>
      </c>
      <c r="D445" s="45" t="s">
        <v>66</v>
      </c>
      <c r="E445" s="41" t="s">
        <v>67</v>
      </c>
      <c r="F445" s="41" t="s">
        <v>68</v>
      </c>
    </row>
    <row r="446" spans="1:6" x14ac:dyDescent="0.3">
      <c r="A446" s="2"/>
      <c r="B446" s="2" t="s">
        <v>69</v>
      </c>
      <c r="C446" s="48"/>
      <c r="D446" s="2"/>
      <c r="E446" s="2"/>
      <c r="F446" s="2"/>
    </row>
    <row r="447" spans="1:6" x14ac:dyDescent="0.3">
      <c r="A447" s="4" t="s">
        <v>601</v>
      </c>
      <c r="B447" s="4" t="s">
        <v>602</v>
      </c>
      <c r="C447" s="49">
        <v>2.8491047098586</v>
      </c>
      <c r="D447" s="4">
        <v>3.2721410761847398</v>
      </c>
      <c r="E447" s="4">
        <v>1.2106066935117601</v>
      </c>
      <c r="F447" s="4">
        <v>1.3291449338554</v>
      </c>
    </row>
    <row r="448" spans="1:6" x14ac:dyDescent="0.3">
      <c r="A448" s="2" t="s">
        <v>603</v>
      </c>
      <c r="B448" s="2" t="s">
        <v>604</v>
      </c>
      <c r="C448" s="49">
        <v>4.0492992785663198</v>
      </c>
      <c r="D448" s="4">
        <v>4.7026047836942197</v>
      </c>
      <c r="E448" s="4">
        <v>1.03256241679788</v>
      </c>
      <c r="F448" s="4">
        <v>1.2489100595950999</v>
      </c>
    </row>
    <row r="449" spans="1:6" x14ac:dyDescent="0.3">
      <c r="A449" s="2" t="s">
        <v>605</v>
      </c>
      <c r="B449" s="2" t="s">
        <v>606</v>
      </c>
      <c r="C449" s="48"/>
      <c r="D449" s="2"/>
      <c r="E449" s="2"/>
      <c r="F449" s="2"/>
    </row>
    <row r="450" spans="1:6" x14ac:dyDescent="0.3">
      <c r="A450" s="4" t="s">
        <v>607</v>
      </c>
      <c r="B450" s="4" t="s">
        <v>608</v>
      </c>
      <c r="C450" s="49">
        <v>3.21509171036845</v>
      </c>
      <c r="D450" s="4">
        <v>3.7881224260002102</v>
      </c>
      <c r="E450" s="4">
        <v>1.5090651551171801</v>
      </c>
      <c r="F450" s="4">
        <v>1.6450691446394801</v>
      </c>
    </row>
    <row r="451" spans="1:6" x14ac:dyDescent="0.3">
      <c r="A451" s="4" t="s">
        <v>609</v>
      </c>
      <c r="B451" s="4" t="s">
        <v>610</v>
      </c>
      <c r="C451" s="49">
        <v>5.0787490319664297</v>
      </c>
      <c r="D451" s="4">
        <v>5.52535644781371</v>
      </c>
      <c r="E451" s="4">
        <v>1.2299783300160201</v>
      </c>
      <c r="F451" s="4">
        <v>1.4325786202047801</v>
      </c>
    </row>
    <row r="452" spans="1:6" x14ac:dyDescent="0.3">
      <c r="A452" s="4" t="s">
        <v>611</v>
      </c>
      <c r="B452" s="4" t="s">
        <v>612</v>
      </c>
      <c r="C452" s="49">
        <v>3.92733268063775</v>
      </c>
      <c r="D452" s="4">
        <v>4.1392437410311604</v>
      </c>
      <c r="E452" s="4">
        <v>0.76409237711479805</v>
      </c>
      <c r="F452" s="4">
        <v>1.24874044661809</v>
      </c>
    </row>
    <row r="453" spans="1:6" x14ac:dyDescent="0.3">
      <c r="A453" s="2" t="s">
        <v>613</v>
      </c>
      <c r="B453" s="2" t="s">
        <v>614</v>
      </c>
      <c r="C453" s="49">
        <v>5.5349661135343098</v>
      </c>
      <c r="D453" s="4">
        <v>5.9993559077804104</v>
      </c>
      <c r="E453" s="4">
        <v>1.2056756914267499</v>
      </c>
      <c r="F453" s="4">
        <v>1.3948677988283</v>
      </c>
    </row>
    <row r="454" spans="1:6" x14ac:dyDescent="0.3">
      <c r="A454" s="2" t="s">
        <v>615</v>
      </c>
      <c r="B454" s="2" t="s">
        <v>616</v>
      </c>
      <c r="C454" s="48"/>
      <c r="D454" s="2"/>
      <c r="E454" s="2"/>
      <c r="F454" s="2"/>
    </row>
    <row r="455" spans="1:6" x14ac:dyDescent="0.3">
      <c r="A455" s="2" t="s">
        <v>617</v>
      </c>
      <c r="B455" s="2" t="s">
        <v>618</v>
      </c>
      <c r="C455" s="49">
        <v>6.5230010447024798</v>
      </c>
      <c r="D455" s="4">
        <v>6.9491875674872103</v>
      </c>
      <c r="E455" s="4">
        <v>0.93939996286570704</v>
      </c>
      <c r="F455" s="4">
        <v>1.3003197639868</v>
      </c>
    </row>
    <row r="456" spans="1:6" x14ac:dyDescent="0.3">
      <c r="A456" s="2"/>
      <c r="B456" s="2" t="s">
        <v>619</v>
      </c>
      <c r="C456" s="48"/>
      <c r="D456" s="2"/>
      <c r="E456" s="2"/>
      <c r="F456" s="2"/>
    </row>
    <row r="457" spans="1:6" x14ac:dyDescent="0.3">
      <c r="A457" s="4" t="s">
        <v>620</v>
      </c>
      <c r="B457" s="4" t="s">
        <v>621</v>
      </c>
      <c r="C457" s="49">
        <v>3.8969780349875101</v>
      </c>
      <c r="D457" s="4">
        <v>4.2776781709096996</v>
      </c>
      <c r="E457" s="4">
        <v>1.0335439174760499</v>
      </c>
      <c r="F457" s="4">
        <v>1.0542927402145901</v>
      </c>
    </row>
    <row r="458" spans="1:6" x14ac:dyDescent="0.3">
      <c r="A458" s="2"/>
      <c r="B458" s="2" t="s">
        <v>622</v>
      </c>
      <c r="C458" s="48"/>
      <c r="D458" s="2"/>
      <c r="E458" s="2"/>
      <c r="F458" s="2"/>
    </row>
    <row r="459" spans="1:6" x14ac:dyDescent="0.3">
      <c r="A459" s="2" t="s">
        <v>623</v>
      </c>
      <c r="B459" s="2" t="s">
        <v>624</v>
      </c>
      <c r="C459" s="49">
        <v>4.56593484593526</v>
      </c>
      <c r="D459" s="2"/>
      <c r="E459" s="4">
        <v>0.92370885093904098</v>
      </c>
      <c r="F459" s="2"/>
    </row>
    <row r="460" spans="1:6" x14ac:dyDescent="0.3">
      <c r="A460" s="2"/>
      <c r="B460" s="2" t="s">
        <v>625</v>
      </c>
      <c r="C460" s="48"/>
      <c r="D460" s="2"/>
      <c r="E460" s="2"/>
      <c r="F460" s="2"/>
    </row>
    <row r="461" spans="1:6" x14ac:dyDescent="0.3">
      <c r="A461" s="2" t="s">
        <v>626</v>
      </c>
      <c r="B461" s="2" t="s">
        <v>627</v>
      </c>
      <c r="C461" s="48"/>
      <c r="D461" s="2"/>
      <c r="E461" s="2"/>
      <c r="F461" s="2"/>
    </row>
    <row r="462" spans="1:6" x14ac:dyDescent="0.3">
      <c r="A462" s="2"/>
      <c r="B462" s="2" t="s">
        <v>628</v>
      </c>
      <c r="C462" s="48"/>
      <c r="D462" s="2"/>
      <c r="E462" s="2"/>
      <c r="F462" s="2"/>
    </row>
    <row r="463" spans="1:6" x14ac:dyDescent="0.3">
      <c r="A463" s="2" t="s">
        <v>629</v>
      </c>
      <c r="B463" s="2" t="s">
        <v>630</v>
      </c>
      <c r="C463" s="48"/>
      <c r="D463" s="2"/>
      <c r="E463" s="2"/>
      <c r="F463" s="2"/>
    </row>
    <row r="464" spans="1:6" x14ac:dyDescent="0.3">
      <c r="A464" s="2" t="s">
        <v>631</v>
      </c>
      <c r="B464" s="2" t="s">
        <v>632</v>
      </c>
      <c r="C464" s="49">
        <v>8.4897055136506392</v>
      </c>
      <c r="D464" s="4">
        <v>8.1252653083905901</v>
      </c>
      <c r="E464" s="4">
        <v>0.76823047465377503</v>
      </c>
      <c r="F464" s="4">
        <v>1.0467169074957301</v>
      </c>
    </row>
    <row r="465" spans="1:6" x14ac:dyDescent="0.3">
      <c r="A465" s="2"/>
      <c r="B465" s="2" t="s">
        <v>200</v>
      </c>
      <c r="C465" s="48"/>
      <c r="D465" s="2"/>
      <c r="E465" s="2"/>
      <c r="F465" s="2"/>
    </row>
    <row r="466" spans="1:6" x14ac:dyDescent="0.3">
      <c r="A466" s="2" t="s">
        <v>633</v>
      </c>
      <c r="B466" s="2" t="s">
        <v>634</v>
      </c>
      <c r="C466" s="49">
        <v>5.4399648270602299</v>
      </c>
      <c r="D466" s="4">
        <v>5.7844137046066804</v>
      </c>
      <c r="E466" s="4">
        <v>0.85915210490026095</v>
      </c>
      <c r="F466" s="4">
        <v>1.19069935572202</v>
      </c>
    </row>
    <row r="467" spans="1:6" x14ac:dyDescent="0.3">
      <c r="A467" s="2"/>
      <c r="B467" s="2" t="s">
        <v>635</v>
      </c>
      <c r="C467" s="48"/>
      <c r="D467" s="2"/>
      <c r="E467" s="2"/>
      <c r="F467" s="2"/>
    </row>
    <row r="468" spans="1:6" x14ac:dyDescent="0.3">
      <c r="A468" s="2" t="s">
        <v>636</v>
      </c>
      <c r="B468" s="2" t="s">
        <v>637</v>
      </c>
      <c r="C468" s="48"/>
      <c r="D468" s="2"/>
      <c r="E468" s="2"/>
      <c r="F468" s="2"/>
    </row>
    <row r="469" spans="1:6" x14ac:dyDescent="0.3">
      <c r="A469" s="2" t="s">
        <v>638</v>
      </c>
      <c r="B469" s="2" t="s">
        <v>639</v>
      </c>
      <c r="C469" s="48"/>
      <c r="D469" s="2"/>
      <c r="E469" s="2"/>
      <c r="F469" s="2"/>
    </row>
    <row r="470" spans="1:6" x14ac:dyDescent="0.3">
      <c r="A470" s="2"/>
      <c r="B470" s="2" t="s">
        <v>640</v>
      </c>
      <c r="C470" s="48"/>
      <c r="D470" s="2"/>
      <c r="E470" s="2"/>
      <c r="F470" s="2"/>
    </row>
    <row r="471" spans="1:6" x14ac:dyDescent="0.3">
      <c r="A471" s="2" t="s">
        <v>641</v>
      </c>
      <c r="B471" s="2" t="s">
        <v>642</v>
      </c>
      <c r="C471" s="49">
        <v>4.1134430951737899</v>
      </c>
      <c r="D471" s="2"/>
      <c r="E471" s="4">
        <v>0.88865963165291095</v>
      </c>
      <c r="F471" s="2"/>
    </row>
    <row r="472" spans="1:6" x14ac:dyDescent="0.3">
      <c r="A472" s="2" t="s">
        <v>643</v>
      </c>
      <c r="B472" s="2" t="s">
        <v>644</v>
      </c>
      <c r="C472" s="49">
        <v>4.1123025063543404</v>
      </c>
      <c r="D472" s="2"/>
      <c r="E472" s="4">
        <v>0.82837939490483004</v>
      </c>
      <c r="F472" s="2"/>
    </row>
    <row r="473" spans="1:6" x14ac:dyDescent="0.3">
      <c r="A473" s="2"/>
      <c r="B473" s="2" t="s">
        <v>645</v>
      </c>
      <c r="C473" s="48"/>
      <c r="D473" s="2"/>
      <c r="E473" s="2"/>
      <c r="F473" s="2"/>
    </row>
    <row r="474" spans="1:6" x14ac:dyDescent="0.3">
      <c r="A474" s="2" t="s">
        <v>646</v>
      </c>
      <c r="B474" s="2" t="s">
        <v>647</v>
      </c>
      <c r="C474" s="48"/>
      <c r="D474" s="2"/>
      <c r="E474" s="2"/>
      <c r="F474" s="2"/>
    </row>
    <row r="475" spans="1:6" x14ac:dyDescent="0.3">
      <c r="A475" s="2" t="s">
        <v>648</v>
      </c>
      <c r="B475" s="2" t="s">
        <v>649</v>
      </c>
      <c r="C475" s="48"/>
      <c r="D475" s="2"/>
      <c r="E475" s="2"/>
      <c r="F475" s="2"/>
    </row>
    <row r="476" spans="1:6" x14ac:dyDescent="0.3">
      <c r="A476" s="4"/>
      <c r="B476" s="4" t="s">
        <v>137</v>
      </c>
      <c r="C476" s="49">
        <f>MEDIAN(C447:C475)</f>
        <v>4.1134430951737899</v>
      </c>
      <c r="D476" s="4">
        <f>MEDIAN(D447:D475)</f>
        <v>5.1139806157539649</v>
      </c>
      <c r="E476" s="4">
        <f>MEDIAN(E447:E475)</f>
        <v>0.93939996286570704</v>
      </c>
      <c r="F476" s="4">
        <f>MEDIAN(F447:F475)</f>
        <v>1.27461491179095</v>
      </c>
    </row>
    <row r="477" spans="1:6" x14ac:dyDescent="0.3">
      <c r="A477" s="2"/>
      <c r="B477" s="2"/>
      <c r="C477" s="48"/>
      <c r="D477" s="2"/>
      <c r="E477" s="2"/>
      <c r="F477" s="2"/>
    </row>
    <row r="478" spans="1:6" x14ac:dyDescent="0.3">
      <c r="A478" s="2"/>
      <c r="B478" s="2"/>
      <c r="C478" s="48"/>
      <c r="D478" s="2"/>
      <c r="E478" s="2"/>
      <c r="F478" s="2"/>
    </row>
    <row r="479" spans="1:6" ht="17.399999999999999" x14ac:dyDescent="0.3">
      <c r="A479" s="9"/>
      <c r="B479" s="9" t="s">
        <v>650</v>
      </c>
      <c r="C479" s="47"/>
      <c r="D479" s="9"/>
      <c r="E479" s="9"/>
      <c r="F479" s="9"/>
    </row>
    <row r="480" spans="1:6" ht="26.4" x14ac:dyDescent="0.3">
      <c r="A480" s="39" t="s">
        <v>60</v>
      </c>
      <c r="B480" s="44"/>
      <c r="C480" s="41" t="s">
        <v>65</v>
      </c>
      <c r="D480" s="45" t="s">
        <v>66</v>
      </c>
      <c r="E480" s="41" t="s">
        <v>67</v>
      </c>
      <c r="F480" s="41" t="s">
        <v>68</v>
      </c>
    </row>
    <row r="481" spans="1:6" x14ac:dyDescent="0.3">
      <c r="A481" s="2"/>
      <c r="B481" s="2" t="s">
        <v>69</v>
      </c>
      <c r="C481" s="48"/>
      <c r="D481" s="2"/>
      <c r="E481" s="2"/>
      <c r="F481" s="2"/>
    </row>
    <row r="482" spans="1:6" x14ac:dyDescent="0.3">
      <c r="A482" s="2" t="s">
        <v>651</v>
      </c>
      <c r="B482" s="2" t="s">
        <v>652</v>
      </c>
      <c r="C482" s="49">
        <v>4.9339857516846797</v>
      </c>
      <c r="D482" s="4">
        <v>5.8220422321823504</v>
      </c>
      <c r="E482" s="4">
        <v>0.87783304849100496</v>
      </c>
      <c r="F482" s="4">
        <v>1.46738020911148</v>
      </c>
    </row>
    <row r="483" spans="1:6" x14ac:dyDescent="0.3">
      <c r="A483" s="2"/>
      <c r="B483" s="2" t="s">
        <v>653</v>
      </c>
      <c r="C483" s="48"/>
      <c r="D483" s="2"/>
      <c r="E483" s="2"/>
      <c r="F483" s="2"/>
    </row>
    <row r="484" spans="1:6" x14ac:dyDescent="0.3">
      <c r="A484" s="4" t="s">
        <v>654</v>
      </c>
      <c r="B484" s="4" t="s">
        <v>655</v>
      </c>
      <c r="C484" s="49">
        <v>5.6760827888364798</v>
      </c>
      <c r="D484" s="4">
        <v>5.75800628941297</v>
      </c>
      <c r="E484" s="4">
        <v>-0.29512506157757301</v>
      </c>
      <c r="F484" s="4">
        <v>0.112860791885474</v>
      </c>
    </row>
    <row r="485" spans="1:6" x14ac:dyDescent="0.3">
      <c r="A485" s="2" t="s">
        <v>656</v>
      </c>
      <c r="B485" s="2" t="s">
        <v>657</v>
      </c>
      <c r="C485" s="49">
        <v>6.3743199104823596</v>
      </c>
      <c r="D485" s="4">
        <v>7.2171764332791204</v>
      </c>
      <c r="E485" s="4">
        <v>0.93630630920847602</v>
      </c>
      <c r="F485" s="4">
        <v>1.0402209912575899</v>
      </c>
    </row>
    <row r="486" spans="1:6" x14ac:dyDescent="0.3">
      <c r="A486" s="4" t="s">
        <v>658</v>
      </c>
      <c r="B486" s="4" t="s">
        <v>659</v>
      </c>
      <c r="C486" s="49">
        <v>5.1865080926664797</v>
      </c>
      <c r="D486" s="4">
        <v>5.4295490198499499</v>
      </c>
      <c r="E486" s="4">
        <v>1.0069313274862399</v>
      </c>
      <c r="F486" s="4">
        <v>1.1351055740056</v>
      </c>
    </row>
    <row r="487" spans="1:6" x14ac:dyDescent="0.3">
      <c r="A487" s="4" t="s">
        <v>660</v>
      </c>
      <c r="B487" s="4" t="s">
        <v>661</v>
      </c>
      <c r="C487" s="49">
        <v>7.3651706357058604</v>
      </c>
      <c r="D487" s="4">
        <v>7.7956391152592301</v>
      </c>
      <c r="E487" s="4">
        <v>0.41160356873689102</v>
      </c>
      <c r="F487" s="4">
        <v>0.901104453902419</v>
      </c>
    </row>
    <row r="488" spans="1:6" x14ac:dyDescent="0.3">
      <c r="A488" s="2" t="s">
        <v>662</v>
      </c>
      <c r="B488" s="2" t="s">
        <v>663</v>
      </c>
      <c r="C488" s="49">
        <v>6.3558906455657898</v>
      </c>
      <c r="D488" s="4">
        <v>7.3263986985790197</v>
      </c>
      <c r="E488" s="4">
        <v>0.217626614843175</v>
      </c>
      <c r="F488" s="4">
        <v>0.68903408399211397</v>
      </c>
    </row>
    <row r="489" spans="1:6" x14ac:dyDescent="0.3">
      <c r="A489" s="2"/>
      <c r="B489" s="2" t="s">
        <v>200</v>
      </c>
      <c r="C489" s="48"/>
      <c r="D489" s="2"/>
      <c r="E489" s="2"/>
      <c r="F489" s="2"/>
    </row>
    <row r="490" spans="1:6" x14ac:dyDescent="0.3">
      <c r="A490" s="2" t="s">
        <v>664</v>
      </c>
      <c r="B490" s="2" t="s">
        <v>665</v>
      </c>
      <c r="C490" s="48"/>
      <c r="D490" s="2"/>
      <c r="E490" s="2"/>
      <c r="F490" s="2"/>
    </row>
    <row r="491" spans="1:6" x14ac:dyDescent="0.3">
      <c r="A491" s="2"/>
      <c r="B491" s="2" t="s">
        <v>666</v>
      </c>
      <c r="C491" s="48"/>
      <c r="D491" s="2"/>
      <c r="E491" s="2"/>
      <c r="F491" s="2"/>
    </row>
    <row r="492" spans="1:6" x14ac:dyDescent="0.3">
      <c r="A492" s="2" t="s">
        <v>667</v>
      </c>
      <c r="B492" s="2" t="s">
        <v>668</v>
      </c>
      <c r="C492" s="48"/>
      <c r="D492" s="2"/>
      <c r="E492" s="2"/>
      <c r="F492" s="2"/>
    </row>
    <row r="493" spans="1:6" x14ac:dyDescent="0.3">
      <c r="A493" s="2" t="s">
        <v>669</v>
      </c>
      <c r="B493" s="2" t="s">
        <v>670</v>
      </c>
      <c r="C493" s="48"/>
      <c r="D493" s="2"/>
      <c r="E493" s="2"/>
      <c r="F493" s="2"/>
    </row>
    <row r="494" spans="1:6" x14ac:dyDescent="0.3">
      <c r="A494" s="4"/>
      <c r="B494" s="4" t="s">
        <v>137</v>
      </c>
      <c r="C494" s="49">
        <f>MEDIAN(C482:C493)</f>
        <v>6.0159867172011348</v>
      </c>
      <c r="D494" s="4">
        <f>MEDIAN(D482:D493)</f>
        <v>6.5196093327307354</v>
      </c>
      <c r="E494" s="4">
        <f>MEDIAN(E482:E493)</f>
        <v>0.64471830861394797</v>
      </c>
      <c r="F494" s="4">
        <f>MEDIAN(F482:F493)</f>
        <v>0.97066272258000441</v>
      </c>
    </row>
    <row r="495" spans="1:6" x14ac:dyDescent="0.3">
      <c r="A495" s="2"/>
      <c r="B495" s="2"/>
      <c r="C495" s="48"/>
      <c r="D495" s="2"/>
      <c r="E495" s="2"/>
      <c r="F495" s="2"/>
    </row>
    <row r="496" spans="1:6" x14ac:dyDescent="0.3">
      <c r="A496" s="2"/>
      <c r="B496" s="2"/>
      <c r="C496" s="48"/>
      <c r="D496" s="2"/>
      <c r="E496" s="2"/>
      <c r="F496" s="2"/>
    </row>
    <row r="497" spans="1:6" x14ac:dyDescent="0.3">
      <c r="A497" s="2"/>
      <c r="B497" s="2"/>
      <c r="C497" s="48"/>
      <c r="D497" s="2"/>
      <c r="E497" s="2"/>
      <c r="F497" s="2"/>
    </row>
    <row r="498" spans="1:6" x14ac:dyDescent="0.3">
      <c r="A498" s="2"/>
      <c r="B498" s="2"/>
      <c r="C498" s="48"/>
      <c r="D498" s="2"/>
      <c r="E498" s="2"/>
      <c r="F498" s="2"/>
    </row>
    <row r="499" spans="1:6" ht="17.399999999999999" x14ac:dyDescent="0.3">
      <c r="A499" s="9"/>
      <c r="B499" s="9" t="s">
        <v>671</v>
      </c>
      <c r="C499" s="47"/>
      <c r="D499" s="9"/>
      <c r="E499" s="9"/>
      <c r="F499" s="9"/>
    </row>
    <row r="500" spans="1:6" ht="26.4" x14ac:dyDescent="0.3">
      <c r="A500" s="39" t="s">
        <v>60</v>
      </c>
      <c r="B500" s="44"/>
      <c r="C500" s="41" t="s">
        <v>65</v>
      </c>
      <c r="D500" s="45" t="s">
        <v>66</v>
      </c>
      <c r="E500" s="41" t="s">
        <v>67</v>
      </c>
      <c r="F500" s="41" t="s">
        <v>68</v>
      </c>
    </row>
    <row r="501" spans="1:6" x14ac:dyDescent="0.3">
      <c r="A501" s="2"/>
      <c r="B501" s="2" t="s">
        <v>69</v>
      </c>
      <c r="C501" s="48"/>
      <c r="D501" s="2"/>
      <c r="E501" s="2"/>
      <c r="F501" s="2"/>
    </row>
    <row r="502" spans="1:6" x14ac:dyDescent="0.3">
      <c r="A502" s="2" t="s">
        <v>672</v>
      </c>
      <c r="B502" s="2" t="s">
        <v>673</v>
      </c>
      <c r="C502" s="49">
        <v>5.0564523097488498</v>
      </c>
      <c r="D502" s="4">
        <v>5.7464221808272598</v>
      </c>
      <c r="E502" s="4">
        <v>0.92116693873459599</v>
      </c>
      <c r="F502" s="4">
        <v>1.18422994986046</v>
      </c>
    </row>
    <row r="503" spans="1:6" x14ac:dyDescent="0.3">
      <c r="A503" s="2" t="s">
        <v>674</v>
      </c>
      <c r="B503" s="2" t="s">
        <v>675</v>
      </c>
      <c r="C503" s="48"/>
      <c r="D503" s="2"/>
      <c r="E503" s="2"/>
      <c r="F503" s="2"/>
    </row>
    <row r="504" spans="1:6" x14ac:dyDescent="0.3">
      <c r="A504" s="4" t="s">
        <v>676</v>
      </c>
      <c r="B504" s="4" t="s">
        <v>677</v>
      </c>
      <c r="C504" s="49">
        <v>6.5504367519148401</v>
      </c>
      <c r="D504" s="4">
        <v>6.7321382782789101</v>
      </c>
      <c r="E504" s="4">
        <v>0.74561186476474794</v>
      </c>
      <c r="F504" s="4">
        <v>1.15880318709079</v>
      </c>
    </row>
    <row r="505" spans="1:6" x14ac:dyDescent="0.3">
      <c r="A505" s="4" t="s">
        <v>678</v>
      </c>
      <c r="B505" s="4" t="s">
        <v>679</v>
      </c>
      <c r="C505" s="49">
        <v>6.2650223107900196</v>
      </c>
      <c r="D505" s="4">
        <v>6.6633000855209703</v>
      </c>
      <c r="E505" s="4">
        <v>1.17609514171848</v>
      </c>
      <c r="F505" s="4">
        <v>1.3875775835012101</v>
      </c>
    </row>
    <row r="506" spans="1:6" x14ac:dyDescent="0.3">
      <c r="A506" s="2" t="s">
        <v>680</v>
      </c>
      <c r="B506" s="2" t="s">
        <v>681</v>
      </c>
      <c r="C506" s="49">
        <v>8.4534459170275706</v>
      </c>
      <c r="D506" s="2"/>
      <c r="E506" s="4">
        <v>0.79792420721005397</v>
      </c>
      <c r="F506" s="2"/>
    </row>
    <row r="507" spans="1:6" x14ac:dyDescent="0.3">
      <c r="A507" s="2"/>
      <c r="B507" s="2" t="s">
        <v>682</v>
      </c>
      <c r="C507" s="48"/>
      <c r="D507" s="2"/>
      <c r="E507" s="2"/>
      <c r="F507" s="2"/>
    </row>
    <row r="508" spans="1:6" x14ac:dyDescent="0.3">
      <c r="A508" s="4" t="s">
        <v>683</v>
      </c>
      <c r="B508" s="4" t="s">
        <v>684</v>
      </c>
      <c r="C508" s="49">
        <v>5.2446634805074002</v>
      </c>
      <c r="D508" s="4">
        <v>5.6306741694954496</v>
      </c>
      <c r="E508" s="4">
        <v>1.0884736594604001</v>
      </c>
      <c r="F508" s="4">
        <v>1.3303214850704499</v>
      </c>
    </row>
    <row r="509" spans="1:6" x14ac:dyDescent="0.3">
      <c r="A509" s="2"/>
      <c r="B509" s="2" t="s">
        <v>685</v>
      </c>
      <c r="C509" s="48"/>
      <c r="D509" s="2"/>
      <c r="E509" s="2"/>
      <c r="F509" s="2"/>
    </row>
    <row r="510" spans="1:6" x14ac:dyDescent="0.3">
      <c r="A510" s="2" t="s">
        <v>686</v>
      </c>
      <c r="B510" s="2" t="s">
        <v>687</v>
      </c>
      <c r="C510" s="49">
        <v>6.4089703280789498</v>
      </c>
      <c r="D510" s="2"/>
      <c r="E510" s="4">
        <v>0.85220369605233404</v>
      </c>
      <c r="F510" s="2"/>
    </row>
    <row r="511" spans="1:6" x14ac:dyDescent="0.3">
      <c r="A511" s="2"/>
      <c r="B511" s="2" t="s">
        <v>688</v>
      </c>
      <c r="C511" s="48"/>
      <c r="D511" s="2"/>
      <c r="E511" s="2"/>
      <c r="F511" s="2"/>
    </row>
    <row r="512" spans="1:6" x14ac:dyDescent="0.3">
      <c r="A512" s="2" t="s">
        <v>689</v>
      </c>
      <c r="B512" s="2" t="s">
        <v>690</v>
      </c>
      <c r="C512" s="48"/>
      <c r="D512" s="2"/>
      <c r="E512" s="2"/>
      <c r="F512" s="2"/>
    </row>
    <row r="513" spans="1:6" x14ac:dyDescent="0.3">
      <c r="A513" s="2"/>
      <c r="B513" s="2" t="s">
        <v>691</v>
      </c>
      <c r="C513" s="48"/>
      <c r="D513" s="2"/>
      <c r="E513" s="2"/>
      <c r="F513" s="2"/>
    </row>
    <row r="514" spans="1:6" x14ac:dyDescent="0.3">
      <c r="A514" s="2" t="s">
        <v>692</v>
      </c>
      <c r="B514" s="2" t="s">
        <v>693</v>
      </c>
      <c r="C514" s="48"/>
      <c r="D514" s="2"/>
      <c r="E514" s="2"/>
      <c r="F514" s="2"/>
    </row>
    <row r="515" spans="1:6" x14ac:dyDescent="0.3">
      <c r="A515" s="2"/>
      <c r="B515" s="2" t="s">
        <v>694</v>
      </c>
      <c r="C515" s="48"/>
      <c r="D515" s="2"/>
      <c r="E515" s="2"/>
      <c r="F515" s="2"/>
    </row>
    <row r="516" spans="1:6" x14ac:dyDescent="0.3">
      <c r="A516" s="2" t="s">
        <v>695</v>
      </c>
      <c r="B516" s="2" t="s">
        <v>696</v>
      </c>
      <c r="C516" s="48"/>
      <c r="D516" s="2"/>
      <c r="E516" s="2"/>
      <c r="F516" s="2"/>
    </row>
    <row r="517" spans="1:6" x14ac:dyDescent="0.3">
      <c r="A517" s="2"/>
      <c r="B517" s="2" t="s">
        <v>697</v>
      </c>
      <c r="C517" s="48"/>
      <c r="D517" s="2"/>
      <c r="E517" s="2"/>
      <c r="F517" s="2"/>
    </row>
    <row r="518" spans="1:6" x14ac:dyDescent="0.3">
      <c r="A518" s="2" t="s">
        <v>698</v>
      </c>
      <c r="B518" s="2" t="s">
        <v>699</v>
      </c>
      <c r="C518" s="48"/>
      <c r="D518" s="2"/>
      <c r="E518" s="2"/>
      <c r="F518" s="2"/>
    </row>
    <row r="519" spans="1:6" x14ac:dyDescent="0.3">
      <c r="A519" s="2"/>
      <c r="B519" s="2" t="s">
        <v>200</v>
      </c>
      <c r="C519" s="48"/>
      <c r="D519" s="2"/>
      <c r="E519" s="2"/>
      <c r="F519" s="2"/>
    </row>
    <row r="520" spans="1:6" x14ac:dyDescent="0.3">
      <c r="A520" s="2" t="s">
        <v>700</v>
      </c>
      <c r="B520" s="2" t="s">
        <v>701</v>
      </c>
      <c r="C520" s="49">
        <v>8.7112626040002397</v>
      </c>
      <c r="D520" s="4">
        <v>8.9385604357454405</v>
      </c>
      <c r="E520" s="4">
        <v>0.66195802405898796</v>
      </c>
      <c r="F520" s="4">
        <v>1.00009398185841</v>
      </c>
    </row>
    <row r="521" spans="1:6" x14ac:dyDescent="0.3">
      <c r="A521" s="2"/>
      <c r="B521" s="2" t="s">
        <v>702</v>
      </c>
      <c r="C521" s="48"/>
      <c r="D521" s="2"/>
      <c r="E521" s="2"/>
      <c r="F521" s="2"/>
    </row>
    <row r="522" spans="1:6" x14ac:dyDescent="0.3">
      <c r="A522" s="2" t="s">
        <v>703</v>
      </c>
      <c r="B522" s="2" t="s">
        <v>704</v>
      </c>
      <c r="C522" s="48"/>
      <c r="D522" s="2"/>
      <c r="E522" s="2"/>
      <c r="F522" s="2"/>
    </row>
    <row r="523" spans="1:6" x14ac:dyDescent="0.3">
      <c r="A523" s="2" t="s">
        <v>705</v>
      </c>
      <c r="B523" s="2" t="s">
        <v>706</v>
      </c>
      <c r="C523" s="48"/>
      <c r="D523" s="2"/>
      <c r="E523" s="2"/>
      <c r="F523" s="2"/>
    </row>
    <row r="524" spans="1:6" x14ac:dyDescent="0.3">
      <c r="A524" s="2"/>
      <c r="B524" s="2" t="s">
        <v>707</v>
      </c>
      <c r="C524" s="48"/>
      <c r="D524" s="2"/>
      <c r="E524" s="2"/>
      <c r="F524" s="2"/>
    </row>
    <row r="525" spans="1:6" x14ac:dyDescent="0.3">
      <c r="A525" s="2" t="s">
        <v>708</v>
      </c>
      <c r="B525" s="2" t="s">
        <v>709</v>
      </c>
      <c r="C525" s="49">
        <v>6.5782184879040901</v>
      </c>
      <c r="D525" s="2"/>
      <c r="E525" s="4">
        <v>0.744183644453841</v>
      </c>
      <c r="F525" s="2"/>
    </row>
    <row r="526" spans="1:6" x14ac:dyDescent="0.3">
      <c r="A526" s="2" t="s">
        <v>710</v>
      </c>
      <c r="B526" s="2" t="s">
        <v>711</v>
      </c>
      <c r="C526" s="49">
        <v>6.5951106489755897</v>
      </c>
      <c r="D526" s="2"/>
      <c r="E526" s="4">
        <v>0.70434624731649398</v>
      </c>
      <c r="F526" s="2"/>
    </row>
    <row r="527" spans="1:6" x14ac:dyDescent="0.3">
      <c r="A527" s="2"/>
      <c r="B527" s="2" t="s">
        <v>712</v>
      </c>
      <c r="C527" s="48"/>
      <c r="D527" s="2"/>
      <c r="E527" s="2"/>
      <c r="F527" s="2"/>
    </row>
    <row r="528" spans="1:6" x14ac:dyDescent="0.3">
      <c r="A528" s="2" t="s">
        <v>713</v>
      </c>
      <c r="B528" s="2" t="s">
        <v>714</v>
      </c>
      <c r="C528" s="48"/>
      <c r="D528" s="2"/>
      <c r="E528" s="2"/>
      <c r="F528" s="2"/>
    </row>
    <row r="529" spans="1:6" x14ac:dyDescent="0.3">
      <c r="A529" s="2" t="s">
        <v>715</v>
      </c>
      <c r="B529" s="2" t="s">
        <v>716</v>
      </c>
      <c r="C529" s="48"/>
      <c r="D529" s="2"/>
      <c r="E529" s="2"/>
      <c r="F529" s="2"/>
    </row>
    <row r="530" spans="1:6" x14ac:dyDescent="0.3">
      <c r="A530" s="4"/>
      <c r="B530" s="4" t="s">
        <v>137</v>
      </c>
      <c r="C530" s="49">
        <f>MEDIAN(C502:C529)</f>
        <v>6.5504367519148401</v>
      </c>
      <c r="D530" s="4">
        <f>MEDIAN(D502:D529)</f>
        <v>6.6633000855209703</v>
      </c>
      <c r="E530" s="4">
        <f>MEDIAN(E502:E529)</f>
        <v>0.79792420721005397</v>
      </c>
      <c r="F530" s="4">
        <f>MEDIAN(F502:F529)</f>
        <v>1.18422994986046</v>
      </c>
    </row>
    <row r="531" spans="1:6" x14ac:dyDescent="0.3">
      <c r="A531" s="2"/>
      <c r="B531" s="2"/>
      <c r="C531" s="48"/>
      <c r="D531" s="2"/>
      <c r="E531" s="2"/>
      <c r="F531" s="2"/>
    </row>
    <row r="532" spans="1:6" x14ac:dyDescent="0.3">
      <c r="A532" s="2"/>
      <c r="B532" s="2"/>
      <c r="C532" s="48"/>
      <c r="D532" s="2"/>
      <c r="E532" s="2"/>
      <c r="F532" s="2"/>
    </row>
    <row r="533" spans="1:6" ht="17.399999999999999" x14ac:dyDescent="0.3">
      <c r="A533" s="9"/>
      <c r="B533" s="9" t="s">
        <v>717</v>
      </c>
      <c r="C533" s="47"/>
      <c r="D533" s="9"/>
      <c r="E533" s="9"/>
      <c r="F533" s="9"/>
    </row>
    <row r="534" spans="1:6" ht="26.4" x14ac:dyDescent="0.3">
      <c r="A534" s="39" t="s">
        <v>60</v>
      </c>
      <c r="B534" s="44"/>
      <c r="C534" s="41" t="s">
        <v>65</v>
      </c>
      <c r="D534" s="45" t="s">
        <v>66</v>
      </c>
      <c r="E534" s="41" t="s">
        <v>67</v>
      </c>
      <c r="F534" s="41" t="s">
        <v>68</v>
      </c>
    </row>
    <row r="535" spans="1:6" x14ac:dyDescent="0.3">
      <c r="A535" s="2"/>
      <c r="B535" s="2" t="s">
        <v>69</v>
      </c>
      <c r="C535" s="48"/>
      <c r="D535" s="2"/>
      <c r="E535" s="2"/>
      <c r="F535" s="2"/>
    </row>
    <row r="536" spans="1:6" x14ac:dyDescent="0.3">
      <c r="A536" s="2" t="s">
        <v>718</v>
      </c>
      <c r="B536" s="2" t="s">
        <v>719</v>
      </c>
      <c r="C536" s="49">
        <v>1.9752026973223999</v>
      </c>
      <c r="D536" s="4">
        <v>2.2734469785774198</v>
      </c>
      <c r="E536" s="4">
        <v>1.1047346145035299</v>
      </c>
      <c r="F536" s="4">
        <v>1.2643760415379499</v>
      </c>
    </row>
    <row r="537" spans="1:6" x14ac:dyDescent="0.3">
      <c r="A537" s="2" t="s">
        <v>720</v>
      </c>
      <c r="B537" s="2" t="s">
        <v>721</v>
      </c>
      <c r="C537" s="48"/>
      <c r="D537" s="2"/>
      <c r="E537" s="2"/>
      <c r="F537" s="2"/>
    </row>
    <row r="538" spans="1:6" x14ac:dyDescent="0.3">
      <c r="A538" s="2" t="s">
        <v>722</v>
      </c>
      <c r="B538" s="2" t="s">
        <v>723</v>
      </c>
      <c r="C538" s="48"/>
      <c r="D538" s="2"/>
      <c r="E538" s="2"/>
      <c r="F538" s="2"/>
    </row>
    <row r="539" spans="1:6" x14ac:dyDescent="0.3">
      <c r="A539" s="4" t="s">
        <v>724</v>
      </c>
      <c r="B539" s="4" t="s">
        <v>725</v>
      </c>
      <c r="C539" s="49">
        <v>1.8562232636465299</v>
      </c>
      <c r="D539" s="4">
        <v>2.1132714286604899</v>
      </c>
      <c r="E539" s="4">
        <v>1.6079601524803699</v>
      </c>
      <c r="F539" s="4">
        <v>1.7401087450684201</v>
      </c>
    </row>
    <row r="540" spans="1:6" x14ac:dyDescent="0.3">
      <c r="A540" s="2" t="s">
        <v>726</v>
      </c>
      <c r="B540" s="2" t="s">
        <v>727</v>
      </c>
      <c r="C540" s="49">
        <v>3.75364489288101</v>
      </c>
      <c r="D540" s="2"/>
      <c r="E540" s="4">
        <v>1.1619924004039299</v>
      </c>
      <c r="F540" s="2"/>
    </row>
    <row r="541" spans="1:6" x14ac:dyDescent="0.3">
      <c r="A541" s="2" t="s">
        <v>728</v>
      </c>
      <c r="B541" s="2" t="s">
        <v>729</v>
      </c>
      <c r="C541" s="48"/>
      <c r="D541" s="2"/>
      <c r="E541" s="2"/>
      <c r="F541" s="2"/>
    </row>
    <row r="542" spans="1:6" x14ac:dyDescent="0.3">
      <c r="A542" s="2"/>
      <c r="B542" s="2" t="s">
        <v>730</v>
      </c>
      <c r="C542" s="48"/>
      <c r="D542" s="2"/>
      <c r="E542" s="2"/>
      <c r="F542" s="2"/>
    </row>
    <row r="543" spans="1:6" x14ac:dyDescent="0.3">
      <c r="A543" s="4" t="s">
        <v>731</v>
      </c>
      <c r="B543" s="4" t="s">
        <v>732</v>
      </c>
      <c r="C543" s="49">
        <v>2.4147795223644302</v>
      </c>
      <c r="D543" s="4">
        <v>2.8239590832725501</v>
      </c>
      <c r="E543" s="4">
        <v>1.17363074695864</v>
      </c>
      <c r="F543" s="4">
        <v>1.0536330124662801</v>
      </c>
    </row>
    <row r="544" spans="1:6" x14ac:dyDescent="0.3">
      <c r="A544" s="2"/>
      <c r="B544" s="2" t="s">
        <v>733</v>
      </c>
      <c r="C544" s="48"/>
      <c r="D544" s="2"/>
      <c r="E544" s="2"/>
      <c r="F544" s="2"/>
    </row>
    <row r="545" spans="1:6" x14ac:dyDescent="0.3">
      <c r="A545" s="2" t="s">
        <v>734</v>
      </c>
      <c r="B545" s="2" t="s">
        <v>735</v>
      </c>
      <c r="C545" s="49">
        <v>2.8442764747478599</v>
      </c>
      <c r="D545" s="2"/>
      <c r="E545" s="4">
        <v>1.0336392464214701</v>
      </c>
      <c r="F545" s="2"/>
    </row>
    <row r="546" spans="1:6" x14ac:dyDescent="0.3">
      <c r="A546" s="2"/>
      <c r="B546" s="2" t="s">
        <v>736</v>
      </c>
      <c r="C546" s="48"/>
      <c r="D546" s="2"/>
      <c r="E546" s="2"/>
      <c r="F546" s="2"/>
    </row>
    <row r="547" spans="1:6" x14ac:dyDescent="0.3">
      <c r="A547" s="2" t="s">
        <v>737</v>
      </c>
      <c r="B547" s="2" t="s">
        <v>738</v>
      </c>
      <c r="C547" s="48"/>
      <c r="D547" s="2"/>
      <c r="E547" s="2"/>
      <c r="F547" s="2"/>
    </row>
    <row r="548" spans="1:6" x14ac:dyDescent="0.3">
      <c r="A548" s="2"/>
      <c r="B548" s="2" t="s">
        <v>739</v>
      </c>
      <c r="C548" s="48"/>
      <c r="D548" s="2"/>
      <c r="E548" s="2"/>
      <c r="F548" s="2"/>
    </row>
    <row r="549" spans="1:6" x14ac:dyDescent="0.3">
      <c r="A549" s="2" t="s">
        <v>740</v>
      </c>
      <c r="B549" s="2" t="s">
        <v>741</v>
      </c>
      <c r="C549" s="48"/>
      <c r="D549" s="2"/>
      <c r="E549" s="2"/>
      <c r="F549" s="2"/>
    </row>
    <row r="550" spans="1:6" x14ac:dyDescent="0.3">
      <c r="A550" s="2"/>
      <c r="B550" s="2" t="s">
        <v>742</v>
      </c>
      <c r="C550" s="48"/>
      <c r="D550" s="2"/>
      <c r="E550" s="2"/>
      <c r="F550" s="2"/>
    </row>
    <row r="551" spans="1:6" x14ac:dyDescent="0.3">
      <c r="A551" s="2" t="s">
        <v>743</v>
      </c>
      <c r="B551" s="2" t="s">
        <v>744</v>
      </c>
      <c r="C551" s="48"/>
      <c r="D551" s="2"/>
      <c r="E551" s="2"/>
      <c r="F551" s="2"/>
    </row>
    <row r="552" spans="1:6" x14ac:dyDescent="0.3">
      <c r="A552" s="2"/>
      <c r="B552" s="2" t="s">
        <v>200</v>
      </c>
      <c r="C552" s="48"/>
      <c r="D552" s="2"/>
      <c r="E552" s="2"/>
      <c r="F552" s="2"/>
    </row>
    <row r="553" spans="1:6" x14ac:dyDescent="0.3">
      <c r="A553" s="2" t="s">
        <v>745</v>
      </c>
      <c r="B553" s="2" t="s">
        <v>746</v>
      </c>
      <c r="C553" s="49">
        <v>2.9280774844371402</v>
      </c>
      <c r="D553" s="4">
        <v>3.1124315427744298</v>
      </c>
      <c r="E553" s="4">
        <v>1.1171349013001</v>
      </c>
      <c r="F553" s="4">
        <v>1.3404905743250199</v>
      </c>
    </row>
    <row r="554" spans="1:6" x14ac:dyDescent="0.3">
      <c r="A554" s="2"/>
      <c r="B554" s="2" t="s">
        <v>747</v>
      </c>
      <c r="C554" s="48"/>
      <c r="D554" s="2"/>
      <c r="E554" s="2"/>
      <c r="F554" s="2"/>
    </row>
    <row r="555" spans="1:6" x14ac:dyDescent="0.3">
      <c r="A555" s="2" t="s">
        <v>748</v>
      </c>
      <c r="B555" s="2" t="s">
        <v>749</v>
      </c>
      <c r="C555" s="48"/>
      <c r="D555" s="2"/>
      <c r="E555" s="2"/>
      <c r="F555" s="2"/>
    </row>
    <row r="556" spans="1:6" x14ac:dyDescent="0.3">
      <c r="A556" s="2" t="s">
        <v>750</v>
      </c>
      <c r="B556" s="2" t="s">
        <v>751</v>
      </c>
      <c r="C556" s="48"/>
      <c r="D556" s="2"/>
      <c r="E556" s="2"/>
      <c r="F556" s="2"/>
    </row>
    <row r="557" spans="1:6" x14ac:dyDescent="0.3">
      <c r="A557" s="2"/>
      <c r="B557" s="2" t="s">
        <v>752</v>
      </c>
      <c r="C557" s="48"/>
      <c r="D557" s="2"/>
      <c r="E557" s="2"/>
      <c r="F557" s="2"/>
    </row>
    <row r="558" spans="1:6" x14ac:dyDescent="0.3">
      <c r="A558" s="2" t="s">
        <v>753</v>
      </c>
      <c r="B558" s="2" t="s">
        <v>754</v>
      </c>
      <c r="C558" s="49">
        <v>1.93522417624829</v>
      </c>
      <c r="D558" s="2"/>
      <c r="E558" s="4">
        <v>1.0687185089815301</v>
      </c>
      <c r="F558" s="2"/>
    </row>
    <row r="559" spans="1:6" x14ac:dyDescent="0.3">
      <c r="A559" s="2"/>
      <c r="B559" s="2" t="s">
        <v>755</v>
      </c>
      <c r="C559" s="48"/>
      <c r="D559" s="2"/>
      <c r="E559" s="2"/>
      <c r="F559" s="2"/>
    </row>
    <row r="560" spans="1:6" x14ac:dyDescent="0.3">
      <c r="A560" s="2" t="s">
        <v>756</v>
      </c>
      <c r="B560" s="2" t="s">
        <v>757</v>
      </c>
      <c r="C560" s="48"/>
      <c r="D560" s="2"/>
      <c r="E560" s="2"/>
      <c r="F560" s="2"/>
    </row>
    <row r="561" spans="1:6" x14ac:dyDescent="0.3">
      <c r="A561" s="4"/>
      <c r="B561" s="4" t="s">
        <v>137</v>
      </c>
      <c r="C561" s="49">
        <f>MEDIAN(C536:C560)</f>
        <v>2.4147795223644302</v>
      </c>
      <c r="D561" s="4">
        <f>MEDIAN(D536:D560)</f>
        <v>2.548703030924985</v>
      </c>
      <c r="E561" s="4">
        <f>MEDIAN(E536:E560)</f>
        <v>1.1171349013001</v>
      </c>
      <c r="F561" s="4">
        <f>MEDIAN(F536:F560)</f>
        <v>1.3024333079314849</v>
      </c>
    </row>
    <row r="562" spans="1:6" x14ac:dyDescent="0.3">
      <c r="A562" s="2"/>
      <c r="B562" s="2"/>
      <c r="C562" s="48"/>
      <c r="D562" s="2"/>
      <c r="E562" s="2"/>
      <c r="F562" s="2"/>
    </row>
    <row r="563" spans="1:6" x14ac:dyDescent="0.3">
      <c r="A563" s="2"/>
      <c r="B563" s="2"/>
      <c r="C563" s="48"/>
      <c r="D563" s="2"/>
      <c r="E563" s="2"/>
      <c r="F563" s="2"/>
    </row>
    <row r="564" spans="1:6" x14ac:dyDescent="0.3">
      <c r="A564" s="2"/>
      <c r="B564" s="2"/>
      <c r="C564" s="48"/>
      <c r="D564" s="2"/>
      <c r="E564" s="2"/>
      <c r="F564" s="2"/>
    </row>
    <row r="565" spans="1:6" ht="17.399999999999999" x14ac:dyDescent="0.3">
      <c r="A565" s="9"/>
      <c r="B565" s="9" t="s">
        <v>29</v>
      </c>
      <c r="C565" s="47"/>
      <c r="D565" s="9"/>
      <c r="E565" s="9"/>
      <c r="F565" s="9"/>
    </row>
    <row r="566" spans="1:6" ht="26.4" x14ac:dyDescent="0.3">
      <c r="A566" s="39" t="s">
        <v>60</v>
      </c>
      <c r="B566" s="44"/>
      <c r="C566" s="41" t="s">
        <v>65</v>
      </c>
      <c r="D566" s="45" t="s">
        <v>66</v>
      </c>
      <c r="E566" s="41" t="s">
        <v>67</v>
      </c>
      <c r="F566" s="41" t="s">
        <v>68</v>
      </c>
    </row>
    <row r="567" spans="1:6" x14ac:dyDescent="0.3">
      <c r="A567" s="2"/>
      <c r="B567" s="2" t="s">
        <v>69</v>
      </c>
      <c r="C567" s="48"/>
      <c r="D567" s="2"/>
      <c r="E567" s="2"/>
      <c r="F567" s="2"/>
    </row>
    <row r="568" spans="1:6" x14ac:dyDescent="0.3">
      <c r="A568" s="2" t="s">
        <v>758</v>
      </c>
      <c r="B568" s="2" t="s">
        <v>759</v>
      </c>
      <c r="C568" s="48"/>
      <c r="D568" s="2"/>
      <c r="E568" s="2"/>
      <c r="F568" s="2"/>
    </row>
    <row r="569" spans="1:6" x14ac:dyDescent="0.3">
      <c r="A569" s="2" t="s">
        <v>760</v>
      </c>
      <c r="B569" s="2" t="s">
        <v>761</v>
      </c>
      <c r="C569" s="48"/>
      <c r="D569" s="2"/>
      <c r="E569" s="2"/>
      <c r="F569" s="2"/>
    </row>
    <row r="570" spans="1:6" x14ac:dyDescent="0.3">
      <c r="A570" s="2" t="s">
        <v>762</v>
      </c>
      <c r="B570" s="2" t="s">
        <v>763</v>
      </c>
      <c r="C570" s="48"/>
      <c r="D570" s="2"/>
      <c r="E570" s="2"/>
      <c r="F570" s="2"/>
    </row>
    <row r="571" spans="1:6" x14ac:dyDescent="0.3">
      <c r="A571" s="2" t="s">
        <v>764</v>
      </c>
      <c r="B571" s="2" t="s">
        <v>765</v>
      </c>
      <c r="C571" s="48"/>
      <c r="D571" s="2"/>
      <c r="E571" s="2"/>
      <c r="F571" s="2"/>
    </row>
    <row r="572" spans="1:6" x14ac:dyDescent="0.3">
      <c r="A572" s="2" t="s">
        <v>766</v>
      </c>
      <c r="B572" s="2" t="s">
        <v>767</v>
      </c>
      <c r="C572" s="48"/>
      <c r="D572" s="2"/>
      <c r="E572" s="2"/>
      <c r="F572" s="2"/>
    </row>
    <row r="573" spans="1:6" x14ac:dyDescent="0.3">
      <c r="A573" s="2" t="s">
        <v>768</v>
      </c>
      <c r="B573" s="2" t="s">
        <v>769</v>
      </c>
      <c r="C573" s="48"/>
      <c r="D573" s="2"/>
      <c r="E573" s="2"/>
      <c r="F573" s="2"/>
    </row>
    <row r="574" spans="1:6" x14ac:dyDescent="0.3">
      <c r="A574" s="2" t="s">
        <v>770</v>
      </c>
      <c r="B574" s="2" t="s">
        <v>771</v>
      </c>
      <c r="C574" s="48"/>
      <c r="D574" s="2"/>
      <c r="E574" s="2"/>
      <c r="F574" s="2"/>
    </row>
    <row r="575" spans="1:6" x14ac:dyDescent="0.3">
      <c r="A575" s="4"/>
      <c r="B575" s="4" t="s">
        <v>137</v>
      </c>
      <c r="C575" s="49"/>
      <c r="D575" s="4"/>
      <c r="E575" s="4"/>
      <c r="F575" s="4"/>
    </row>
    <row r="576" spans="1:6" x14ac:dyDescent="0.3">
      <c r="A576" s="2"/>
      <c r="B576" s="2"/>
      <c r="C576" s="48"/>
      <c r="D576" s="2"/>
      <c r="E576" s="2"/>
      <c r="F576" s="2"/>
    </row>
    <row r="577" spans="1:6" ht="17.399999999999999" x14ac:dyDescent="0.3">
      <c r="A577" s="9"/>
      <c r="B577" s="9" t="s">
        <v>28</v>
      </c>
      <c r="C577" s="47"/>
      <c r="D577" s="9"/>
      <c r="E577" s="9"/>
      <c r="F577" s="9"/>
    </row>
    <row r="578" spans="1:6" ht="26.4" x14ac:dyDescent="0.3">
      <c r="A578" s="39" t="s">
        <v>60</v>
      </c>
      <c r="B578" s="44"/>
      <c r="C578" s="41" t="s">
        <v>65</v>
      </c>
      <c r="D578" s="45" t="s">
        <v>66</v>
      </c>
      <c r="E578" s="41" t="s">
        <v>67</v>
      </c>
      <c r="F578" s="41" t="s">
        <v>68</v>
      </c>
    </row>
    <row r="579" spans="1:6" x14ac:dyDescent="0.3">
      <c r="A579" s="2"/>
      <c r="B579" s="2" t="s">
        <v>69</v>
      </c>
      <c r="C579" s="48"/>
      <c r="D579" s="2"/>
      <c r="E579" s="2"/>
      <c r="F579" s="2"/>
    </row>
    <row r="580" spans="1:6" x14ac:dyDescent="0.3">
      <c r="A580" s="2" t="s">
        <v>772</v>
      </c>
      <c r="B580" s="2" t="s">
        <v>773</v>
      </c>
      <c r="C580" s="49">
        <v>2.4556419070144502</v>
      </c>
      <c r="D580" s="4">
        <v>2.9831865907432902</v>
      </c>
      <c r="E580" s="4">
        <v>0.87820807245056498</v>
      </c>
      <c r="F580" s="4">
        <v>1.1007144551579799</v>
      </c>
    </row>
    <row r="581" spans="1:6" x14ac:dyDescent="0.3">
      <c r="A581" s="2" t="s">
        <v>774</v>
      </c>
      <c r="B581" s="2" t="s">
        <v>775</v>
      </c>
      <c r="C581" s="48"/>
      <c r="D581" s="2"/>
      <c r="E581" s="2"/>
      <c r="F581" s="2"/>
    </row>
    <row r="582" spans="1:6" x14ac:dyDescent="0.3">
      <c r="A582" s="2" t="s">
        <v>776</v>
      </c>
      <c r="B582" s="2" t="s">
        <v>777</v>
      </c>
      <c r="C582" s="48"/>
      <c r="D582" s="2"/>
      <c r="E582" s="2"/>
      <c r="F582" s="2"/>
    </row>
    <row r="583" spans="1:6" x14ac:dyDescent="0.3">
      <c r="A583" s="2" t="s">
        <v>778</v>
      </c>
      <c r="B583" s="2" t="s">
        <v>779</v>
      </c>
      <c r="C583" s="48"/>
      <c r="D583" s="2"/>
      <c r="E583" s="2"/>
      <c r="F583" s="2"/>
    </row>
    <row r="584" spans="1:6" x14ac:dyDescent="0.3">
      <c r="A584" s="2" t="s">
        <v>780</v>
      </c>
      <c r="B584" s="2" t="s">
        <v>781</v>
      </c>
      <c r="C584" s="49">
        <v>6.3695725355505504</v>
      </c>
      <c r="D584" s="4">
        <v>6.55480154198239</v>
      </c>
      <c r="E584" s="4">
        <v>0.62346966474340204</v>
      </c>
      <c r="F584" s="4">
        <v>1.0004823273222201</v>
      </c>
    </row>
    <row r="585" spans="1:6" x14ac:dyDescent="0.3">
      <c r="A585" s="2" t="s">
        <v>782</v>
      </c>
      <c r="B585" s="2" t="s">
        <v>783</v>
      </c>
      <c r="C585" s="48"/>
      <c r="D585" s="2"/>
      <c r="E585" s="2"/>
      <c r="F585" s="2"/>
    </row>
    <row r="586" spans="1:6" x14ac:dyDescent="0.3">
      <c r="A586" s="4" t="s">
        <v>784</v>
      </c>
      <c r="B586" s="4" t="s">
        <v>785</v>
      </c>
      <c r="C586" s="49">
        <v>8.5542564842918996</v>
      </c>
      <c r="D586" s="4">
        <v>8.6304567483734793</v>
      </c>
      <c r="E586" s="4">
        <v>0.517201041023307</v>
      </c>
      <c r="F586" s="4">
        <v>0.89348689380218804</v>
      </c>
    </row>
    <row r="587" spans="1:6" x14ac:dyDescent="0.3">
      <c r="A587" s="2" t="s">
        <v>786</v>
      </c>
      <c r="B587" s="2" t="s">
        <v>787</v>
      </c>
      <c r="C587" s="48"/>
      <c r="D587" s="2"/>
      <c r="E587" s="2"/>
      <c r="F587" s="2"/>
    </row>
    <row r="588" spans="1:6" x14ac:dyDescent="0.3">
      <c r="A588" s="4" t="s">
        <v>788</v>
      </c>
      <c r="B588" s="4" t="s">
        <v>789</v>
      </c>
      <c r="C588" s="49">
        <v>2.94074332167312</v>
      </c>
      <c r="D588" s="4">
        <v>3.2835996607765701</v>
      </c>
      <c r="E588" s="4">
        <v>0.87805566650648803</v>
      </c>
      <c r="F588" s="4">
        <v>1.1223933843590099</v>
      </c>
    </row>
    <row r="589" spans="1:6" x14ac:dyDescent="0.3">
      <c r="A589" s="2" t="s">
        <v>790</v>
      </c>
      <c r="B589" s="2" t="s">
        <v>791</v>
      </c>
      <c r="C589" s="49">
        <v>4.0700150986057801</v>
      </c>
      <c r="D589" s="4">
        <v>4.3932049020504103</v>
      </c>
      <c r="E589" s="4">
        <v>0.79064883108917805</v>
      </c>
      <c r="F589" s="4">
        <v>1.07101438475032</v>
      </c>
    </row>
    <row r="590" spans="1:6" x14ac:dyDescent="0.3">
      <c r="A590" s="4" t="s">
        <v>792</v>
      </c>
      <c r="B590" s="4" t="s">
        <v>793</v>
      </c>
      <c r="C590" s="49">
        <v>6.3730306878540697</v>
      </c>
      <c r="D590" s="4">
        <v>6.3447036984233698</v>
      </c>
      <c r="E590" s="4">
        <v>0.66035964142274695</v>
      </c>
      <c r="F590" s="4">
        <v>0.97153659442938101</v>
      </c>
    </row>
    <row r="591" spans="1:6" x14ac:dyDescent="0.3">
      <c r="A591" s="4" t="s">
        <v>794</v>
      </c>
      <c r="B591" s="4" t="s">
        <v>795</v>
      </c>
      <c r="C591" s="49">
        <v>4.3362065677096799</v>
      </c>
      <c r="D591" s="4">
        <v>3.69393949110481</v>
      </c>
      <c r="E591" s="4">
        <v>0.85821782480228603</v>
      </c>
      <c r="F591" s="4">
        <v>1.03454920125664</v>
      </c>
    </row>
    <row r="592" spans="1:6" x14ac:dyDescent="0.3">
      <c r="A592" s="4" t="s">
        <v>796</v>
      </c>
      <c r="B592" s="4" t="s">
        <v>797</v>
      </c>
      <c r="C592" s="49">
        <v>3.3201992092863</v>
      </c>
      <c r="D592" s="4">
        <v>3.7236304737432002</v>
      </c>
      <c r="E592" s="4">
        <v>1.4899250938248401</v>
      </c>
      <c r="F592" s="4">
        <v>1.60342206285699</v>
      </c>
    </row>
    <row r="593" spans="1:6" x14ac:dyDescent="0.3">
      <c r="A593" s="4" t="s">
        <v>798</v>
      </c>
      <c r="B593" s="4" t="s">
        <v>799</v>
      </c>
      <c r="C593" s="49">
        <v>5.7067091854168899</v>
      </c>
      <c r="D593" s="4">
        <v>6.0610108158978004</v>
      </c>
      <c r="E593" s="4">
        <v>1.06506554536471</v>
      </c>
      <c r="F593" s="4">
        <v>1.3053744805013401</v>
      </c>
    </row>
    <row r="594" spans="1:6" x14ac:dyDescent="0.3">
      <c r="A594" s="2" t="s">
        <v>800</v>
      </c>
      <c r="B594" s="2" t="s">
        <v>801</v>
      </c>
      <c r="C594" s="49">
        <v>7.5277611192188898</v>
      </c>
      <c r="D594" s="4">
        <v>7.7391048986575699</v>
      </c>
      <c r="E594" s="4">
        <v>0.87834707413041202</v>
      </c>
      <c r="F594" s="4">
        <v>1.1350830803044101</v>
      </c>
    </row>
    <row r="595" spans="1:6" x14ac:dyDescent="0.3">
      <c r="A595" s="2"/>
      <c r="B595" s="2" t="s">
        <v>200</v>
      </c>
      <c r="C595" s="48"/>
      <c r="D595" s="2"/>
      <c r="E595" s="2"/>
      <c r="F595" s="2"/>
    </row>
    <row r="596" spans="1:6" x14ac:dyDescent="0.3">
      <c r="A596" s="2" t="s">
        <v>802</v>
      </c>
      <c r="B596" s="2" t="s">
        <v>803</v>
      </c>
      <c r="C596" s="48"/>
      <c r="D596" s="2"/>
      <c r="E596" s="2"/>
      <c r="F596" s="2"/>
    </row>
    <row r="597" spans="1:6" x14ac:dyDescent="0.3">
      <c r="A597" s="2" t="s">
        <v>804</v>
      </c>
      <c r="B597" s="2" t="s">
        <v>805</v>
      </c>
      <c r="C597" s="48"/>
      <c r="D597" s="2"/>
      <c r="E597" s="2"/>
      <c r="F597" s="2"/>
    </row>
    <row r="598" spans="1:6" x14ac:dyDescent="0.3">
      <c r="A598" s="2" t="s">
        <v>806</v>
      </c>
      <c r="B598" s="2" t="s">
        <v>807</v>
      </c>
      <c r="C598" s="48"/>
      <c r="D598" s="2"/>
      <c r="E598" s="2"/>
      <c r="F598" s="2"/>
    </row>
    <row r="599" spans="1:6" x14ac:dyDescent="0.3">
      <c r="A599" s="2" t="s">
        <v>808</v>
      </c>
      <c r="B599" s="2" t="s">
        <v>809</v>
      </c>
      <c r="C599" s="48"/>
      <c r="D599" s="2"/>
      <c r="E599" s="2"/>
      <c r="F599" s="2"/>
    </row>
    <row r="600" spans="1:6" x14ac:dyDescent="0.3">
      <c r="A600" s="4"/>
      <c r="B600" s="4" t="s">
        <v>137</v>
      </c>
      <c r="C600" s="49">
        <f>MEDIAN(C580:C599)</f>
        <v>5.0214578765632849</v>
      </c>
      <c r="D600" s="4">
        <f>MEDIAN(D580:D599)</f>
        <v>5.2271078589741053</v>
      </c>
      <c r="E600" s="4">
        <f>MEDIAN(E580:E599)</f>
        <v>0.86813674565438703</v>
      </c>
      <c r="F600" s="4">
        <f>MEDIAN(F580:F599)</f>
        <v>1.0858644199541501</v>
      </c>
    </row>
    <row r="601" spans="1:6" x14ac:dyDescent="0.3">
      <c r="A601" s="2"/>
      <c r="B601" s="2"/>
      <c r="C601" s="48"/>
      <c r="D601" s="2"/>
      <c r="E601" s="2"/>
      <c r="F601" s="2"/>
    </row>
    <row r="602" spans="1:6" x14ac:dyDescent="0.3">
      <c r="A602" s="2"/>
      <c r="B602" s="2"/>
      <c r="C602" s="48"/>
      <c r="D602" s="2"/>
      <c r="E602" s="2"/>
      <c r="F602" s="2"/>
    </row>
    <row r="603" spans="1:6" ht="17.399999999999999" x14ac:dyDescent="0.3">
      <c r="A603" s="9"/>
      <c r="B603" s="9" t="s">
        <v>44</v>
      </c>
      <c r="C603" s="47"/>
      <c r="D603" s="9"/>
      <c r="E603" s="9"/>
      <c r="F603" s="9"/>
    </row>
    <row r="604" spans="1:6" ht="26.4" x14ac:dyDescent="0.3">
      <c r="A604" s="39" t="s">
        <v>60</v>
      </c>
      <c r="B604" s="44"/>
      <c r="C604" s="41" t="s">
        <v>65</v>
      </c>
      <c r="D604" s="45" t="s">
        <v>66</v>
      </c>
      <c r="E604" s="41" t="s">
        <v>67</v>
      </c>
      <c r="F604" s="41" t="s">
        <v>68</v>
      </c>
    </row>
    <row r="605" spans="1:6" x14ac:dyDescent="0.3">
      <c r="A605" s="2"/>
      <c r="B605" s="2" t="s">
        <v>69</v>
      </c>
      <c r="C605" s="48"/>
      <c r="D605" s="2"/>
      <c r="E605" s="2"/>
      <c r="F605" s="2"/>
    </row>
    <row r="606" spans="1:6" x14ac:dyDescent="0.3">
      <c r="A606" s="2" t="s">
        <v>810</v>
      </c>
      <c r="B606" s="2" t="s">
        <v>811</v>
      </c>
      <c r="C606" s="49">
        <v>0.63032940109174396</v>
      </c>
      <c r="D606" s="4">
        <v>0.69121685345582695</v>
      </c>
      <c r="E606" s="4">
        <v>2.3118295082160798</v>
      </c>
      <c r="F606" s="4">
        <v>2.39777685584072</v>
      </c>
    </row>
    <row r="607" spans="1:6" x14ac:dyDescent="0.3">
      <c r="A607" s="2"/>
      <c r="B607" s="2"/>
      <c r="C607" s="49"/>
      <c r="D607" s="4"/>
      <c r="E607" s="4"/>
      <c r="F607" s="4"/>
    </row>
    <row r="608" spans="1:6" x14ac:dyDescent="0.3">
      <c r="A608" s="2"/>
      <c r="B608" s="2"/>
      <c r="C608" s="49"/>
      <c r="D608" s="4"/>
      <c r="E608" s="4"/>
      <c r="F608" s="4"/>
    </row>
    <row r="609" spans="1:6" ht="17.399999999999999" x14ac:dyDescent="0.3">
      <c r="A609" s="9"/>
      <c r="B609" s="9" t="s">
        <v>40</v>
      </c>
      <c r="C609" s="47"/>
      <c r="D609" s="9"/>
      <c r="E609" s="9"/>
      <c r="F609" s="9"/>
    </row>
    <row r="610" spans="1:6" ht="26.4" x14ac:dyDescent="0.3">
      <c r="A610" s="39" t="s">
        <v>60</v>
      </c>
      <c r="B610" s="44"/>
      <c r="C610" s="41" t="s">
        <v>65</v>
      </c>
      <c r="D610" s="45" t="s">
        <v>66</v>
      </c>
      <c r="E610" s="41" t="s">
        <v>67</v>
      </c>
      <c r="F610" s="41" t="s">
        <v>68</v>
      </c>
    </row>
    <row r="611" spans="1:6" x14ac:dyDescent="0.3">
      <c r="A611" s="2"/>
      <c r="B611" s="2" t="s">
        <v>69</v>
      </c>
      <c r="C611" s="48"/>
      <c r="D611" s="2"/>
      <c r="E611" s="2"/>
      <c r="F611" s="2"/>
    </row>
    <row r="612" spans="1:6" x14ac:dyDescent="0.3">
      <c r="A612" s="2"/>
      <c r="B612" s="2" t="s">
        <v>812</v>
      </c>
      <c r="C612" s="48"/>
      <c r="D612" s="2"/>
      <c r="E612" s="2"/>
      <c r="F612" s="2"/>
    </row>
    <row r="613" spans="1:6" x14ac:dyDescent="0.3">
      <c r="A613" s="2" t="s">
        <v>813</v>
      </c>
      <c r="B613" s="2" t="s">
        <v>814</v>
      </c>
      <c r="C613" s="48"/>
      <c r="D613" s="2"/>
      <c r="E613" s="2"/>
      <c r="F613" s="2"/>
    </row>
    <row r="614" spans="1:6" x14ac:dyDescent="0.3">
      <c r="A614" s="2"/>
      <c r="B614" s="2" t="s">
        <v>815</v>
      </c>
      <c r="C614" s="48"/>
      <c r="D614" s="2"/>
      <c r="E614" s="2"/>
      <c r="F614" s="2"/>
    </row>
    <row r="615" spans="1:6" x14ac:dyDescent="0.3">
      <c r="A615" s="2" t="s">
        <v>816</v>
      </c>
      <c r="B615" s="2" t="s">
        <v>817</v>
      </c>
      <c r="C615" s="48"/>
      <c r="D615" s="2"/>
      <c r="E615" s="2"/>
      <c r="F615" s="2"/>
    </row>
    <row r="616" spans="1:6" x14ac:dyDescent="0.3">
      <c r="A616" s="4" t="s">
        <v>818</v>
      </c>
      <c r="B616" s="4" t="s">
        <v>819</v>
      </c>
      <c r="C616" s="49">
        <v>13.571736848353201</v>
      </c>
      <c r="D616" s="4">
        <v>12.3997052773585</v>
      </c>
      <c r="E616" s="4">
        <v>-1.0773229208072701</v>
      </c>
      <c r="F616" s="4">
        <v>-0.76669587171448805</v>
      </c>
    </row>
    <row r="617" spans="1:6" x14ac:dyDescent="0.3">
      <c r="A617" s="2"/>
      <c r="B617" s="2" t="s">
        <v>200</v>
      </c>
      <c r="C617" s="48"/>
      <c r="D617" s="2"/>
      <c r="E617" s="2"/>
      <c r="F617" s="2"/>
    </row>
    <row r="618" spans="1:6" x14ac:dyDescent="0.3">
      <c r="A618" s="2" t="s">
        <v>820</v>
      </c>
      <c r="B618" s="2" t="s">
        <v>821</v>
      </c>
      <c r="C618" s="48"/>
      <c r="D618" s="2"/>
      <c r="E618" s="2"/>
      <c r="F618" s="2"/>
    </row>
    <row r="619" spans="1:6" x14ac:dyDescent="0.3">
      <c r="A619" s="4"/>
      <c r="B619" s="4" t="s">
        <v>137</v>
      </c>
      <c r="C619" s="49"/>
      <c r="D619" s="4"/>
      <c r="E619" s="4"/>
      <c r="F619" s="4"/>
    </row>
    <row r="620" spans="1:6" x14ac:dyDescent="0.3">
      <c r="A620" s="2"/>
      <c r="B620" s="2"/>
      <c r="C620" s="48"/>
      <c r="D620" s="2"/>
      <c r="E620" s="2"/>
      <c r="F620" s="2"/>
    </row>
    <row r="621" spans="1:6" x14ac:dyDescent="0.3">
      <c r="A621" s="2"/>
      <c r="B621" s="2"/>
      <c r="C621" s="48"/>
      <c r="D621" s="2"/>
      <c r="E621" s="2"/>
      <c r="F621" s="2"/>
    </row>
    <row r="622" spans="1:6" ht="17.399999999999999" x14ac:dyDescent="0.3">
      <c r="A622" s="9"/>
      <c r="B622" s="9" t="s">
        <v>822</v>
      </c>
      <c r="C622" s="47"/>
      <c r="D622" s="9"/>
      <c r="E622" s="9"/>
      <c r="F622" s="9"/>
    </row>
    <row r="623" spans="1:6" ht="26.4" x14ac:dyDescent="0.3">
      <c r="A623" s="39" t="s">
        <v>60</v>
      </c>
      <c r="B623" s="44"/>
      <c r="C623" s="41" t="s">
        <v>65</v>
      </c>
      <c r="D623" s="45" t="s">
        <v>66</v>
      </c>
      <c r="E623" s="41" t="s">
        <v>67</v>
      </c>
      <c r="F623" s="41" t="s">
        <v>68</v>
      </c>
    </row>
    <row r="624" spans="1:6" x14ac:dyDescent="0.3">
      <c r="A624" s="2"/>
      <c r="B624" s="2" t="s">
        <v>69</v>
      </c>
      <c r="C624" s="48"/>
      <c r="D624" s="2"/>
      <c r="E624" s="2"/>
      <c r="F624" s="2"/>
    </row>
    <row r="625" spans="1:6" x14ac:dyDescent="0.3">
      <c r="A625" s="4" t="s">
        <v>823</v>
      </c>
      <c r="B625" s="4" t="s">
        <v>824</v>
      </c>
      <c r="C625" s="49">
        <v>6.1405087792855699</v>
      </c>
      <c r="D625" s="4">
        <v>5.2185080591087099</v>
      </c>
      <c r="E625" s="4">
        <v>-0.30497137638684102</v>
      </c>
      <c r="F625" s="4">
        <v>0.102963877719702</v>
      </c>
    </row>
    <row r="626" spans="1:6" x14ac:dyDescent="0.3">
      <c r="A626" s="4"/>
      <c r="B626" s="4"/>
      <c r="C626" s="49"/>
      <c r="D626" s="4"/>
      <c r="E626" s="4"/>
      <c r="F626" s="4"/>
    </row>
    <row r="627" spans="1:6" x14ac:dyDescent="0.3">
      <c r="A627" s="4"/>
      <c r="B627" s="4"/>
      <c r="C627" s="49"/>
      <c r="D627" s="4"/>
      <c r="E627" s="4"/>
      <c r="F627" s="4"/>
    </row>
    <row r="628" spans="1:6" x14ac:dyDescent="0.3">
      <c r="A628" s="4"/>
      <c r="B628" s="4"/>
      <c r="C628" s="49"/>
      <c r="D628" s="4"/>
      <c r="E628" s="4"/>
      <c r="F628" s="4"/>
    </row>
    <row r="629" spans="1:6" ht="17.399999999999999" x14ac:dyDescent="0.3">
      <c r="A629" s="9"/>
      <c r="B629" s="9" t="s">
        <v>34</v>
      </c>
      <c r="C629" s="47"/>
      <c r="D629" s="9"/>
      <c r="E629" s="9"/>
      <c r="F629" s="9"/>
    </row>
    <row r="630" spans="1:6" ht="26.4" x14ac:dyDescent="0.3">
      <c r="A630" s="39" t="s">
        <v>60</v>
      </c>
      <c r="B630" s="44"/>
      <c r="C630" s="41" t="s">
        <v>65</v>
      </c>
      <c r="D630" s="45" t="s">
        <v>66</v>
      </c>
      <c r="E630" s="41" t="s">
        <v>67</v>
      </c>
      <c r="F630" s="41" t="s">
        <v>68</v>
      </c>
    </row>
    <row r="631" spans="1:6" x14ac:dyDescent="0.3">
      <c r="A631" s="2"/>
      <c r="B631" s="2" t="s">
        <v>69</v>
      </c>
      <c r="C631" s="48"/>
      <c r="D631" s="2"/>
      <c r="E631" s="2"/>
      <c r="F631" s="2"/>
    </row>
    <row r="632" spans="1:6" x14ac:dyDescent="0.3">
      <c r="A632" s="2"/>
      <c r="B632" s="2" t="s">
        <v>825</v>
      </c>
      <c r="C632" s="48"/>
      <c r="D632" s="2"/>
      <c r="E632" s="2"/>
      <c r="F632" s="2"/>
    </row>
    <row r="633" spans="1:6" x14ac:dyDescent="0.3">
      <c r="A633" s="4" t="s">
        <v>826</v>
      </c>
      <c r="B633" s="4" t="s">
        <v>827</v>
      </c>
      <c r="C633" s="49">
        <v>5.0753557554583004</v>
      </c>
      <c r="D633" s="4">
        <v>4.9655808261374297</v>
      </c>
      <c r="E633" s="4">
        <v>0.50401104233930305</v>
      </c>
      <c r="F633" s="4">
        <v>0.62589132235793299</v>
      </c>
    </row>
    <row r="634" spans="1:6" x14ac:dyDescent="0.3">
      <c r="A634" s="2"/>
      <c r="B634" s="2" t="s">
        <v>828</v>
      </c>
      <c r="C634" s="48"/>
      <c r="D634" s="2"/>
      <c r="E634" s="2"/>
      <c r="F634" s="2"/>
    </row>
    <row r="635" spans="1:6" x14ac:dyDescent="0.3">
      <c r="A635" s="4" t="s">
        <v>829</v>
      </c>
      <c r="B635" s="4" t="s">
        <v>830</v>
      </c>
      <c r="C635" s="49">
        <v>5.0680209087436001</v>
      </c>
      <c r="D635" s="4">
        <v>4.9083323275224604</v>
      </c>
      <c r="E635" s="4">
        <v>0.53908083359549896</v>
      </c>
      <c r="F635" s="4">
        <v>0.63321616604750797</v>
      </c>
    </row>
    <row r="636" spans="1:6" x14ac:dyDescent="0.3">
      <c r="A636" s="2"/>
      <c r="B636" s="2" t="s">
        <v>831</v>
      </c>
      <c r="C636" s="48"/>
      <c r="D636" s="2"/>
      <c r="E636" s="2"/>
      <c r="F636" s="2"/>
    </row>
    <row r="637" spans="1:6" ht="25.2" x14ac:dyDescent="0.3">
      <c r="A637" s="4" t="s">
        <v>832</v>
      </c>
      <c r="B637" s="4" t="s">
        <v>833</v>
      </c>
      <c r="C637" s="49">
        <v>9.1713645475867107</v>
      </c>
      <c r="D637" s="4">
        <v>9.6240331923608604</v>
      </c>
      <c r="E637" s="4">
        <v>6.6517150177555898E-2</v>
      </c>
      <c r="F637" s="4">
        <v>-6.0461635950363598E-3</v>
      </c>
    </row>
    <row r="638" spans="1:6" x14ac:dyDescent="0.3">
      <c r="A638" s="2" t="s">
        <v>834</v>
      </c>
      <c r="B638" s="2" t="s">
        <v>835</v>
      </c>
      <c r="C638" s="49">
        <v>1.5904815773610701</v>
      </c>
      <c r="D638" s="2"/>
      <c r="E638" s="4">
        <v>0.92164416717124897</v>
      </c>
      <c r="F638" s="2"/>
    </row>
    <row r="639" spans="1:6" x14ac:dyDescent="0.3">
      <c r="A639" s="2"/>
      <c r="B639" s="2" t="s">
        <v>836</v>
      </c>
      <c r="C639" s="48"/>
      <c r="D639" s="2"/>
      <c r="E639" s="2"/>
      <c r="F639" s="2"/>
    </row>
    <row r="640" spans="1:6" x14ac:dyDescent="0.3">
      <c r="A640" s="2" t="s">
        <v>837</v>
      </c>
      <c r="B640" s="2" t="s">
        <v>838</v>
      </c>
      <c r="C640" s="49">
        <v>9.7532530685009995</v>
      </c>
      <c r="D640" s="2"/>
      <c r="E640" s="4">
        <v>0.100248824178572</v>
      </c>
      <c r="F640" s="2"/>
    </row>
    <row r="641" spans="1:6" x14ac:dyDescent="0.3">
      <c r="A641" s="2"/>
      <c r="B641" s="2" t="s">
        <v>839</v>
      </c>
      <c r="C641" s="48"/>
      <c r="D641" s="2"/>
      <c r="E641" s="2"/>
      <c r="F641" s="2"/>
    </row>
    <row r="642" spans="1:6" x14ac:dyDescent="0.3">
      <c r="A642" s="2" t="s">
        <v>840</v>
      </c>
      <c r="B642" s="2" t="s">
        <v>841</v>
      </c>
      <c r="C642" s="49">
        <v>5.7956621587103196</v>
      </c>
      <c r="D642" s="4">
        <v>5.7044684368833396</v>
      </c>
      <c r="E642" s="4">
        <v>0.79367540700898198</v>
      </c>
      <c r="F642" s="4">
        <v>0.87881871580939697</v>
      </c>
    </row>
    <row r="643" spans="1:6" x14ac:dyDescent="0.3">
      <c r="A643" s="2"/>
      <c r="B643" s="2" t="s">
        <v>842</v>
      </c>
      <c r="C643" s="48"/>
      <c r="D643" s="2"/>
      <c r="E643" s="2"/>
      <c r="F643" s="2"/>
    </row>
    <row r="644" spans="1:6" ht="25.2" x14ac:dyDescent="0.3">
      <c r="A644" s="4" t="s">
        <v>843</v>
      </c>
      <c r="B644" s="4" t="s">
        <v>844</v>
      </c>
      <c r="C644" s="49">
        <v>5.9505250196126598</v>
      </c>
      <c r="D644" s="4">
        <v>5.7838153950893796</v>
      </c>
      <c r="E644" s="4">
        <v>0.72198763126504695</v>
      </c>
      <c r="F644" s="4">
        <v>0.79126023570243897</v>
      </c>
    </row>
    <row r="645" spans="1:6" x14ac:dyDescent="0.3">
      <c r="A645" s="2"/>
      <c r="B645" s="2" t="s">
        <v>845</v>
      </c>
      <c r="C645" s="48"/>
      <c r="D645" s="2"/>
      <c r="E645" s="2"/>
      <c r="F645" s="2"/>
    </row>
    <row r="646" spans="1:6" ht="25.2" x14ac:dyDescent="0.3">
      <c r="A646" s="4" t="s">
        <v>846</v>
      </c>
      <c r="B646" s="4" t="s">
        <v>847</v>
      </c>
      <c r="C646" s="49">
        <v>9.8304433639045303</v>
      </c>
      <c r="D646" s="4">
        <v>9.6924546813283996</v>
      </c>
      <c r="E646" s="4">
        <v>7.0633188636263305E-2</v>
      </c>
      <c r="F646" s="4">
        <v>-8.3271624285459603E-2</v>
      </c>
    </row>
    <row r="647" spans="1:6" x14ac:dyDescent="0.3">
      <c r="A647" s="2"/>
      <c r="B647" s="2" t="s">
        <v>848</v>
      </c>
      <c r="C647" s="48"/>
      <c r="D647" s="2"/>
      <c r="E647" s="2"/>
      <c r="F647" s="2"/>
    </row>
    <row r="648" spans="1:6" x14ac:dyDescent="0.3">
      <c r="A648" s="4" t="s">
        <v>849</v>
      </c>
      <c r="B648" s="4" t="s">
        <v>850</v>
      </c>
      <c r="C648" s="49">
        <v>8.4451976228846295</v>
      </c>
      <c r="D648" s="4">
        <v>7.71455030339804</v>
      </c>
      <c r="E648" s="4">
        <v>1.7117292813594E-2</v>
      </c>
      <c r="F648" s="4">
        <v>-1.01368048122149E-2</v>
      </c>
    </row>
    <row r="649" spans="1:6" x14ac:dyDescent="0.3">
      <c r="A649" s="2" t="s">
        <v>851</v>
      </c>
      <c r="B649" s="2" t="s">
        <v>852</v>
      </c>
      <c r="C649" s="49">
        <v>4.0081011934890398</v>
      </c>
      <c r="D649" s="4">
        <v>5.0683711299390897</v>
      </c>
      <c r="E649" s="4">
        <v>0.20051744766743701</v>
      </c>
      <c r="F649" s="4">
        <v>2.4666842113742201E-2</v>
      </c>
    </row>
    <row r="650" spans="1:6" x14ac:dyDescent="0.3">
      <c r="A650" s="4" t="s">
        <v>853</v>
      </c>
      <c r="B650" s="4" t="s">
        <v>854</v>
      </c>
      <c r="C650" s="49">
        <v>5.9954410582164801</v>
      </c>
      <c r="D650" s="4">
        <v>5.7499446705357604</v>
      </c>
      <c r="E650" s="4">
        <v>0.40825404849515501</v>
      </c>
      <c r="F650" s="4">
        <v>0.54508989987461198</v>
      </c>
    </row>
    <row r="651" spans="1:6" x14ac:dyDescent="0.3">
      <c r="A651" s="4" t="s">
        <v>855</v>
      </c>
      <c r="B651" s="4" t="s">
        <v>856</v>
      </c>
      <c r="C651" s="49">
        <v>9.0351063933676006</v>
      </c>
      <c r="D651" s="4">
        <v>9.4708326168852199</v>
      </c>
      <c r="E651" s="4">
        <v>4.5803159212976098E-2</v>
      </c>
      <c r="F651" s="4">
        <v>-2.4694850468107699E-2</v>
      </c>
    </row>
    <row r="652" spans="1:6" x14ac:dyDescent="0.3">
      <c r="A652" s="4" t="s">
        <v>857</v>
      </c>
      <c r="B652" s="4" t="s">
        <v>858</v>
      </c>
      <c r="C652" s="49">
        <v>6.5813191679614</v>
      </c>
      <c r="D652" s="4">
        <v>6.3646597058074104</v>
      </c>
      <c r="E652" s="4">
        <v>0.54846307326326404</v>
      </c>
      <c r="F652" s="4">
        <v>0.65152203887885596</v>
      </c>
    </row>
    <row r="653" spans="1:6" x14ac:dyDescent="0.3">
      <c r="A653" s="2" t="s">
        <v>859</v>
      </c>
      <c r="B653" s="2" t="s">
        <v>860</v>
      </c>
      <c r="C653" s="49">
        <v>6.8221418197976202</v>
      </c>
      <c r="D653" s="4">
        <v>8.0750767431750798</v>
      </c>
      <c r="E653" s="4">
        <v>0.33388318059272798</v>
      </c>
      <c r="F653" s="4">
        <v>0.18413018020246699</v>
      </c>
    </row>
    <row r="654" spans="1:6" x14ac:dyDescent="0.3">
      <c r="A654" s="2" t="s">
        <v>861</v>
      </c>
      <c r="B654" s="2" t="s">
        <v>862</v>
      </c>
      <c r="C654" s="49">
        <v>6.8989630823548103</v>
      </c>
      <c r="D654" s="4">
        <v>8.1673782370933203</v>
      </c>
      <c r="E654" s="4">
        <v>0.34427177334868497</v>
      </c>
      <c r="F654" s="4">
        <v>0.18563169873544599</v>
      </c>
    </row>
    <row r="655" spans="1:6" x14ac:dyDescent="0.3">
      <c r="A655" s="2"/>
      <c r="B655" s="2" t="s">
        <v>863</v>
      </c>
      <c r="C655" s="48"/>
      <c r="D655" s="2"/>
      <c r="E655" s="2"/>
      <c r="F655" s="2"/>
    </row>
    <row r="656" spans="1:6" x14ac:dyDescent="0.3">
      <c r="A656" s="2" t="s">
        <v>864</v>
      </c>
      <c r="B656" s="2" t="s">
        <v>865</v>
      </c>
      <c r="C656" s="48"/>
      <c r="D656" s="2"/>
      <c r="E656" s="2"/>
      <c r="F656" s="2"/>
    </row>
    <row r="657" spans="1:6" x14ac:dyDescent="0.3">
      <c r="A657" s="2"/>
      <c r="B657" s="2" t="s">
        <v>866</v>
      </c>
      <c r="C657" s="48"/>
      <c r="D657" s="2"/>
      <c r="E657" s="2"/>
      <c r="F657" s="2"/>
    </row>
    <row r="658" spans="1:6" x14ac:dyDescent="0.3">
      <c r="A658" s="4" t="s">
        <v>867</v>
      </c>
      <c r="B658" s="4" t="s">
        <v>868</v>
      </c>
      <c r="C658" s="49">
        <v>5.2133621448996603</v>
      </c>
      <c r="D658" s="4">
        <v>5.4285297454935604</v>
      </c>
      <c r="E658" s="4">
        <v>0.327979358888559</v>
      </c>
      <c r="F658" s="4">
        <v>0.52866838687342699</v>
      </c>
    </row>
    <row r="659" spans="1:6" x14ac:dyDescent="0.3">
      <c r="A659" s="2"/>
      <c r="B659" s="2" t="s">
        <v>869</v>
      </c>
      <c r="C659" s="48"/>
      <c r="D659" s="2"/>
      <c r="E659" s="2"/>
      <c r="F659" s="2"/>
    </row>
    <row r="660" spans="1:6" x14ac:dyDescent="0.3">
      <c r="A660" s="4" t="s">
        <v>870</v>
      </c>
      <c r="B660" s="4" t="s">
        <v>871</v>
      </c>
      <c r="C660" s="49">
        <v>6.4443779610195202</v>
      </c>
      <c r="D660" s="4">
        <v>6.1634811263985299</v>
      </c>
      <c r="E660" s="4">
        <v>0.33897382744613203</v>
      </c>
      <c r="F660" s="4">
        <v>0.40191756865449002</v>
      </c>
    </row>
    <row r="661" spans="1:6" x14ac:dyDescent="0.3">
      <c r="A661" s="2"/>
      <c r="B661" s="2" t="s">
        <v>872</v>
      </c>
      <c r="C661" s="48"/>
      <c r="D661" s="2"/>
      <c r="E661" s="2"/>
      <c r="F661" s="2"/>
    </row>
    <row r="662" spans="1:6" x14ac:dyDescent="0.3">
      <c r="A662" s="4" t="s">
        <v>873</v>
      </c>
      <c r="B662" s="4" t="s">
        <v>874</v>
      </c>
      <c r="C662" s="49">
        <v>6.5583405901852201</v>
      </c>
      <c r="D662" s="4">
        <v>6.2497271674064496</v>
      </c>
      <c r="E662" s="4">
        <v>0.33588345251615698</v>
      </c>
      <c r="F662" s="4">
        <v>0.40811800248593699</v>
      </c>
    </row>
    <row r="663" spans="1:6" x14ac:dyDescent="0.3">
      <c r="A663" s="2" t="s">
        <v>875</v>
      </c>
      <c r="B663" s="2" t="s">
        <v>876</v>
      </c>
      <c r="C663" s="49">
        <v>3.2290302251258201</v>
      </c>
      <c r="D663" s="4">
        <v>3.2233162634046999</v>
      </c>
      <c r="E663" s="4">
        <v>0.27705853117313101</v>
      </c>
      <c r="F663" s="4">
        <v>0.22425562014057199</v>
      </c>
    </row>
    <row r="664" spans="1:6" x14ac:dyDescent="0.3">
      <c r="A664" s="2"/>
      <c r="B664" s="2" t="s">
        <v>877</v>
      </c>
      <c r="C664" s="48"/>
      <c r="D664" s="2"/>
      <c r="E664" s="2"/>
      <c r="F664" s="2"/>
    </row>
    <row r="665" spans="1:6" x14ac:dyDescent="0.3">
      <c r="A665" s="4" t="s">
        <v>878</v>
      </c>
      <c r="B665" s="4" t="s">
        <v>879</v>
      </c>
      <c r="C665" s="49">
        <v>9.36903836122214</v>
      </c>
      <c r="D665" s="4">
        <v>9.5693695779641406</v>
      </c>
      <c r="E665" s="4">
        <v>7.7659862967973003E-2</v>
      </c>
      <c r="F665" s="4">
        <v>-1.1184561081551201E-2</v>
      </c>
    </row>
    <row r="666" spans="1:6" x14ac:dyDescent="0.3">
      <c r="A666" s="2"/>
      <c r="B666" s="2" t="s">
        <v>880</v>
      </c>
      <c r="C666" s="48"/>
      <c r="D666" s="2"/>
      <c r="E666" s="2"/>
      <c r="F666" s="2"/>
    </row>
    <row r="667" spans="1:6" x14ac:dyDescent="0.3">
      <c r="A667" s="4" t="s">
        <v>881</v>
      </c>
      <c r="B667" s="4" t="s">
        <v>882</v>
      </c>
      <c r="C667" s="49">
        <v>7.4165813203148501</v>
      </c>
      <c r="D667" s="4">
        <v>7.4863488241790996</v>
      </c>
      <c r="E667" s="4">
        <v>0.16251268335466201</v>
      </c>
      <c r="F667" s="4">
        <v>0.13384355298008799</v>
      </c>
    </row>
    <row r="668" spans="1:6" x14ac:dyDescent="0.3">
      <c r="A668" s="2"/>
      <c r="B668" s="2" t="s">
        <v>883</v>
      </c>
      <c r="C668" s="48"/>
      <c r="D668" s="2"/>
      <c r="E668" s="2"/>
      <c r="F668" s="2"/>
    </row>
    <row r="669" spans="1:6" x14ac:dyDescent="0.3">
      <c r="A669" s="4" t="s">
        <v>884</v>
      </c>
      <c r="B669" s="4" t="s">
        <v>885</v>
      </c>
      <c r="C669" s="49">
        <v>7.3961415157742003</v>
      </c>
      <c r="D669" s="4">
        <v>7.4568364647843799</v>
      </c>
      <c r="E669" s="4">
        <v>9.8007495918672194E-2</v>
      </c>
      <c r="F669" s="4">
        <v>-3.1483623279613897E-2</v>
      </c>
    </row>
    <row r="670" spans="1:6" x14ac:dyDescent="0.3">
      <c r="A670" s="4"/>
      <c r="B670" s="4" t="s">
        <v>137</v>
      </c>
      <c r="C670" s="49">
        <f>MEDIAN(C632:C669)</f>
        <v>6.5698298790733105</v>
      </c>
      <c r="D670" s="4">
        <f>MEDIAN(D632:D669)</f>
        <v>6.30719343660693</v>
      </c>
      <c r="E670" s="4">
        <f>MEDIAN(E632:E669)</f>
        <v>0.33093126974064346</v>
      </c>
      <c r="F670" s="4">
        <f>MEDIAN(F632:F669)</f>
        <v>0.20494365943800899</v>
      </c>
    </row>
    <row r="671" spans="1:6" x14ac:dyDescent="0.3">
      <c r="A671" s="4"/>
      <c r="B671" s="4" t="s">
        <v>886</v>
      </c>
      <c r="C671" s="49">
        <v>7.2292665481962102</v>
      </c>
      <c r="D671" s="4">
        <v>7.8844987773285</v>
      </c>
      <c r="E671" s="4">
        <v>0.54486770050887401</v>
      </c>
      <c r="F671" s="4">
        <v>1.02879503397479</v>
      </c>
    </row>
    <row r="672" spans="1:6" x14ac:dyDescent="0.3">
      <c r="A672" s="4"/>
      <c r="B672" s="4" t="s">
        <v>887</v>
      </c>
      <c r="C672" s="49">
        <v>5.7116911655960498</v>
      </c>
      <c r="D672" s="4">
        <v>5.5306977860670798</v>
      </c>
      <c r="E672" s="4">
        <v>0.56915869613013004</v>
      </c>
      <c r="F672" s="4">
        <v>0.74939179807645995</v>
      </c>
    </row>
    <row r="673" spans="1:6" x14ac:dyDescent="0.3">
      <c r="A673" s="4"/>
      <c r="B673" s="4" t="s">
        <v>888</v>
      </c>
      <c r="C673" s="49">
        <v>3.5243407830409401</v>
      </c>
      <c r="D673" s="4">
        <v>3.7924592885881401</v>
      </c>
      <c r="E673" s="4">
        <v>1.7862482841749401</v>
      </c>
      <c r="F673" s="4">
        <v>1.6502080565514201</v>
      </c>
    </row>
    <row r="674" spans="1:6" x14ac:dyDescent="0.3">
      <c r="A674" s="4"/>
      <c r="B674" s="4"/>
      <c r="C674" s="49"/>
      <c r="D674" s="4"/>
      <c r="E674" s="4"/>
      <c r="F674" s="4"/>
    </row>
    <row r="675" spans="1:6" x14ac:dyDescent="0.3">
      <c r="A675" s="4"/>
      <c r="B675" s="4"/>
      <c r="C675" s="49"/>
      <c r="D675" s="4"/>
      <c r="E675" s="4"/>
      <c r="F675" s="4"/>
    </row>
    <row r="676" spans="1:6" x14ac:dyDescent="0.3">
      <c r="A676" s="4"/>
      <c r="B676" s="4"/>
      <c r="C676" s="49"/>
      <c r="D676" s="4"/>
      <c r="E676" s="4"/>
      <c r="F676" s="4"/>
    </row>
    <row r="677" spans="1:6" x14ac:dyDescent="0.3">
      <c r="A677" s="4"/>
      <c r="B677" s="4"/>
      <c r="C677" s="49"/>
      <c r="D677" s="4"/>
      <c r="E677" s="4"/>
      <c r="F677" s="4"/>
    </row>
    <row r="678" spans="1:6" ht="17.399999999999999" x14ac:dyDescent="0.3">
      <c r="A678" s="9"/>
      <c r="B678" s="9" t="s">
        <v>36</v>
      </c>
      <c r="C678" s="47"/>
      <c r="D678" s="9"/>
      <c r="E678" s="9"/>
      <c r="F678" s="9"/>
    </row>
    <row r="679" spans="1:6" ht="26.4" x14ac:dyDescent="0.3">
      <c r="A679" s="39" t="s">
        <v>60</v>
      </c>
      <c r="B679" s="44"/>
      <c r="C679" s="41" t="s">
        <v>65</v>
      </c>
      <c r="D679" s="45" t="s">
        <v>66</v>
      </c>
      <c r="E679" s="41" t="s">
        <v>67</v>
      </c>
      <c r="F679" s="41" t="s">
        <v>68</v>
      </c>
    </row>
    <row r="680" spans="1:6" x14ac:dyDescent="0.3">
      <c r="A680" s="2"/>
      <c r="B680" s="2" t="s">
        <v>69</v>
      </c>
      <c r="C680" s="48"/>
      <c r="D680" s="2"/>
      <c r="E680" s="2"/>
      <c r="F680" s="2"/>
    </row>
    <row r="681" spans="1:6" x14ac:dyDescent="0.3">
      <c r="A681" s="2"/>
      <c r="B681" s="2" t="s">
        <v>889</v>
      </c>
      <c r="C681" s="48"/>
      <c r="D681" s="2"/>
      <c r="E681" s="2"/>
      <c r="F681" s="2"/>
    </row>
    <row r="682" spans="1:6" x14ac:dyDescent="0.3">
      <c r="A682" s="4" t="s">
        <v>890</v>
      </c>
      <c r="B682" s="4" t="s">
        <v>891</v>
      </c>
      <c r="C682" s="49">
        <v>2.3563341305831602</v>
      </c>
      <c r="D682" s="4">
        <v>2.5836660402894598</v>
      </c>
      <c r="E682" s="4">
        <v>-0.17877987851095301</v>
      </c>
      <c r="F682" s="4">
        <v>0.35013931031642298</v>
      </c>
    </row>
    <row r="683" spans="1:6" x14ac:dyDescent="0.3">
      <c r="A683" s="2"/>
      <c r="B683" s="2" t="s">
        <v>892</v>
      </c>
      <c r="C683" s="48"/>
      <c r="D683" s="2"/>
      <c r="E683" s="2"/>
      <c r="F683" s="2"/>
    </row>
    <row r="684" spans="1:6" x14ac:dyDescent="0.3">
      <c r="A684" s="4" t="s">
        <v>893</v>
      </c>
      <c r="B684" s="4" t="s">
        <v>894</v>
      </c>
      <c r="C684" s="49">
        <v>2.27649350095778</v>
      </c>
      <c r="D684" s="4">
        <v>2.4457978012794799</v>
      </c>
      <c r="E684" s="4">
        <v>0.86796931969536395</v>
      </c>
      <c r="F684" s="4">
        <v>1.07047140946343</v>
      </c>
    </row>
    <row r="685" spans="1:6" x14ac:dyDescent="0.3">
      <c r="A685" s="2"/>
      <c r="B685" s="2" t="s">
        <v>895</v>
      </c>
      <c r="C685" s="48"/>
      <c r="D685" s="2"/>
      <c r="E685" s="2"/>
      <c r="F685" s="2"/>
    </row>
    <row r="686" spans="1:6" x14ac:dyDescent="0.3">
      <c r="A686" s="2" t="s">
        <v>896</v>
      </c>
      <c r="B686" s="2" t="s">
        <v>897</v>
      </c>
      <c r="C686" s="49">
        <v>2.2676775040913801</v>
      </c>
      <c r="D686" s="4">
        <v>2.4415030269417199</v>
      </c>
      <c r="E686" s="4">
        <v>0.83710837860029197</v>
      </c>
      <c r="F686" s="4">
        <v>1.0362496045464</v>
      </c>
    </row>
    <row r="687" spans="1:6" x14ac:dyDescent="0.3">
      <c r="A687" s="2"/>
      <c r="B687" s="2" t="s">
        <v>898</v>
      </c>
      <c r="C687" s="48"/>
      <c r="D687" s="2"/>
      <c r="E687" s="2"/>
      <c r="F687" s="2"/>
    </row>
    <row r="688" spans="1:6" x14ac:dyDescent="0.3">
      <c r="A688" s="4" t="s">
        <v>899</v>
      </c>
      <c r="B688" s="4" t="s">
        <v>900</v>
      </c>
      <c r="C688" s="49">
        <v>2.26683659719304</v>
      </c>
      <c r="D688" s="4">
        <v>2.4388956752162998</v>
      </c>
      <c r="E688" s="4">
        <v>0.87145300677336601</v>
      </c>
      <c r="F688" s="4">
        <v>1.0567835752002399</v>
      </c>
    </row>
    <row r="689" spans="1:6" x14ac:dyDescent="0.3">
      <c r="A689" s="2"/>
      <c r="B689" s="2" t="s">
        <v>901</v>
      </c>
      <c r="C689" s="48"/>
      <c r="D689" s="2"/>
      <c r="E689" s="2"/>
      <c r="F689" s="2"/>
    </row>
    <row r="690" spans="1:6" ht="25.2" x14ac:dyDescent="0.3">
      <c r="A690" s="4" t="s">
        <v>902</v>
      </c>
      <c r="B690" s="4" t="s">
        <v>903</v>
      </c>
      <c r="C690" s="49">
        <v>2.5653974315773702</v>
      </c>
      <c r="D690" s="4">
        <v>2.6979584689149099</v>
      </c>
      <c r="E690" s="4">
        <v>0.98109119354459295</v>
      </c>
      <c r="F690" s="4">
        <v>1.2329668270105401</v>
      </c>
    </row>
    <row r="691" spans="1:6" x14ac:dyDescent="0.3">
      <c r="A691" s="2"/>
      <c r="B691" s="2" t="s">
        <v>904</v>
      </c>
      <c r="C691" s="48"/>
      <c r="D691" s="2"/>
      <c r="E691" s="2"/>
      <c r="F691" s="2"/>
    </row>
    <row r="692" spans="1:6" ht="25.2" x14ac:dyDescent="0.3">
      <c r="A692" s="4" t="s">
        <v>905</v>
      </c>
      <c r="B692" s="4" t="s">
        <v>906</v>
      </c>
      <c r="C692" s="49">
        <v>2.61716153621449</v>
      </c>
      <c r="D692" s="4">
        <v>2.7543386649483699</v>
      </c>
      <c r="E692" s="4">
        <v>0.88453822258693005</v>
      </c>
      <c r="F692" s="4">
        <v>1.1903146152123001</v>
      </c>
    </row>
    <row r="693" spans="1:6" x14ac:dyDescent="0.3">
      <c r="A693" s="2"/>
      <c r="B693" s="2" t="s">
        <v>907</v>
      </c>
      <c r="C693" s="48"/>
      <c r="D693" s="2"/>
      <c r="E693" s="2"/>
      <c r="F693" s="2"/>
    </row>
    <row r="694" spans="1:6" ht="25.2" x14ac:dyDescent="0.3">
      <c r="A694" s="4" t="s">
        <v>908</v>
      </c>
      <c r="B694" s="4" t="s">
        <v>909</v>
      </c>
      <c r="C694" s="49">
        <v>2.4808279130298598</v>
      </c>
      <c r="D694" s="4">
        <v>2.6400850610312601</v>
      </c>
      <c r="E694" s="4">
        <v>0.933497374882298</v>
      </c>
      <c r="F694" s="4">
        <v>1.1752511442036</v>
      </c>
    </row>
    <row r="695" spans="1:6" x14ac:dyDescent="0.3">
      <c r="A695" s="2"/>
      <c r="B695" s="2" t="s">
        <v>910</v>
      </c>
      <c r="C695" s="48"/>
      <c r="D695" s="2"/>
      <c r="E695" s="2"/>
      <c r="F695" s="2"/>
    </row>
    <row r="696" spans="1:6" x14ac:dyDescent="0.3">
      <c r="A696" s="2" t="s">
        <v>911</v>
      </c>
      <c r="B696" s="2" t="s">
        <v>912</v>
      </c>
      <c r="C696" s="49">
        <v>1.34004515713059</v>
      </c>
      <c r="D696" s="4">
        <v>1.49585668628007</v>
      </c>
      <c r="E696" s="4">
        <v>1.25841559477029</v>
      </c>
      <c r="F696" s="4">
        <v>1.4475545965147401</v>
      </c>
    </row>
    <row r="697" spans="1:6" x14ac:dyDescent="0.3">
      <c r="A697" s="2" t="s">
        <v>913</v>
      </c>
      <c r="B697" s="2" t="s">
        <v>914</v>
      </c>
      <c r="C697" s="49">
        <v>2.5661330306666601</v>
      </c>
      <c r="D697" s="4">
        <v>2.7097385815882302</v>
      </c>
      <c r="E697" s="4">
        <v>1.1449967900228699</v>
      </c>
      <c r="F697" s="4">
        <v>1.2988498884802</v>
      </c>
    </row>
    <row r="698" spans="1:6" x14ac:dyDescent="0.3">
      <c r="A698" s="4" t="s">
        <v>915</v>
      </c>
      <c r="B698" s="4" t="s">
        <v>916</v>
      </c>
      <c r="C698" s="49">
        <v>1.96631858740472</v>
      </c>
      <c r="D698" s="4">
        <v>2.4051496458899599</v>
      </c>
      <c r="E698" s="4">
        <v>1.0048346882783901</v>
      </c>
      <c r="F698" s="4">
        <v>1.2874939388730999</v>
      </c>
    </row>
    <row r="699" spans="1:6" x14ac:dyDescent="0.3">
      <c r="A699" s="4" t="s">
        <v>917</v>
      </c>
      <c r="B699" s="4" t="s">
        <v>918</v>
      </c>
      <c r="C699" s="49">
        <v>4.8771189886119197</v>
      </c>
      <c r="D699" s="4">
        <v>6.2071862815244501</v>
      </c>
      <c r="E699" s="4">
        <v>-5.3758374151128802E-2</v>
      </c>
      <c r="F699" s="4">
        <v>0.62153293768666396</v>
      </c>
    </row>
    <row r="700" spans="1:6" x14ac:dyDescent="0.3">
      <c r="A700" s="4" t="s">
        <v>919</v>
      </c>
      <c r="B700" s="4" t="s">
        <v>920</v>
      </c>
      <c r="C700" s="49">
        <v>2.4196286892791599</v>
      </c>
      <c r="D700" s="4">
        <v>2.63797933591515</v>
      </c>
      <c r="E700" s="4">
        <v>0.83279340085334996</v>
      </c>
      <c r="F700" s="4">
        <v>1.0756924865601301</v>
      </c>
    </row>
    <row r="701" spans="1:6" x14ac:dyDescent="0.3">
      <c r="A701" s="2" t="s">
        <v>921</v>
      </c>
      <c r="B701" s="2" t="s">
        <v>922</v>
      </c>
      <c r="C701" s="49">
        <v>2.34213029473108</v>
      </c>
      <c r="D701" s="4">
        <v>2.4477149286966999</v>
      </c>
      <c r="E701" s="4">
        <v>1.03577174286188</v>
      </c>
      <c r="F701" s="4">
        <v>1.37464367154178</v>
      </c>
    </row>
    <row r="702" spans="1:6" x14ac:dyDescent="0.3">
      <c r="A702" s="2"/>
      <c r="B702" s="2" t="s">
        <v>923</v>
      </c>
      <c r="C702" s="48"/>
      <c r="D702" s="2"/>
      <c r="E702" s="2"/>
      <c r="F702" s="2"/>
    </row>
    <row r="703" spans="1:6" x14ac:dyDescent="0.3">
      <c r="A703" s="2" t="s">
        <v>924</v>
      </c>
      <c r="B703" s="2" t="s">
        <v>925</v>
      </c>
      <c r="C703" s="49">
        <v>2.4843767036837301</v>
      </c>
      <c r="D703" s="4">
        <v>2.5505895112370598</v>
      </c>
      <c r="E703" s="4">
        <v>0.86837049092408203</v>
      </c>
      <c r="F703" s="4">
        <v>1.0952367507778999</v>
      </c>
    </row>
    <row r="704" spans="1:6" x14ac:dyDescent="0.3">
      <c r="A704" s="2"/>
      <c r="B704" s="2" t="s">
        <v>926</v>
      </c>
      <c r="C704" s="48"/>
      <c r="D704" s="2"/>
      <c r="E704" s="2"/>
      <c r="F704" s="2"/>
    </row>
    <row r="705" spans="1:6" x14ac:dyDescent="0.3">
      <c r="A705" s="4" t="s">
        <v>927</v>
      </c>
      <c r="B705" s="4" t="s">
        <v>928</v>
      </c>
      <c r="C705" s="49">
        <v>6.2770214275177603</v>
      </c>
      <c r="D705" s="4">
        <v>7.7361981242662798</v>
      </c>
      <c r="E705" s="4">
        <v>0.11902850356283699</v>
      </c>
      <c r="F705" s="4">
        <v>-8.2679119530919803E-2</v>
      </c>
    </row>
    <row r="706" spans="1:6" x14ac:dyDescent="0.3">
      <c r="A706" s="2"/>
      <c r="B706" s="2" t="s">
        <v>929</v>
      </c>
      <c r="C706" s="48"/>
      <c r="D706" s="2"/>
      <c r="E706" s="2"/>
      <c r="F706" s="2"/>
    </row>
    <row r="707" spans="1:6" x14ac:dyDescent="0.3">
      <c r="A707" s="4" t="s">
        <v>930</v>
      </c>
      <c r="B707" s="4" t="s">
        <v>931</v>
      </c>
      <c r="C707" s="49">
        <v>4.3046006539635098</v>
      </c>
      <c r="D707" s="4">
        <v>7.05915078077647</v>
      </c>
      <c r="E707" s="4">
        <v>-3.5355866822109602E-2</v>
      </c>
      <c r="F707" s="4">
        <v>0.52306366725320497</v>
      </c>
    </row>
    <row r="708" spans="1:6" x14ac:dyDescent="0.3">
      <c r="A708" s="2"/>
      <c r="B708" s="2" t="s">
        <v>932</v>
      </c>
      <c r="C708" s="48"/>
      <c r="D708" s="2"/>
      <c r="E708" s="2"/>
      <c r="F708" s="2"/>
    </row>
    <row r="709" spans="1:6" x14ac:dyDescent="0.3">
      <c r="A709" s="2" t="s">
        <v>933</v>
      </c>
      <c r="B709" s="2" t="s">
        <v>934</v>
      </c>
      <c r="C709" s="49">
        <v>2.4090523981099801</v>
      </c>
      <c r="D709" s="4">
        <v>2.6326740789141798</v>
      </c>
      <c r="E709" s="4">
        <v>0.50435730251627697</v>
      </c>
      <c r="F709" s="4">
        <v>0.90199803363583497</v>
      </c>
    </row>
    <row r="710" spans="1:6" x14ac:dyDescent="0.3">
      <c r="A710" s="2"/>
      <c r="B710" s="2" t="s">
        <v>935</v>
      </c>
      <c r="C710" s="48"/>
      <c r="D710" s="2"/>
      <c r="E710" s="2"/>
      <c r="F710" s="2"/>
    </row>
    <row r="711" spans="1:6" x14ac:dyDescent="0.3">
      <c r="A711" s="4" t="s">
        <v>936</v>
      </c>
      <c r="B711" s="4" t="s">
        <v>937</v>
      </c>
      <c r="C711" s="49">
        <v>4.6621219525704403</v>
      </c>
      <c r="D711" s="4">
        <v>5.3377793459740301</v>
      </c>
      <c r="E711" s="4">
        <v>-0.359938843840378</v>
      </c>
      <c r="F711" s="4">
        <v>0.21431272341375601</v>
      </c>
    </row>
    <row r="712" spans="1:6" x14ac:dyDescent="0.3">
      <c r="A712" s="2" t="s">
        <v>938</v>
      </c>
      <c r="B712" s="2" t="s">
        <v>939</v>
      </c>
      <c r="C712" s="49">
        <v>3.0214762830764501</v>
      </c>
      <c r="D712" s="4">
        <v>2.8094744316334599</v>
      </c>
      <c r="E712" s="4">
        <v>0.57028491012451998</v>
      </c>
      <c r="F712" s="4">
        <v>0.71875324296409804</v>
      </c>
    </row>
    <row r="713" spans="1:6" x14ac:dyDescent="0.3">
      <c r="A713" s="2" t="s">
        <v>940</v>
      </c>
      <c r="B713" s="2" t="s">
        <v>941</v>
      </c>
      <c r="C713" s="49">
        <v>2.4631342477729099</v>
      </c>
      <c r="D713" s="2"/>
      <c r="E713" s="4">
        <v>0.79719285556464903</v>
      </c>
      <c r="F713" s="2"/>
    </row>
    <row r="714" spans="1:6" x14ac:dyDescent="0.3">
      <c r="A714" s="2"/>
      <c r="B714" s="2" t="s">
        <v>200</v>
      </c>
      <c r="C714" s="48"/>
      <c r="D714" s="2"/>
      <c r="E714" s="2"/>
      <c r="F714" s="2"/>
    </row>
    <row r="715" spans="1:6" x14ac:dyDescent="0.3">
      <c r="A715" s="2"/>
      <c r="B715" s="2" t="s">
        <v>929</v>
      </c>
      <c r="C715" s="48"/>
      <c r="D715" s="2"/>
      <c r="E715" s="2"/>
      <c r="F715" s="2"/>
    </row>
    <row r="716" spans="1:6" x14ac:dyDescent="0.3">
      <c r="A716" s="2" t="s">
        <v>942</v>
      </c>
      <c r="B716" s="2" t="s">
        <v>943</v>
      </c>
      <c r="C716" s="48"/>
      <c r="D716" s="2"/>
      <c r="E716" s="2"/>
      <c r="F716" s="2"/>
    </row>
    <row r="717" spans="1:6" x14ac:dyDescent="0.3">
      <c r="A717" s="15"/>
      <c r="B717" s="15" t="s">
        <v>137</v>
      </c>
      <c r="C717" s="50">
        <f>MEDIAN(C681:C716)</f>
        <v>2.4719810804013846</v>
      </c>
      <c r="D717" s="15">
        <f>MEDIAN(D681:D716)</f>
        <v>2.63797933591515</v>
      </c>
      <c r="E717" s="15">
        <f>MEDIAN(E681:E716)</f>
        <v>0.85253884914782796</v>
      </c>
      <c r="F717" s="15">
        <f>MEDIAN(F681:F716)</f>
        <v>1.07047140946343</v>
      </c>
    </row>
    <row r="718" spans="1:6" x14ac:dyDescent="0.3">
      <c r="A718" s="4"/>
      <c r="B718" s="4" t="s">
        <v>944</v>
      </c>
      <c r="C718" s="49">
        <v>5.0297122036590602</v>
      </c>
      <c r="D718" s="4">
        <v>6.2249623323791798</v>
      </c>
      <c r="E718" s="4">
        <v>0.45256265993461597</v>
      </c>
      <c r="F718" s="4">
        <v>0.84057751946561798</v>
      </c>
    </row>
    <row r="719" spans="1:6" x14ac:dyDescent="0.3">
      <c r="A719" s="4"/>
      <c r="B719" s="4" t="s">
        <v>945</v>
      </c>
      <c r="C719" s="49">
        <v>2.9199550511614101</v>
      </c>
      <c r="D719" s="4">
        <v>3.2035624153276898</v>
      </c>
      <c r="E719" s="4">
        <v>0.74182091501121705</v>
      </c>
      <c r="F719" s="4">
        <v>1.17185145958777</v>
      </c>
    </row>
    <row r="720" spans="1:6" x14ac:dyDescent="0.3">
      <c r="A720" s="4"/>
      <c r="B720" s="4" t="s">
        <v>946</v>
      </c>
      <c r="C720" s="49">
        <v>5.0921132429237996</v>
      </c>
      <c r="D720" s="4">
        <v>6.20268653936823</v>
      </c>
      <c r="E720" s="4">
        <v>0.26521489347390198</v>
      </c>
      <c r="F720" s="4">
        <v>0.66310659381821402</v>
      </c>
    </row>
    <row r="721" spans="1:6" x14ac:dyDescent="0.3">
      <c r="A721" s="4"/>
      <c r="B721" s="4"/>
      <c r="C721" s="49"/>
      <c r="D721" s="4"/>
      <c r="E721" s="4"/>
      <c r="F721" s="4"/>
    </row>
    <row r="722" spans="1:6" x14ac:dyDescent="0.3">
      <c r="A722" s="4"/>
      <c r="B722" s="4"/>
      <c r="C722" s="49"/>
      <c r="D722" s="4"/>
      <c r="E722" s="4"/>
      <c r="F722" s="4"/>
    </row>
    <row r="723" spans="1:6" x14ac:dyDescent="0.3">
      <c r="A723" s="4"/>
      <c r="B723" s="4"/>
      <c r="C723" s="49"/>
      <c r="D723" s="4"/>
      <c r="E723" s="4"/>
      <c r="F723" s="4"/>
    </row>
    <row r="724" spans="1:6" ht="17.399999999999999" x14ac:dyDescent="0.3">
      <c r="A724" s="9"/>
      <c r="B724" s="9" t="s">
        <v>30</v>
      </c>
      <c r="C724" s="47"/>
      <c r="D724" s="9"/>
      <c r="E724" s="9"/>
      <c r="F724" s="9"/>
    </row>
    <row r="725" spans="1:6" ht="26.4" x14ac:dyDescent="0.3">
      <c r="A725" s="39" t="s">
        <v>60</v>
      </c>
      <c r="B725" s="44"/>
      <c r="C725" s="41" t="s">
        <v>65</v>
      </c>
      <c r="D725" s="45" t="s">
        <v>66</v>
      </c>
      <c r="E725" s="41" t="s">
        <v>67</v>
      </c>
      <c r="F725" s="41" t="s">
        <v>68</v>
      </c>
    </row>
    <row r="726" spans="1:6" x14ac:dyDescent="0.3">
      <c r="A726" s="2"/>
      <c r="B726" s="2" t="s">
        <v>69</v>
      </c>
      <c r="C726" s="48"/>
      <c r="D726" s="2"/>
      <c r="E726" s="2"/>
      <c r="F726" s="2"/>
    </row>
    <row r="727" spans="1:6" x14ac:dyDescent="0.3">
      <c r="A727" s="2"/>
      <c r="B727" s="2" t="s">
        <v>947</v>
      </c>
      <c r="C727" s="48"/>
      <c r="D727" s="2"/>
      <c r="E727" s="2"/>
      <c r="F727" s="2"/>
    </row>
    <row r="728" spans="1:6" x14ac:dyDescent="0.3">
      <c r="A728" s="4" t="s">
        <v>948</v>
      </c>
      <c r="B728" s="4" t="s">
        <v>949</v>
      </c>
      <c r="C728" s="49">
        <v>0.49966054530402099</v>
      </c>
      <c r="D728" s="4">
        <v>0.67201809508975396</v>
      </c>
      <c r="E728" s="4">
        <v>2.6614717133488202</v>
      </c>
      <c r="F728" s="4">
        <v>1.8891832888876301</v>
      </c>
    </row>
    <row r="729" spans="1:6" x14ac:dyDescent="0.3">
      <c r="A729" s="2"/>
      <c r="B729" s="2" t="s">
        <v>950</v>
      </c>
      <c r="C729" s="48"/>
      <c r="D729" s="2"/>
      <c r="E729" s="2"/>
      <c r="F729" s="2"/>
    </row>
    <row r="730" spans="1:6" x14ac:dyDescent="0.3">
      <c r="A730" s="4" t="s">
        <v>951</v>
      </c>
      <c r="B730" s="4" t="s">
        <v>952</v>
      </c>
      <c r="C730" s="49">
        <v>0.49404360722226998</v>
      </c>
      <c r="D730" s="4">
        <v>0.65811072577721896</v>
      </c>
      <c r="E730" s="4">
        <v>3.0831442185221198</v>
      </c>
      <c r="F730" s="4">
        <v>2.4690380063269899</v>
      </c>
    </row>
    <row r="731" spans="1:6" x14ac:dyDescent="0.3">
      <c r="A731" s="2"/>
      <c r="B731" s="2" t="s">
        <v>953</v>
      </c>
      <c r="C731" s="48"/>
      <c r="D731" s="2"/>
      <c r="E731" s="2"/>
      <c r="F731" s="2"/>
    </row>
    <row r="732" spans="1:6" ht="25.2" x14ac:dyDescent="0.3">
      <c r="A732" s="4" t="s">
        <v>954</v>
      </c>
      <c r="B732" s="4" t="s">
        <v>955</v>
      </c>
      <c r="C732" s="49">
        <v>0.72768485732342902</v>
      </c>
      <c r="D732" s="4">
        <v>0.803100310871113</v>
      </c>
      <c r="E732" s="4">
        <v>2.3093801169985899</v>
      </c>
      <c r="F732" s="4">
        <v>1.80617025863551</v>
      </c>
    </row>
    <row r="733" spans="1:6" x14ac:dyDescent="0.3">
      <c r="A733" s="2"/>
      <c r="B733" s="2" t="s">
        <v>956</v>
      </c>
      <c r="C733" s="48"/>
      <c r="D733" s="2"/>
      <c r="E733" s="2"/>
      <c r="F733" s="2"/>
    </row>
    <row r="734" spans="1:6" x14ac:dyDescent="0.3">
      <c r="A734" s="4" t="s">
        <v>957</v>
      </c>
      <c r="B734" s="4" t="s">
        <v>958</v>
      </c>
      <c r="C734" s="49">
        <v>0.36799952185998103</v>
      </c>
      <c r="D734" s="4">
        <v>0.71084857663928203</v>
      </c>
      <c r="E734" s="4">
        <v>3.92422719950688</v>
      </c>
      <c r="F734" s="4">
        <v>1.5822067380734699</v>
      </c>
    </row>
    <row r="735" spans="1:6" x14ac:dyDescent="0.3">
      <c r="A735" s="4" t="s">
        <v>959</v>
      </c>
      <c r="B735" s="4" t="s">
        <v>960</v>
      </c>
      <c r="C735" s="49">
        <v>0.77222054136271301</v>
      </c>
      <c r="D735" s="4">
        <v>0.89300711671476096</v>
      </c>
      <c r="E735" s="4">
        <v>2.3371373978599301</v>
      </c>
      <c r="F735" s="4">
        <v>1.79163859223001</v>
      </c>
    </row>
    <row r="736" spans="1:6" x14ac:dyDescent="0.3">
      <c r="A736" s="2" t="s">
        <v>961</v>
      </c>
      <c r="B736" s="2" t="s">
        <v>962</v>
      </c>
      <c r="C736" s="49">
        <v>0.72221923491085604</v>
      </c>
      <c r="D736" s="4">
        <v>0.88742768595414201</v>
      </c>
      <c r="E736" s="4">
        <v>2.6122525545037898</v>
      </c>
      <c r="F736" s="4">
        <v>2.13600031319532</v>
      </c>
    </row>
    <row r="737" spans="1:6" x14ac:dyDescent="0.3">
      <c r="A737" s="2" t="s">
        <v>963</v>
      </c>
      <c r="B737" s="2" t="s">
        <v>964</v>
      </c>
      <c r="C737" s="49">
        <v>0.69545095289932501</v>
      </c>
      <c r="D737" s="4">
        <v>0.86305771509427398</v>
      </c>
      <c r="E737" s="4">
        <v>2.3822091560952199</v>
      </c>
      <c r="F737" s="4">
        <v>2.12953299012162</v>
      </c>
    </row>
    <row r="738" spans="1:6" x14ac:dyDescent="0.3">
      <c r="A738" s="2"/>
      <c r="B738" s="2" t="s">
        <v>965</v>
      </c>
      <c r="C738" s="48"/>
      <c r="D738" s="2"/>
      <c r="E738" s="2"/>
      <c r="F738" s="2"/>
    </row>
    <row r="739" spans="1:6" x14ac:dyDescent="0.3">
      <c r="A739" s="4" t="s">
        <v>966</v>
      </c>
      <c r="B739" s="4" t="s">
        <v>967</v>
      </c>
      <c r="C739" s="49">
        <v>0.59801862964316899</v>
      </c>
      <c r="D739" s="4">
        <v>0.73913448091993805</v>
      </c>
      <c r="E739" s="4">
        <v>2.2758531700926201</v>
      </c>
      <c r="F739" s="4">
        <v>1.8160893040233901</v>
      </c>
    </row>
    <row r="740" spans="1:6" x14ac:dyDescent="0.3">
      <c r="A740" s="2"/>
      <c r="B740" s="2" t="s">
        <v>968</v>
      </c>
      <c r="C740" s="48"/>
      <c r="D740" s="2"/>
      <c r="E740" s="2"/>
      <c r="F740" s="2"/>
    </row>
    <row r="741" spans="1:6" x14ac:dyDescent="0.3">
      <c r="A741" s="4" t="s">
        <v>969</v>
      </c>
      <c r="B741" s="4" t="s">
        <v>970</v>
      </c>
      <c r="C741" s="49">
        <v>0.62227495634187202</v>
      </c>
      <c r="D741" s="4">
        <v>0.60607401405842898</v>
      </c>
      <c r="E741" s="4">
        <v>2.3934919423521599</v>
      </c>
      <c r="F741" s="4">
        <v>1.7781216825444199</v>
      </c>
    </row>
    <row r="742" spans="1:6" x14ac:dyDescent="0.3">
      <c r="A742" s="2"/>
      <c r="B742" s="2" t="s">
        <v>200</v>
      </c>
      <c r="C742" s="48"/>
      <c r="D742" s="2"/>
      <c r="E742" s="2"/>
      <c r="F742" s="2"/>
    </row>
    <row r="743" spans="1:6" x14ac:dyDescent="0.3">
      <c r="A743" s="4" t="s">
        <v>971</v>
      </c>
      <c r="B743" s="4" t="s">
        <v>972</v>
      </c>
      <c r="C743" s="49">
        <v>0.47151893728431099</v>
      </c>
      <c r="D743" s="4">
        <v>0.63555181094551105</v>
      </c>
      <c r="E743" s="4">
        <v>2.5684758389864499</v>
      </c>
      <c r="F743" s="4">
        <v>1.8035133278854301</v>
      </c>
    </row>
    <row r="744" spans="1:6" x14ac:dyDescent="0.3">
      <c r="A744" s="2"/>
      <c r="B744" s="2" t="s">
        <v>973</v>
      </c>
      <c r="C744" s="48"/>
      <c r="D744" s="2"/>
      <c r="E744" s="2"/>
      <c r="F744" s="2"/>
    </row>
    <row r="745" spans="1:6" x14ac:dyDescent="0.3">
      <c r="A745" s="2" t="s">
        <v>974</v>
      </c>
      <c r="B745" s="2" t="s">
        <v>975</v>
      </c>
      <c r="C745" s="48"/>
      <c r="D745" s="2"/>
      <c r="E745" s="2"/>
      <c r="F745" s="2"/>
    </row>
    <row r="746" spans="1:6" x14ac:dyDescent="0.3">
      <c r="A746" s="2"/>
      <c r="B746" s="2" t="s">
        <v>976</v>
      </c>
      <c r="C746" s="48"/>
      <c r="D746" s="2"/>
      <c r="E746" s="2"/>
      <c r="F746" s="2"/>
    </row>
    <row r="747" spans="1:6" x14ac:dyDescent="0.3">
      <c r="A747" s="2" t="s">
        <v>977</v>
      </c>
      <c r="B747" s="2" t="s">
        <v>978</v>
      </c>
      <c r="C747" s="49">
        <v>0.834248487383771</v>
      </c>
      <c r="D747" s="2"/>
      <c r="E747" s="4">
        <v>1.1787856497055</v>
      </c>
      <c r="F747" s="2"/>
    </row>
    <row r="748" spans="1:6" x14ac:dyDescent="0.3">
      <c r="A748" s="4"/>
      <c r="B748" s="4" t="s">
        <v>137</v>
      </c>
      <c r="C748" s="49">
        <f>MEDIAN(C728:C747)</f>
        <v>0.62227495634187202</v>
      </c>
      <c r="D748" s="4">
        <f>MEDIAN(D728:D747)</f>
        <v>0.72499152877961004</v>
      </c>
      <c r="E748" s="4">
        <f>MEDIAN(E728:E747)</f>
        <v>2.3934919423521599</v>
      </c>
      <c r="F748" s="4">
        <f>MEDIAN(F728:F747)</f>
        <v>1.81112978132945</v>
      </c>
    </row>
    <row r="749" spans="1:6" x14ac:dyDescent="0.3">
      <c r="A749" s="4"/>
      <c r="B749" s="4" t="s">
        <v>979</v>
      </c>
      <c r="C749" s="49">
        <v>0.46843525262638602</v>
      </c>
      <c r="D749" s="4">
        <v>0.62150891145322196</v>
      </c>
      <c r="E749" s="4">
        <v>0.35615067683169299</v>
      </c>
      <c r="F749" s="4">
        <v>0.47087731597131699</v>
      </c>
    </row>
    <row r="750" spans="1:6" x14ac:dyDescent="0.3">
      <c r="A750" s="4"/>
      <c r="B750" s="4"/>
      <c r="C750" s="49"/>
      <c r="D750" s="4"/>
      <c r="E750" s="4"/>
      <c r="F750" s="4"/>
    </row>
    <row r="751" spans="1:6" x14ac:dyDescent="0.3">
      <c r="A751" s="4"/>
      <c r="B751" s="4"/>
      <c r="C751" s="49"/>
      <c r="D751" s="4"/>
      <c r="E751" s="4"/>
      <c r="F751" s="4"/>
    </row>
    <row r="752" spans="1:6" x14ac:dyDescent="0.3">
      <c r="A752" s="4"/>
      <c r="B752" s="4"/>
      <c r="C752" s="49"/>
      <c r="D752" s="4"/>
      <c r="E752" s="4"/>
      <c r="F752" s="4"/>
    </row>
    <row r="753" spans="1:6" x14ac:dyDescent="0.3">
      <c r="A753" s="4"/>
      <c r="B753" s="4"/>
      <c r="C753" s="49"/>
      <c r="D753" s="4"/>
      <c r="E753" s="4"/>
      <c r="F753" s="4"/>
    </row>
    <row r="754" spans="1:6" ht="17.399999999999999" x14ac:dyDescent="0.3">
      <c r="A754" s="9"/>
      <c r="B754" s="9" t="s">
        <v>32</v>
      </c>
      <c r="C754" s="47"/>
      <c r="D754" s="9"/>
      <c r="E754" s="9"/>
      <c r="F754" s="9"/>
    </row>
    <row r="755" spans="1:6" ht="26.4" x14ac:dyDescent="0.3">
      <c r="A755" s="39" t="s">
        <v>60</v>
      </c>
      <c r="B755" s="44"/>
      <c r="C755" s="41" t="s">
        <v>65</v>
      </c>
      <c r="D755" s="45" t="s">
        <v>66</v>
      </c>
      <c r="E755" s="41" t="s">
        <v>67</v>
      </c>
      <c r="F755" s="41" t="s">
        <v>68</v>
      </c>
    </row>
    <row r="756" spans="1:6" x14ac:dyDescent="0.3">
      <c r="A756" s="2"/>
      <c r="B756" s="2" t="s">
        <v>69</v>
      </c>
      <c r="C756" s="48"/>
      <c r="D756" s="2"/>
      <c r="E756" s="2"/>
      <c r="F756" s="2"/>
    </row>
    <row r="757" spans="1:6" x14ac:dyDescent="0.3">
      <c r="A757" s="2"/>
      <c r="B757" s="2" t="s">
        <v>980</v>
      </c>
      <c r="C757" s="48"/>
      <c r="D757" s="2"/>
      <c r="E757" s="2"/>
      <c r="F757" s="2"/>
    </row>
    <row r="758" spans="1:6" x14ac:dyDescent="0.3">
      <c r="A758" s="4" t="s">
        <v>981</v>
      </c>
      <c r="B758" s="4" t="s">
        <v>982</v>
      </c>
      <c r="C758" s="49">
        <v>2.2220960874651401</v>
      </c>
      <c r="D758" s="4">
        <v>2.6817342799134298</v>
      </c>
      <c r="E758" s="4">
        <v>1.5553287644367</v>
      </c>
      <c r="F758" s="4">
        <v>1.54927349306947</v>
      </c>
    </row>
    <row r="759" spans="1:6" x14ac:dyDescent="0.3">
      <c r="A759" s="2"/>
      <c r="B759" s="2" t="s">
        <v>983</v>
      </c>
      <c r="C759" s="48"/>
      <c r="D759" s="2"/>
      <c r="E759" s="2"/>
      <c r="F759" s="2"/>
    </row>
    <row r="760" spans="1:6" ht="25.2" x14ac:dyDescent="0.3">
      <c r="A760" s="4" t="s">
        <v>984</v>
      </c>
      <c r="B760" s="4" t="s">
        <v>985</v>
      </c>
      <c r="C760" s="49">
        <v>2.65069353802848</v>
      </c>
      <c r="D760" s="4">
        <v>2.9528287694283102</v>
      </c>
      <c r="E760" s="4">
        <v>1.38160541814847</v>
      </c>
      <c r="F760" s="4">
        <v>1.3185834314860101</v>
      </c>
    </row>
    <row r="761" spans="1:6" x14ac:dyDescent="0.3">
      <c r="A761" s="2" t="s">
        <v>986</v>
      </c>
      <c r="B761" s="2" t="s">
        <v>987</v>
      </c>
      <c r="C761" s="49">
        <v>2.6402947854781802</v>
      </c>
      <c r="D761" s="4">
        <v>3.0810130031226399</v>
      </c>
      <c r="E761" s="4">
        <v>1.4497022187600099</v>
      </c>
      <c r="F761" s="4">
        <v>1.39150522456319</v>
      </c>
    </row>
    <row r="762" spans="1:6" x14ac:dyDescent="0.3">
      <c r="A762" s="4" t="s">
        <v>988</v>
      </c>
      <c r="B762" s="4" t="s">
        <v>989</v>
      </c>
      <c r="C762" s="49">
        <v>2.4173832525315402</v>
      </c>
      <c r="D762" s="4">
        <v>2.5654181616451899</v>
      </c>
      <c r="E762" s="4">
        <v>1.83647763992337</v>
      </c>
      <c r="F762" s="4">
        <v>1.78122204632741</v>
      </c>
    </row>
    <row r="763" spans="1:6" x14ac:dyDescent="0.3">
      <c r="A763" s="4" t="s">
        <v>990</v>
      </c>
      <c r="B763" s="4" t="s">
        <v>991</v>
      </c>
      <c r="C763" s="49">
        <v>2.4351163736122401</v>
      </c>
      <c r="D763" s="4">
        <v>2.50685825672105</v>
      </c>
      <c r="E763" s="4">
        <v>1.7932895430379101</v>
      </c>
      <c r="F763" s="4">
        <v>1.8519154308938</v>
      </c>
    </row>
    <row r="764" spans="1:6" x14ac:dyDescent="0.3">
      <c r="A764" s="4"/>
      <c r="B764" s="4" t="s">
        <v>137</v>
      </c>
      <c r="C764" s="49">
        <f>MEDIAN(C758:C763)</f>
        <v>2.4351163736122401</v>
      </c>
      <c r="D764" s="4">
        <f>MEDIAN(D758:D763)</f>
        <v>2.6817342799134298</v>
      </c>
      <c r="E764" s="4">
        <f>MEDIAN(E758:E763)</f>
        <v>1.5553287644367</v>
      </c>
      <c r="F764" s="4">
        <f>MEDIAN(F758:F763)</f>
        <v>1.54927349306947</v>
      </c>
    </row>
    <row r="765" spans="1:6" x14ac:dyDescent="0.3">
      <c r="A765" s="4"/>
      <c r="B765" s="4" t="s">
        <v>992</v>
      </c>
      <c r="C765" s="49">
        <v>4.1569673882196501</v>
      </c>
      <c r="D765" s="4">
        <v>4.7312006846994699</v>
      </c>
      <c r="E765" s="4">
        <v>0.67315762228976805</v>
      </c>
      <c r="F765" s="4">
        <v>0.82548959414999701</v>
      </c>
    </row>
    <row r="766" spans="1:6" x14ac:dyDescent="0.3">
      <c r="A766" s="4"/>
      <c r="B766" s="4" t="s">
        <v>993</v>
      </c>
      <c r="C766" s="49">
        <v>2.1588965301230201</v>
      </c>
      <c r="D766" s="4">
        <v>2.2384199718204401</v>
      </c>
      <c r="E766" s="4">
        <v>0.73567747823100405</v>
      </c>
      <c r="F766" s="4">
        <v>0.99351631431850995</v>
      </c>
    </row>
    <row r="767" spans="1:6" x14ac:dyDescent="0.3">
      <c r="A767" s="4"/>
      <c r="B767" s="4"/>
      <c r="C767" s="49"/>
      <c r="D767" s="4"/>
      <c r="E767" s="4"/>
      <c r="F767" s="4"/>
    </row>
    <row r="768" spans="1:6" x14ac:dyDescent="0.3">
      <c r="A768" s="4"/>
      <c r="B768" s="4"/>
      <c r="C768" s="49"/>
      <c r="D768" s="4"/>
      <c r="E768" s="4"/>
      <c r="F768" s="4"/>
    </row>
    <row r="769" spans="1:6" x14ac:dyDescent="0.3">
      <c r="A769" s="4"/>
      <c r="B769" s="4"/>
      <c r="C769" s="49"/>
      <c r="D769" s="4"/>
      <c r="E769" s="4"/>
      <c r="F769" s="4"/>
    </row>
    <row r="770" spans="1:6" ht="17.399999999999999" x14ac:dyDescent="0.3">
      <c r="A770" s="9"/>
      <c r="B770" s="9" t="s">
        <v>37</v>
      </c>
      <c r="C770" s="47"/>
      <c r="D770" s="9"/>
      <c r="E770" s="9"/>
      <c r="F770" s="9"/>
    </row>
    <row r="771" spans="1:6" ht="26.4" x14ac:dyDescent="0.3">
      <c r="A771" s="39" t="s">
        <v>60</v>
      </c>
      <c r="B771" s="44"/>
      <c r="C771" s="41" t="s">
        <v>65</v>
      </c>
      <c r="D771" s="45" t="s">
        <v>66</v>
      </c>
      <c r="E771" s="41" t="s">
        <v>67</v>
      </c>
      <c r="F771" s="41" t="s">
        <v>68</v>
      </c>
    </row>
    <row r="772" spans="1:6" x14ac:dyDescent="0.3">
      <c r="A772" s="2"/>
      <c r="B772" s="2" t="s">
        <v>69</v>
      </c>
      <c r="C772" s="48"/>
      <c r="D772" s="2"/>
      <c r="E772" s="2"/>
      <c r="F772" s="2"/>
    </row>
    <row r="773" spans="1:6" x14ac:dyDescent="0.3">
      <c r="A773" s="2"/>
      <c r="B773" s="2" t="s">
        <v>994</v>
      </c>
      <c r="C773" s="48"/>
      <c r="D773" s="2"/>
      <c r="E773" s="2"/>
      <c r="F773" s="2"/>
    </row>
    <row r="774" spans="1:6" x14ac:dyDescent="0.3">
      <c r="A774" s="2" t="s">
        <v>995</v>
      </c>
      <c r="B774" s="2" t="s">
        <v>996</v>
      </c>
      <c r="C774" s="49">
        <v>4.2307157764891601</v>
      </c>
      <c r="D774" s="4">
        <v>4.1448113436218899</v>
      </c>
      <c r="E774" s="4">
        <v>0.61622407023871295</v>
      </c>
      <c r="F774" s="4">
        <v>0.693729893333067</v>
      </c>
    </row>
    <row r="775" spans="1:6" x14ac:dyDescent="0.3">
      <c r="A775" s="2"/>
      <c r="B775" s="2" t="s">
        <v>997</v>
      </c>
      <c r="C775" s="48"/>
      <c r="D775" s="2"/>
      <c r="E775" s="2"/>
      <c r="F775" s="2"/>
    </row>
    <row r="776" spans="1:6" x14ac:dyDescent="0.3">
      <c r="A776" s="2" t="s">
        <v>998</v>
      </c>
      <c r="B776" s="2" t="s">
        <v>999</v>
      </c>
      <c r="C776" s="49">
        <v>4.6019878656767901</v>
      </c>
      <c r="D776" s="4">
        <v>4.14957923989087</v>
      </c>
      <c r="E776" s="4">
        <v>0.92548126779705997</v>
      </c>
      <c r="F776" s="4">
        <v>1.21613396344548</v>
      </c>
    </row>
    <row r="777" spans="1:6" x14ac:dyDescent="0.3">
      <c r="A777" s="2"/>
      <c r="B777" s="2" t="s">
        <v>1000</v>
      </c>
      <c r="C777" s="48"/>
      <c r="D777" s="2"/>
      <c r="E777" s="2"/>
      <c r="F777" s="2"/>
    </row>
    <row r="778" spans="1:6" x14ac:dyDescent="0.3">
      <c r="A778" s="2" t="s">
        <v>1001</v>
      </c>
      <c r="B778" s="2" t="s">
        <v>1002</v>
      </c>
      <c r="C778" s="49">
        <v>4.50996363029099</v>
      </c>
      <c r="D778" s="2"/>
      <c r="E778" s="4">
        <v>0.89245798985996605</v>
      </c>
      <c r="F778" s="2"/>
    </row>
    <row r="779" spans="1:6" x14ac:dyDescent="0.3">
      <c r="A779" s="2"/>
      <c r="B779" s="2" t="s">
        <v>1003</v>
      </c>
      <c r="C779" s="48"/>
      <c r="D779" s="2"/>
      <c r="E779" s="2"/>
      <c r="F779" s="2"/>
    </row>
    <row r="780" spans="1:6" ht="25.2" x14ac:dyDescent="0.3">
      <c r="A780" s="4" t="s">
        <v>1004</v>
      </c>
      <c r="B780" s="4" t="s">
        <v>1005</v>
      </c>
      <c r="C780" s="49">
        <v>5.7590889880545397</v>
      </c>
      <c r="D780" s="4">
        <v>5.2569169697793399</v>
      </c>
      <c r="E780" s="4">
        <v>0.83096424905199595</v>
      </c>
      <c r="F780" s="4">
        <v>0.64347449778583998</v>
      </c>
    </row>
    <row r="781" spans="1:6" x14ac:dyDescent="0.3">
      <c r="A781" s="2"/>
      <c r="B781" s="2" t="s">
        <v>1006</v>
      </c>
      <c r="C781" s="48"/>
      <c r="D781" s="2"/>
      <c r="E781" s="2"/>
      <c r="F781" s="2"/>
    </row>
    <row r="782" spans="1:6" x14ac:dyDescent="0.3">
      <c r="A782" s="2" t="s">
        <v>1007</v>
      </c>
      <c r="B782" s="2" t="s">
        <v>1008</v>
      </c>
      <c r="C782" s="49">
        <v>5.5755210405570796</v>
      </c>
      <c r="D782" s="4">
        <v>5.2361145277601899</v>
      </c>
      <c r="E782" s="4">
        <v>0.93718233911318904</v>
      </c>
      <c r="F782" s="4">
        <v>0.70842084316611398</v>
      </c>
    </row>
    <row r="783" spans="1:6" x14ac:dyDescent="0.3">
      <c r="A783" s="4" t="s">
        <v>1009</v>
      </c>
      <c r="B783" s="4" t="s">
        <v>1010</v>
      </c>
      <c r="C783" s="49">
        <v>4.2754964144925198</v>
      </c>
      <c r="D783" s="4">
        <v>3.81747090515214</v>
      </c>
      <c r="E783" s="4">
        <v>1.11607888121245</v>
      </c>
      <c r="F783" s="4">
        <v>1.35338963504403</v>
      </c>
    </row>
    <row r="784" spans="1:6" x14ac:dyDescent="0.3">
      <c r="A784" s="4" t="s">
        <v>1011</v>
      </c>
      <c r="B784" s="4" t="s">
        <v>1012</v>
      </c>
      <c r="C784" s="49">
        <v>2.98069316627589</v>
      </c>
      <c r="D784" s="4">
        <v>3.4314214843103299</v>
      </c>
      <c r="E784" s="4">
        <v>1.0084308512997799</v>
      </c>
      <c r="F784" s="4">
        <v>0.968516589008519</v>
      </c>
    </row>
    <row r="785" spans="1:6" x14ac:dyDescent="0.3">
      <c r="A785" s="4" t="s">
        <v>1013</v>
      </c>
      <c r="B785" s="4" t="s">
        <v>1014</v>
      </c>
      <c r="C785" s="49">
        <v>4.2438087141961498</v>
      </c>
      <c r="D785" s="4">
        <v>3.8840661156059499</v>
      </c>
      <c r="E785" s="4">
        <v>1.06640037001108</v>
      </c>
      <c r="F785" s="4">
        <v>1.2382619214227899</v>
      </c>
    </row>
    <row r="786" spans="1:6" x14ac:dyDescent="0.3">
      <c r="A786" s="2" t="s">
        <v>1015</v>
      </c>
      <c r="B786" s="2" t="s">
        <v>1016</v>
      </c>
      <c r="C786" s="48"/>
      <c r="D786" s="2"/>
      <c r="E786" s="2"/>
      <c r="F786" s="2"/>
    </row>
    <row r="787" spans="1:6" x14ac:dyDescent="0.3">
      <c r="A787" s="4" t="s">
        <v>1017</v>
      </c>
      <c r="B787" s="4" t="s">
        <v>1018</v>
      </c>
      <c r="C787" s="49">
        <v>3.4323024488891201</v>
      </c>
      <c r="D787" s="4">
        <v>3.0710649413936899</v>
      </c>
      <c r="E787" s="4">
        <v>1.56297716624262</v>
      </c>
      <c r="F787" s="4">
        <v>1.8593494346372601</v>
      </c>
    </row>
    <row r="788" spans="1:6" x14ac:dyDescent="0.3">
      <c r="A788" s="2"/>
      <c r="B788" s="2" t="s">
        <v>1019</v>
      </c>
      <c r="C788" s="48"/>
      <c r="D788" s="2"/>
      <c r="E788" s="2"/>
      <c r="F788" s="2"/>
    </row>
    <row r="789" spans="1:6" ht="25.2" x14ac:dyDescent="0.3">
      <c r="A789" s="4" t="s">
        <v>1020</v>
      </c>
      <c r="B789" s="4" t="s">
        <v>1021</v>
      </c>
      <c r="C789" s="49">
        <v>5.3567163679659604</v>
      </c>
      <c r="D789" s="4">
        <v>4.8129807278802001</v>
      </c>
      <c r="E789" s="4">
        <v>0.76632810076589097</v>
      </c>
      <c r="F789" s="4">
        <v>0.81668705620869197</v>
      </c>
    </row>
    <row r="790" spans="1:6" x14ac:dyDescent="0.3">
      <c r="A790" s="2"/>
      <c r="B790" s="2" t="s">
        <v>1022</v>
      </c>
      <c r="C790" s="48"/>
      <c r="D790" s="2"/>
      <c r="E790" s="2"/>
      <c r="F790" s="2"/>
    </row>
    <row r="791" spans="1:6" x14ac:dyDescent="0.3">
      <c r="A791" s="4" t="s">
        <v>1023</v>
      </c>
      <c r="B791" s="4" t="s">
        <v>1024</v>
      </c>
      <c r="C791" s="49">
        <v>3.7192386124098098</v>
      </c>
      <c r="D791" s="4">
        <v>3.7018453807744902</v>
      </c>
      <c r="E791" s="4">
        <v>5.8771772140847098E-2</v>
      </c>
      <c r="F791" s="4">
        <v>0.17685658470217899</v>
      </c>
    </row>
    <row r="792" spans="1:6" x14ac:dyDescent="0.3">
      <c r="A792" s="2"/>
      <c r="B792" s="2" t="s">
        <v>1025</v>
      </c>
      <c r="C792" s="48"/>
      <c r="D792" s="2"/>
      <c r="E792" s="2"/>
      <c r="F792" s="2"/>
    </row>
    <row r="793" spans="1:6" x14ac:dyDescent="0.3">
      <c r="A793" s="4" t="s">
        <v>1026</v>
      </c>
      <c r="B793" s="4" t="s">
        <v>1027</v>
      </c>
      <c r="C793" s="49">
        <v>4.2872420445063</v>
      </c>
      <c r="D793" s="4">
        <v>4.2528791441490599</v>
      </c>
      <c r="E793" s="4">
        <v>0.67756293535206003</v>
      </c>
      <c r="F793" s="4">
        <v>0.69910169535951805</v>
      </c>
    </row>
    <row r="794" spans="1:6" x14ac:dyDescent="0.3">
      <c r="A794" s="2"/>
      <c r="B794" s="2" t="s">
        <v>1028</v>
      </c>
      <c r="C794" s="48"/>
      <c r="D794" s="2"/>
      <c r="E794" s="2"/>
      <c r="F794" s="2"/>
    </row>
    <row r="795" spans="1:6" x14ac:dyDescent="0.3">
      <c r="A795" s="2" t="s">
        <v>1029</v>
      </c>
      <c r="B795" s="2" t="s">
        <v>1030</v>
      </c>
      <c r="C795" s="49">
        <v>2.19283114842252</v>
      </c>
      <c r="D795" s="2"/>
      <c r="E795" s="4">
        <v>1.06224720379107</v>
      </c>
      <c r="F795" s="2"/>
    </row>
    <row r="796" spans="1:6" x14ac:dyDescent="0.3">
      <c r="A796" s="2"/>
      <c r="B796" s="2" t="s">
        <v>1031</v>
      </c>
      <c r="C796" s="48"/>
      <c r="D796" s="2"/>
      <c r="E796" s="2"/>
      <c r="F796" s="2"/>
    </row>
    <row r="797" spans="1:6" x14ac:dyDescent="0.3">
      <c r="A797" s="2" t="s">
        <v>1032</v>
      </c>
      <c r="B797" s="2" t="s">
        <v>1033</v>
      </c>
      <c r="C797" s="48"/>
      <c r="D797" s="2"/>
      <c r="E797" s="2"/>
      <c r="F797" s="2"/>
    </row>
    <row r="798" spans="1:6" x14ac:dyDescent="0.3">
      <c r="A798" s="2"/>
      <c r="B798" s="2" t="s">
        <v>1034</v>
      </c>
      <c r="C798" s="48"/>
      <c r="D798" s="2"/>
      <c r="E798" s="2"/>
      <c r="F798" s="2"/>
    </row>
    <row r="799" spans="1:6" x14ac:dyDescent="0.3">
      <c r="A799" s="2" t="s">
        <v>1035</v>
      </c>
      <c r="B799" s="2" t="s">
        <v>1036</v>
      </c>
      <c r="C799" s="49">
        <v>1.58384595387396</v>
      </c>
      <c r="D799" s="2"/>
      <c r="E799" s="4">
        <v>0.88905468167994794</v>
      </c>
      <c r="F799" s="2"/>
    </row>
    <row r="800" spans="1:6" x14ac:dyDescent="0.3">
      <c r="A800" s="2" t="s">
        <v>1037</v>
      </c>
      <c r="B800" s="2" t="s">
        <v>1038</v>
      </c>
      <c r="C800" s="49">
        <v>2.0265069240468399</v>
      </c>
      <c r="D800" s="2"/>
      <c r="E800" s="4">
        <v>0.488328280229264</v>
      </c>
      <c r="F800" s="2"/>
    </row>
    <row r="801" spans="1:6" x14ac:dyDescent="0.3">
      <c r="A801" s="2" t="s">
        <v>1039</v>
      </c>
      <c r="B801" s="2" t="s">
        <v>1040</v>
      </c>
      <c r="C801" s="48"/>
      <c r="D801" s="2"/>
      <c r="E801" s="2"/>
      <c r="F801" s="2"/>
    </row>
    <row r="802" spans="1:6" x14ac:dyDescent="0.3">
      <c r="A802" s="2"/>
      <c r="B802" s="2" t="s">
        <v>1041</v>
      </c>
      <c r="C802" s="48"/>
      <c r="D802" s="2"/>
      <c r="E802" s="2"/>
      <c r="F802" s="2"/>
    </row>
    <row r="803" spans="1:6" x14ac:dyDescent="0.3">
      <c r="A803" s="4" t="s">
        <v>1042</v>
      </c>
      <c r="B803" s="4" t="s">
        <v>1043</v>
      </c>
      <c r="C803" s="49">
        <v>4.4900810072749699</v>
      </c>
      <c r="D803" s="4">
        <v>4.1957173757892603</v>
      </c>
      <c r="E803" s="4">
        <v>0.76903590689300205</v>
      </c>
      <c r="F803" s="4">
        <v>0.62625115300935696</v>
      </c>
    </row>
    <row r="804" spans="1:6" x14ac:dyDescent="0.3">
      <c r="A804" s="2"/>
      <c r="B804" s="2" t="s">
        <v>1044</v>
      </c>
      <c r="C804" s="48"/>
      <c r="D804" s="2"/>
      <c r="E804" s="2"/>
      <c r="F804" s="2"/>
    </row>
    <row r="805" spans="1:6" x14ac:dyDescent="0.3">
      <c r="A805" s="4" t="s">
        <v>1045</v>
      </c>
      <c r="B805" s="4" t="s">
        <v>1046</v>
      </c>
      <c r="C805" s="49">
        <v>4.4600244220770699</v>
      </c>
      <c r="D805" s="4">
        <v>4.2862844282298003</v>
      </c>
      <c r="E805" s="4">
        <v>0.79938736557053303</v>
      </c>
      <c r="F805" s="4">
        <v>0.51579807893024598</v>
      </c>
    </row>
    <row r="806" spans="1:6" x14ac:dyDescent="0.3">
      <c r="A806" s="2" t="s">
        <v>1047</v>
      </c>
      <c r="B806" s="2" t="s">
        <v>1048</v>
      </c>
      <c r="C806" s="49">
        <v>4.7159388818951804</v>
      </c>
      <c r="D806" s="2"/>
      <c r="E806" s="4">
        <v>0.65132428832840406</v>
      </c>
      <c r="F806" s="2"/>
    </row>
    <row r="807" spans="1:6" x14ac:dyDescent="0.3">
      <c r="A807" s="2"/>
      <c r="B807" s="2" t="s">
        <v>200</v>
      </c>
      <c r="C807" s="48"/>
      <c r="D807" s="2"/>
      <c r="E807" s="2"/>
      <c r="F807" s="2"/>
    </row>
    <row r="808" spans="1:6" x14ac:dyDescent="0.3">
      <c r="A808" s="2" t="s">
        <v>1049</v>
      </c>
      <c r="B808" s="2" t="s">
        <v>1050</v>
      </c>
      <c r="C808" s="48"/>
      <c r="D808" s="2"/>
      <c r="E808" s="2"/>
      <c r="F808" s="2"/>
    </row>
    <row r="809" spans="1:6" x14ac:dyDescent="0.3">
      <c r="A809" s="15"/>
      <c r="B809" s="15" t="s">
        <v>137</v>
      </c>
      <c r="C809" s="50">
        <f>MEDIAN(C773:C808)</f>
        <v>4.2813692294994095</v>
      </c>
      <c r="D809" s="15">
        <f>MEDIAN(D773:D808)</f>
        <v>4.14957923989087</v>
      </c>
      <c r="E809" s="15">
        <f>MEDIAN(E773:E808)</f>
        <v>0.860009465365972</v>
      </c>
      <c r="F809" s="15">
        <f>MEDIAN(F773:F808)</f>
        <v>0.70842084316611398</v>
      </c>
    </row>
    <row r="810" spans="1:6" ht="25.2" x14ac:dyDescent="0.3">
      <c r="A810" s="4"/>
      <c r="B810" s="4" t="s">
        <v>1051</v>
      </c>
      <c r="C810" s="49">
        <v>4.8745719341828098</v>
      </c>
      <c r="D810" s="4">
        <v>4.3737039018363397</v>
      </c>
      <c r="E810" s="4">
        <v>0.84780810560817799</v>
      </c>
      <c r="F810" s="4">
        <v>1.1919062112578001</v>
      </c>
    </row>
    <row r="811" spans="1:6" x14ac:dyDescent="0.3">
      <c r="A811" s="4"/>
      <c r="B811" s="4" t="s">
        <v>1052</v>
      </c>
      <c r="C811" s="49">
        <v>6.8046697060444101</v>
      </c>
      <c r="D811" s="4">
        <v>6.81554324949676</v>
      </c>
      <c r="E811" s="4">
        <v>0.79245330837925998</v>
      </c>
      <c r="F811" s="4">
        <v>1.1029229854543701</v>
      </c>
    </row>
    <row r="812" spans="1:6" x14ac:dyDescent="0.3">
      <c r="A812" s="4"/>
      <c r="B812" s="4" t="s">
        <v>1053</v>
      </c>
      <c r="C812" s="49">
        <v>4.9529489645381597</v>
      </c>
      <c r="D812" s="4">
        <v>4.6934050070150599</v>
      </c>
      <c r="E812" s="4">
        <v>1.0305896387726901</v>
      </c>
      <c r="F812" s="4">
        <v>0.97431249217702598</v>
      </c>
    </row>
    <row r="813" spans="1:6" x14ac:dyDescent="0.3">
      <c r="A813" s="4"/>
      <c r="B813" s="4"/>
      <c r="C813" s="49"/>
      <c r="D813" s="4"/>
      <c r="E813" s="4"/>
      <c r="F813" s="4"/>
    </row>
    <row r="814" spans="1:6" x14ac:dyDescent="0.3">
      <c r="A814" s="4"/>
      <c r="B814" s="4"/>
      <c r="C814" s="49"/>
      <c r="D814" s="4"/>
      <c r="E814" s="4"/>
      <c r="F814" s="4"/>
    </row>
    <row r="815" spans="1:6" x14ac:dyDescent="0.3">
      <c r="A815" s="4"/>
      <c r="B815" s="4"/>
      <c r="C815" s="49"/>
      <c r="D815" s="4"/>
      <c r="E815" s="4"/>
      <c r="F815" s="4"/>
    </row>
    <row r="816" spans="1:6" ht="17.399999999999999" x14ac:dyDescent="0.3">
      <c r="A816" s="9"/>
      <c r="B816" s="9" t="s">
        <v>39</v>
      </c>
      <c r="C816" s="47"/>
      <c r="D816" s="9"/>
      <c r="E816" s="9"/>
      <c r="F816" s="9"/>
    </row>
    <row r="817" spans="1:6" ht="26.4" x14ac:dyDescent="0.3">
      <c r="A817" s="39" t="s">
        <v>60</v>
      </c>
      <c r="B817" s="44"/>
      <c r="C817" s="41" t="s">
        <v>65</v>
      </c>
      <c r="D817" s="45" t="s">
        <v>66</v>
      </c>
      <c r="E817" s="41" t="s">
        <v>67</v>
      </c>
      <c r="F817" s="41" t="s">
        <v>68</v>
      </c>
    </row>
    <row r="818" spans="1:6" x14ac:dyDescent="0.3">
      <c r="A818" s="2"/>
      <c r="B818" s="2" t="s">
        <v>69</v>
      </c>
      <c r="C818" s="48"/>
      <c r="D818" s="2"/>
      <c r="E818" s="2"/>
      <c r="F818" s="2"/>
    </row>
    <row r="819" spans="1:6" x14ac:dyDescent="0.3">
      <c r="A819" s="2"/>
      <c r="B819" s="2" t="s">
        <v>1054</v>
      </c>
      <c r="C819" s="48"/>
      <c r="D819" s="2"/>
      <c r="E819" s="2"/>
      <c r="F819" s="2"/>
    </row>
    <row r="820" spans="1:6" x14ac:dyDescent="0.3">
      <c r="A820" s="2" t="s">
        <v>1055</v>
      </c>
      <c r="B820" s="2" t="s">
        <v>1056</v>
      </c>
      <c r="C820" s="48"/>
      <c r="D820" s="2"/>
      <c r="E820" s="2"/>
      <c r="F820" s="2"/>
    </row>
    <row r="821" spans="1:6" x14ac:dyDescent="0.3">
      <c r="A821" s="4" t="s">
        <v>1057</v>
      </c>
      <c r="B821" s="4" t="s">
        <v>1058</v>
      </c>
      <c r="C821" s="49">
        <v>3.6044672324715399</v>
      </c>
      <c r="D821" s="4">
        <v>3.2608173094954198</v>
      </c>
      <c r="E821" s="4">
        <v>0.615345017347668</v>
      </c>
      <c r="F821" s="4">
        <v>0.86048544929794801</v>
      </c>
    </row>
    <row r="822" spans="1:6" x14ac:dyDescent="0.3">
      <c r="A822" s="2"/>
      <c r="B822" s="2" t="s">
        <v>1059</v>
      </c>
      <c r="C822" s="48"/>
      <c r="D822" s="2"/>
      <c r="E822" s="2"/>
      <c r="F822" s="2"/>
    </row>
    <row r="823" spans="1:6" ht="25.2" x14ac:dyDescent="0.3">
      <c r="A823" s="4" t="s">
        <v>1060</v>
      </c>
      <c r="B823" s="4" t="s">
        <v>1061</v>
      </c>
      <c r="C823" s="49">
        <v>1.56755676412786</v>
      </c>
      <c r="D823" s="4">
        <v>1.7548080407433899</v>
      </c>
      <c r="E823" s="4">
        <v>1.5097984826422299</v>
      </c>
      <c r="F823" s="4">
        <v>1.1663561976903301</v>
      </c>
    </row>
    <row r="824" spans="1:6" x14ac:dyDescent="0.3">
      <c r="A824" s="2" t="s">
        <v>1062</v>
      </c>
      <c r="B824" s="2" t="s">
        <v>1063</v>
      </c>
      <c r="C824" s="49">
        <v>1.55392473946688</v>
      </c>
      <c r="D824" s="4">
        <v>1.7359946620104101</v>
      </c>
      <c r="E824" s="4">
        <v>1.4158911242560901</v>
      </c>
      <c r="F824" s="4">
        <v>1.1116810653249101</v>
      </c>
    </row>
    <row r="825" spans="1:6" x14ac:dyDescent="0.3">
      <c r="A825" s="2"/>
      <c r="B825" s="2" t="s">
        <v>1064</v>
      </c>
      <c r="C825" s="48"/>
      <c r="D825" s="2"/>
      <c r="E825" s="2"/>
      <c r="F825" s="2"/>
    </row>
    <row r="826" spans="1:6" x14ac:dyDescent="0.3">
      <c r="A826" s="2" t="s">
        <v>1065</v>
      </c>
      <c r="B826" s="2" t="s">
        <v>1066</v>
      </c>
      <c r="C826" s="49">
        <v>2.31550107651575</v>
      </c>
      <c r="D826" s="2"/>
      <c r="E826" s="4">
        <v>0.67165409626973605</v>
      </c>
      <c r="F826" s="2"/>
    </row>
    <row r="827" spans="1:6" x14ac:dyDescent="0.3">
      <c r="A827" s="4" t="s">
        <v>1067</v>
      </c>
      <c r="B827" s="4" t="s">
        <v>1068</v>
      </c>
      <c r="C827" s="49">
        <v>2.78767482392582</v>
      </c>
      <c r="D827" s="4">
        <v>2.8766219901554599</v>
      </c>
      <c r="E827" s="4">
        <v>0.355406063454066</v>
      </c>
      <c r="F827" s="4">
        <v>0.80499006508090498</v>
      </c>
    </row>
    <row r="828" spans="1:6" x14ac:dyDescent="0.3">
      <c r="A828" s="2" t="s">
        <v>1069</v>
      </c>
      <c r="B828" s="2" t="s">
        <v>1070</v>
      </c>
      <c r="C828" s="49">
        <v>1.5410198155869399</v>
      </c>
      <c r="D828" s="4">
        <v>1.8581487756355</v>
      </c>
      <c r="E828" s="4">
        <v>1.4817007095342101</v>
      </c>
      <c r="F828" s="4">
        <v>1.19475250587213</v>
      </c>
    </row>
    <row r="829" spans="1:6" x14ac:dyDescent="0.3">
      <c r="A829" s="2" t="s">
        <v>1071</v>
      </c>
      <c r="B829" s="2" t="s">
        <v>1072</v>
      </c>
      <c r="C829" s="48"/>
      <c r="D829" s="2"/>
      <c r="E829" s="2"/>
      <c r="F829" s="2"/>
    </row>
    <row r="830" spans="1:6" x14ac:dyDescent="0.3">
      <c r="A830" s="2" t="s">
        <v>1073</v>
      </c>
      <c r="B830" s="2" t="s">
        <v>1074</v>
      </c>
      <c r="C830" s="49">
        <v>3.5859614453226798</v>
      </c>
      <c r="D830" s="4">
        <v>3.4471346344429201</v>
      </c>
      <c r="E830" s="4">
        <v>0.93873381064241401</v>
      </c>
      <c r="F830" s="4">
        <v>1.17389509659213</v>
      </c>
    </row>
    <row r="831" spans="1:6" x14ac:dyDescent="0.3">
      <c r="A831" s="2" t="s">
        <v>1075</v>
      </c>
      <c r="B831" s="2" t="s">
        <v>1076</v>
      </c>
      <c r="C831" s="48"/>
      <c r="D831" s="2"/>
      <c r="E831" s="2"/>
      <c r="F831" s="2"/>
    </row>
    <row r="832" spans="1:6" x14ac:dyDescent="0.3">
      <c r="A832" s="2" t="s">
        <v>1077</v>
      </c>
      <c r="B832" s="2" t="s">
        <v>1078</v>
      </c>
      <c r="C832" s="49">
        <v>2.51909707178367</v>
      </c>
      <c r="D832" s="2"/>
      <c r="E832" s="4">
        <v>1.0714519628907599</v>
      </c>
      <c r="F832" s="2"/>
    </row>
    <row r="833" spans="1:6" x14ac:dyDescent="0.3">
      <c r="A833" s="2" t="s">
        <v>1079</v>
      </c>
      <c r="B833" s="2" t="s">
        <v>1080</v>
      </c>
      <c r="C833" s="49">
        <v>4.7549985531908598</v>
      </c>
      <c r="D833" s="4">
        <v>6.2250448040782898</v>
      </c>
      <c r="E833" s="4">
        <v>0.97068584634613997</v>
      </c>
      <c r="F833" s="4">
        <v>1.22104933751472</v>
      </c>
    </row>
    <row r="834" spans="1:6" x14ac:dyDescent="0.3">
      <c r="A834" s="2" t="s">
        <v>1081</v>
      </c>
      <c r="B834" s="2" t="s">
        <v>1082</v>
      </c>
      <c r="C834" s="48"/>
      <c r="D834" s="2"/>
      <c r="E834" s="2"/>
      <c r="F834" s="2"/>
    </row>
    <row r="835" spans="1:6" x14ac:dyDescent="0.3">
      <c r="A835" s="2"/>
      <c r="B835" s="2" t="s">
        <v>1083</v>
      </c>
      <c r="C835" s="48"/>
      <c r="D835" s="2"/>
      <c r="E835" s="2"/>
      <c r="F835" s="2"/>
    </row>
    <row r="836" spans="1:6" x14ac:dyDescent="0.3">
      <c r="A836" s="2" t="s">
        <v>1084</v>
      </c>
      <c r="B836" s="2" t="s">
        <v>1085</v>
      </c>
      <c r="C836" s="48"/>
      <c r="D836" s="2"/>
      <c r="E836" s="2"/>
      <c r="F836" s="2"/>
    </row>
    <row r="837" spans="1:6" x14ac:dyDescent="0.3">
      <c r="A837" s="2"/>
      <c r="B837" s="2" t="s">
        <v>200</v>
      </c>
      <c r="C837" s="48"/>
      <c r="D837" s="2"/>
      <c r="E837" s="2"/>
      <c r="F837" s="2"/>
    </row>
    <row r="838" spans="1:6" x14ac:dyDescent="0.3">
      <c r="A838" s="2" t="s">
        <v>1086</v>
      </c>
      <c r="B838" s="2" t="s">
        <v>1087</v>
      </c>
      <c r="C838" s="49">
        <v>1.3845641285836701</v>
      </c>
      <c r="D838" s="4">
        <v>1.4720549824254201</v>
      </c>
      <c r="E838" s="4">
        <v>1.1371268678851201</v>
      </c>
      <c r="F838" s="4">
        <v>1.2238741841215099</v>
      </c>
    </row>
    <row r="839" spans="1:6" x14ac:dyDescent="0.3">
      <c r="A839" s="2" t="s">
        <v>1088</v>
      </c>
      <c r="B839" s="2" t="s">
        <v>1089</v>
      </c>
      <c r="C839" s="48"/>
      <c r="D839" s="2"/>
      <c r="E839" s="2"/>
      <c r="F839" s="2"/>
    </row>
    <row r="840" spans="1:6" x14ac:dyDescent="0.3">
      <c r="A840" s="4"/>
      <c r="B840" s="4" t="s">
        <v>137</v>
      </c>
      <c r="C840" s="49">
        <f>MEDIAN(C821:C839)</f>
        <v>2.4172990741497102</v>
      </c>
      <c r="D840" s="4">
        <f>MEDIAN(D821:D839)</f>
        <v>2.3673853828954798</v>
      </c>
      <c r="E840" s="4">
        <f>MEDIAN(E821:E839)</f>
        <v>1.02106890461845</v>
      </c>
      <c r="F840" s="4">
        <f>MEDIAN(F821:F839)</f>
        <v>1.17012564714123</v>
      </c>
    </row>
    <row r="841" spans="1:6" x14ac:dyDescent="0.3">
      <c r="A841" s="2"/>
      <c r="B841" s="2"/>
      <c r="C841" s="48"/>
      <c r="D841" s="2"/>
      <c r="E841" s="2"/>
      <c r="F841" s="2"/>
    </row>
    <row r="842" spans="1:6" x14ac:dyDescent="0.3">
      <c r="A842" s="2"/>
      <c r="B842" s="2"/>
      <c r="C842" s="48"/>
      <c r="D842" s="2"/>
      <c r="E842" s="2"/>
      <c r="F842" s="2"/>
    </row>
    <row r="843" spans="1:6" ht="17.399999999999999" x14ac:dyDescent="0.3">
      <c r="A843" s="9"/>
      <c r="B843" s="9" t="s">
        <v>33</v>
      </c>
      <c r="C843" s="47"/>
      <c r="D843" s="9"/>
      <c r="E843" s="9"/>
      <c r="F843" s="9"/>
    </row>
    <row r="844" spans="1:6" ht="26.4" x14ac:dyDescent="0.3">
      <c r="A844" s="39" t="s">
        <v>60</v>
      </c>
      <c r="B844" s="44"/>
      <c r="C844" s="41" t="s">
        <v>65</v>
      </c>
      <c r="D844" s="45" t="s">
        <v>66</v>
      </c>
      <c r="E844" s="41" t="s">
        <v>67</v>
      </c>
      <c r="F844" s="41" t="s">
        <v>68</v>
      </c>
    </row>
    <row r="845" spans="1:6" x14ac:dyDescent="0.3">
      <c r="A845" s="2"/>
      <c r="B845" s="2" t="s">
        <v>69</v>
      </c>
      <c r="C845" s="48"/>
      <c r="D845" s="2"/>
      <c r="E845" s="2"/>
      <c r="F845" s="2"/>
    </row>
    <row r="846" spans="1:6" x14ac:dyDescent="0.3">
      <c r="A846" s="2"/>
      <c r="B846" s="2" t="s">
        <v>1090</v>
      </c>
      <c r="C846" s="48"/>
      <c r="D846" s="2"/>
      <c r="E846" s="2"/>
      <c r="F846" s="2"/>
    </row>
    <row r="847" spans="1:6" ht="25.2" x14ac:dyDescent="0.3">
      <c r="A847" s="4" t="s">
        <v>1091</v>
      </c>
      <c r="B847" s="4" t="s">
        <v>1092</v>
      </c>
      <c r="C847" s="49">
        <v>1.5886674125101501</v>
      </c>
      <c r="D847" s="4">
        <v>1.84595366616469</v>
      </c>
      <c r="E847" s="4">
        <v>1.4983745225254399</v>
      </c>
      <c r="F847" s="4">
        <v>1.4107240067435101</v>
      </c>
    </row>
    <row r="848" spans="1:6" x14ac:dyDescent="0.3">
      <c r="A848" s="2"/>
      <c r="B848" s="2" t="s">
        <v>1093</v>
      </c>
      <c r="C848" s="48"/>
      <c r="D848" s="2"/>
      <c r="E848" s="2"/>
      <c r="F848" s="2"/>
    </row>
    <row r="849" spans="1:6" x14ac:dyDescent="0.3">
      <c r="A849" s="4" t="s">
        <v>1094</v>
      </c>
      <c r="B849" s="4" t="s">
        <v>1095</v>
      </c>
      <c r="C849" s="49">
        <v>1.54991903395856</v>
      </c>
      <c r="D849" s="4">
        <v>1.5089215075187801</v>
      </c>
      <c r="E849" s="4">
        <v>1.87102753333607</v>
      </c>
      <c r="F849" s="4">
        <v>1.5506657387812199</v>
      </c>
    </row>
    <row r="850" spans="1:6" x14ac:dyDescent="0.3">
      <c r="A850" s="2"/>
      <c r="B850" s="2" t="s">
        <v>1096</v>
      </c>
      <c r="C850" s="48"/>
      <c r="D850" s="2"/>
      <c r="E850" s="2"/>
      <c r="F850" s="2"/>
    </row>
    <row r="851" spans="1:6" ht="25.2" x14ac:dyDescent="0.3">
      <c r="A851" s="4" t="s">
        <v>1097</v>
      </c>
      <c r="B851" s="4" t="s">
        <v>1098</v>
      </c>
      <c r="C851" s="49">
        <v>1.1506765536969099</v>
      </c>
      <c r="D851" s="4">
        <v>1.17925437938901</v>
      </c>
      <c r="E851" s="4">
        <v>2.2893543972524899</v>
      </c>
      <c r="F851" s="4">
        <v>1.7664682799945499</v>
      </c>
    </row>
    <row r="852" spans="1:6" x14ac:dyDescent="0.3">
      <c r="A852" s="4" t="s">
        <v>1099</v>
      </c>
      <c r="B852" s="4" t="s">
        <v>1100</v>
      </c>
      <c r="C852" s="49">
        <v>1.0659439830756701</v>
      </c>
      <c r="D852" s="4">
        <v>1.1651869797965899</v>
      </c>
      <c r="E852" s="4">
        <v>2.2826811003580501</v>
      </c>
      <c r="F852" s="4">
        <v>1.9065108135851001</v>
      </c>
    </row>
    <row r="853" spans="1:6" x14ac:dyDescent="0.3">
      <c r="A853" s="2"/>
      <c r="B853" s="2" t="s">
        <v>1101</v>
      </c>
      <c r="C853" s="48"/>
      <c r="D853" s="2"/>
      <c r="E853" s="2"/>
      <c r="F853" s="2"/>
    </row>
    <row r="854" spans="1:6" x14ac:dyDescent="0.3">
      <c r="A854" s="4" t="s">
        <v>1102</v>
      </c>
      <c r="B854" s="4" t="s">
        <v>1103</v>
      </c>
      <c r="C854" s="49">
        <v>1.3675917689503201</v>
      </c>
      <c r="D854" s="4">
        <v>1.67502803846863</v>
      </c>
      <c r="E854" s="4">
        <v>2.0504723498220101</v>
      </c>
      <c r="F854" s="4">
        <v>1.5359412857011401</v>
      </c>
    </row>
    <row r="855" spans="1:6" x14ac:dyDescent="0.3">
      <c r="A855" s="4" t="s">
        <v>1104</v>
      </c>
      <c r="B855" s="4" t="s">
        <v>1105</v>
      </c>
      <c r="C855" s="49">
        <v>1.8976370653123</v>
      </c>
      <c r="D855" s="4">
        <v>2.28199162857014</v>
      </c>
      <c r="E855" s="4">
        <v>1.64652434475308</v>
      </c>
      <c r="F855" s="4">
        <v>1.4142268289334201</v>
      </c>
    </row>
    <row r="856" spans="1:6" x14ac:dyDescent="0.3">
      <c r="A856" s="2" t="s">
        <v>1106</v>
      </c>
      <c r="B856" s="2" t="s">
        <v>1107</v>
      </c>
      <c r="C856" s="49">
        <v>1.9170778407995099</v>
      </c>
      <c r="D856" s="4">
        <v>2.3515975438749099</v>
      </c>
      <c r="E856" s="4">
        <v>1.7572023135721699</v>
      </c>
      <c r="F856" s="4">
        <v>1.4558129704095599</v>
      </c>
    </row>
    <row r="857" spans="1:6" x14ac:dyDescent="0.3">
      <c r="A857" s="4" t="s">
        <v>1108</v>
      </c>
      <c r="B857" s="4" t="s">
        <v>1109</v>
      </c>
      <c r="C857" s="49">
        <v>0.99563348349932201</v>
      </c>
      <c r="D857" s="4">
        <v>1.3960964848271</v>
      </c>
      <c r="E857" s="4">
        <v>1.9662723988328501</v>
      </c>
      <c r="F857" s="4">
        <v>1.48579293789984</v>
      </c>
    </row>
    <row r="858" spans="1:6" x14ac:dyDescent="0.3">
      <c r="A858" s="4" t="s">
        <v>1110</v>
      </c>
      <c r="B858" s="4" t="s">
        <v>1111</v>
      </c>
      <c r="C858" s="49">
        <v>0.99274745333182002</v>
      </c>
      <c r="D858" s="4">
        <v>1.173423475566</v>
      </c>
      <c r="E858" s="4">
        <v>2.8925747674561801</v>
      </c>
      <c r="F858" s="4">
        <v>2.7370349989638401</v>
      </c>
    </row>
    <row r="859" spans="1:6" x14ac:dyDescent="0.3">
      <c r="A859" s="2" t="s">
        <v>1112</v>
      </c>
      <c r="B859" s="2" t="s">
        <v>1113</v>
      </c>
      <c r="C859" s="49">
        <v>2.91231814698132</v>
      </c>
      <c r="D859" s="4">
        <v>3.42176679964727</v>
      </c>
      <c r="E859" s="4">
        <v>1.51298969197286</v>
      </c>
      <c r="F859" s="4">
        <v>1.3553564396820601</v>
      </c>
    </row>
    <row r="860" spans="1:6" x14ac:dyDescent="0.3">
      <c r="A860" s="4" t="s">
        <v>1114</v>
      </c>
      <c r="B860" s="4" t="s">
        <v>1115</v>
      </c>
      <c r="C860" s="49">
        <v>1.5593679168327099</v>
      </c>
      <c r="D860" s="4">
        <v>1.94722352951827</v>
      </c>
      <c r="E860" s="4">
        <v>1.7081477316653499</v>
      </c>
      <c r="F860" s="4">
        <v>1.55685445326495</v>
      </c>
    </row>
    <row r="861" spans="1:6" x14ac:dyDescent="0.3">
      <c r="A861" s="2" t="s">
        <v>1116</v>
      </c>
      <c r="B861" s="2" t="s">
        <v>1117</v>
      </c>
      <c r="C861" s="48"/>
      <c r="D861" s="2"/>
      <c r="E861" s="2"/>
      <c r="F861" s="2"/>
    </row>
    <row r="862" spans="1:6" x14ac:dyDescent="0.3">
      <c r="A862" s="2"/>
      <c r="B862" s="2" t="s">
        <v>1118</v>
      </c>
      <c r="C862" s="48"/>
      <c r="D862" s="2"/>
      <c r="E862" s="2"/>
      <c r="F862" s="2"/>
    </row>
    <row r="863" spans="1:6" x14ac:dyDescent="0.3">
      <c r="A863" s="4" t="s">
        <v>1119</v>
      </c>
      <c r="B863" s="4" t="s">
        <v>1120</v>
      </c>
      <c r="C863" s="49">
        <v>2.3037403642955998</v>
      </c>
      <c r="D863" s="4">
        <v>2.64822179435239</v>
      </c>
      <c r="E863" s="4">
        <v>1.20244653271258</v>
      </c>
      <c r="F863" s="4">
        <v>1.2378135190319599</v>
      </c>
    </row>
    <row r="864" spans="1:6" x14ac:dyDescent="0.3">
      <c r="A864" s="2"/>
      <c r="B864" s="2" t="s">
        <v>1121</v>
      </c>
      <c r="C864" s="48"/>
      <c r="D864" s="2"/>
      <c r="E864" s="2"/>
      <c r="F864" s="2"/>
    </row>
    <row r="865" spans="1:6" x14ac:dyDescent="0.3">
      <c r="A865" s="4" t="s">
        <v>1122</v>
      </c>
      <c r="B865" s="4" t="s">
        <v>1123</v>
      </c>
      <c r="C865" s="49">
        <v>1.4066784809046999</v>
      </c>
      <c r="D865" s="4">
        <v>1.6006992304980101</v>
      </c>
      <c r="E865" s="4">
        <v>1.49465322711105</v>
      </c>
      <c r="F865" s="4">
        <v>1.5008106914553301</v>
      </c>
    </row>
    <row r="866" spans="1:6" x14ac:dyDescent="0.3">
      <c r="A866" s="4" t="s">
        <v>1124</v>
      </c>
      <c r="B866" s="4" t="s">
        <v>1125</v>
      </c>
      <c r="C866" s="49">
        <v>1.0127218810260401</v>
      </c>
      <c r="D866" s="4">
        <v>1.30088849043031</v>
      </c>
      <c r="E866" s="4">
        <v>2.0598648518451799</v>
      </c>
      <c r="F866" s="4">
        <v>1.56019506494867</v>
      </c>
    </row>
    <row r="867" spans="1:6" x14ac:dyDescent="0.3">
      <c r="A867" s="2"/>
      <c r="B867" s="2" t="s">
        <v>1126</v>
      </c>
      <c r="C867" s="48"/>
      <c r="D867" s="2"/>
      <c r="E867" s="2"/>
      <c r="F867" s="2"/>
    </row>
    <row r="868" spans="1:6" x14ac:dyDescent="0.3">
      <c r="A868" s="2" t="s">
        <v>1127</v>
      </c>
      <c r="B868" s="2" t="s">
        <v>1128</v>
      </c>
      <c r="C868" s="49">
        <v>1.3922130502951799</v>
      </c>
      <c r="D868" s="2"/>
      <c r="E868" s="4">
        <v>1.5524480751623999</v>
      </c>
      <c r="F868" s="2"/>
    </row>
    <row r="869" spans="1:6" x14ac:dyDescent="0.3">
      <c r="A869" s="2"/>
      <c r="B869" s="2" t="s">
        <v>1129</v>
      </c>
      <c r="C869" s="48"/>
      <c r="D869" s="2"/>
      <c r="E869" s="2"/>
      <c r="F869" s="2"/>
    </row>
    <row r="870" spans="1:6" x14ac:dyDescent="0.3">
      <c r="A870" s="2" t="s">
        <v>1130</v>
      </c>
      <c r="B870" s="2" t="s">
        <v>1131</v>
      </c>
      <c r="C870" s="49">
        <v>1.40607484818755</v>
      </c>
      <c r="D870" s="2"/>
      <c r="E870" s="4">
        <v>1.5323092764522399</v>
      </c>
      <c r="F870" s="2"/>
    </row>
    <row r="871" spans="1:6" x14ac:dyDescent="0.3">
      <c r="A871" s="2"/>
      <c r="B871" s="2" t="s">
        <v>200</v>
      </c>
      <c r="C871" s="48"/>
      <c r="D871" s="2"/>
      <c r="E871" s="2"/>
      <c r="F871" s="2"/>
    </row>
    <row r="872" spans="1:6" x14ac:dyDescent="0.3">
      <c r="A872" s="2" t="s">
        <v>1132</v>
      </c>
      <c r="B872" s="2" t="s">
        <v>1133</v>
      </c>
      <c r="C872" s="49">
        <v>0.98881093559900102</v>
      </c>
      <c r="D872" s="4">
        <v>1.12769133258782</v>
      </c>
      <c r="E872" s="4">
        <v>1.75176807302394</v>
      </c>
      <c r="F872" s="4">
        <v>1.48369087023476</v>
      </c>
    </row>
    <row r="873" spans="1:6" x14ac:dyDescent="0.3">
      <c r="A873" s="2" t="s">
        <v>1134</v>
      </c>
      <c r="B873" s="2" t="s">
        <v>1135</v>
      </c>
      <c r="C873" s="48"/>
      <c r="D873" s="2"/>
      <c r="E873" s="2"/>
      <c r="F873" s="2"/>
    </row>
    <row r="874" spans="1:6" x14ac:dyDescent="0.3">
      <c r="A874" s="4" t="s">
        <v>1136</v>
      </c>
      <c r="B874" s="4" t="s">
        <v>1137</v>
      </c>
      <c r="C874" s="49">
        <v>1.4748647821462399</v>
      </c>
      <c r="D874" s="4">
        <v>1.6830392577090101</v>
      </c>
      <c r="E874" s="4">
        <v>1.59438838708721</v>
      </c>
      <c r="F874" s="4">
        <v>1.55152837761306</v>
      </c>
    </row>
    <row r="875" spans="1:6" x14ac:dyDescent="0.3">
      <c r="A875" s="2"/>
      <c r="B875" s="2" t="s">
        <v>1138</v>
      </c>
      <c r="C875" s="48"/>
      <c r="D875" s="2"/>
      <c r="E875" s="2"/>
      <c r="F875" s="2"/>
    </row>
    <row r="876" spans="1:6" x14ac:dyDescent="0.3">
      <c r="A876" s="2" t="s">
        <v>1139</v>
      </c>
      <c r="B876" s="2" t="s">
        <v>1140</v>
      </c>
      <c r="C876" s="49">
        <v>1.3495227260973801</v>
      </c>
      <c r="D876" s="2"/>
      <c r="E876" s="4">
        <v>1.7561780208042099</v>
      </c>
      <c r="F876" s="2"/>
    </row>
    <row r="877" spans="1:6" x14ac:dyDescent="0.3">
      <c r="A877" s="4"/>
      <c r="B877" s="4" t="s">
        <v>137</v>
      </c>
      <c r="C877" s="49">
        <f>MEDIAN(C847:C876)</f>
        <v>1.40607484818755</v>
      </c>
      <c r="D877" s="4">
        <f>MEDIAN(D847:D876)</f>
        <v>1.63786363448332</v>
      </c>
      <c r="E877" s="4">
        <f>MEDIAN(E847:E876)</f>
        <v>1.75176807302394</v>
      </c>
      <c r="F877" s="4">
        <f>MEDIAN(F847:F876)</f>
        <v>1.5183759885782351</v>
      </c>
    </row>
    <row r="878" spans="1:6" x14ac:dyDescent="0.3">
      <c r="A878" s="4"/>
      <c r="B878" s="4" t="s">
        <v>992</v>
      </c>
      <c r="C878" s="49">
        <v>4.1569673882196501</v>
      </c>
      <c r="D878" s="4">
        <v>4.7312006846994699</v>
      </c>
      <c r="E878" s="4">
        <v>0.67315762228976805</v>
      </c>
      <c r="F878" s="4">
        <v>0.82548959414999701</v>
      </c>
    </row>
    <row r="879" spans="1:6" x14ac:dyDescent="0.3">
      <c r="A879" s="4"/>
      <c r="B879" s="4" t="s">
        <v>993</v>
      </c>
      <c r="C879" s="49">
        <v>2.1588965301230201</v>
      </c>
      <c r="D879" s="4">
        <v>2.2384199718204401</v>
      </c>
      <c r="E879" s="4">
        <v>0.73567747823100405</v>
      </c>
      <c r="F879" s="4">
        <v>0.99351631431850995</v>
      </c>
    </row>
    <row r="880" spans="1:6" x14ac:dyDescent="0.3">
      <c r="A880" s="4"/>
      <c r="B880" s="4"/>
      <c r="C880" s="49"/>
      <c r="D880" s="4"/>
      <c r="E880" s="4"/>
      <c r="F880" s="4"/>
    </row>
    <row r="881" spans="1:6" x14ac:dyDescent="0.3">
      <c r="A881" s="4"/>
      <c r="B881" s="4"/>
      <c r="C881" s="49"/>
      <c r="D881" s="4"/>
      <c r="E881" s="4"/>
      <c r="F881" s="4"/>
    </row>
    <row r="882" spans="1:6" x14ac:dyDescent="0.3">
      <c r="A882" s="4"/>
      <c r="B882" s="4"/>
      <c r="C882" s="49"/>
      <c r="D882" s="4"/>
      <c r="E882" s="4"/>
      <c r="F882" s="4"/>
    </row>
    <row r="883" spans="1:6" ht="17.399999999999999" x14ac:dyDescent="0.3">
      <c r="A883" s="9"/>
      <c r="B883" s="9" t="s">
        <v>38</v>
      </c>
      <c r="C883" s="47"/>
      <c r="D883" s="9"/>
      <c r="E883" s="9"/>
      <c r="F883" s="9"/>
    </row>
    <row r="884" spans="1:6" ht="26.4" x14ac:dyDescent="0.3">
      <c r="A884" s="39" t="s">
        <v>60</v>
      </c>
      <c r="B884" s="44"/>
      <c r="C884" s="41" t="s">
        <v>65</v>
      </c>
      <c r="D884" s="45" t="s">
        <v>66</v>
      </c>
      <c r="E884" s="41" t="s">
        <v>67</v>
      </c>
      <c r="F884" s="41" t="s">
        <v>68</v>
      </c>
    </row>
    <row r="885" spans="1:6" x14ac:dyDescent="0.3">
      <c r="A885" s="2"/>
      <c r="B885" s="2" t="s">
        <v>69</v>
      </c>
      <c r="C885" s="48"/>
      <c r="D885" s="2"/>
      <c r="E885" s="2"/>
      <c r="F885" s="2"/>
    </row>
    <row r="886" spans="1:6" x14ac:dyDescent="0.3">
      <c r="A886" s="2"/>
      <c r="B886" s="2" t="s">
        <v>1141</v>
      </c>
      <c r="C886" s="48"/>
      <c r="D886" s="2"/>
      <c r="E886" s="2"/>
      <c r="F886" s="2"/>
    </row>
    <row r="887" spans="1:6" x14ac:dyDescent="0.3">
      <c r="A887" s="2" t="s">
        <v>1142</v>
      </c>
      <c r="B887" s="2" t="s">
        <v>1143</v>
      </c>
      <c r="C887" s="49">
        <v>3.1811894335826199</v>
      </c>
      <c r="D887" s="4">
        <v>3.6025333005915599</v>
      </c>
      <c r="E887" s="4">
        <v>0.44114350117726697</v>
      </c>
      <c r="F887" s="4">
        <v>0.52248923064478303</v>
      </c>
    </row>
    <row r="888" spans="1:6" x14ac:dyDescent="0.3">
      <c r="A888" s="2"/>
      <c r="B888" s="2" t="s">
        <v>1144</v>
      </c>
      <c r="C888" s="48"/>
      <c r="D888" s="2"/>
      <c r="E888" s="2"/>
      <c r="F888" s="2"/>
    </row>
    <row r="889" spans="1:6" x14ac:dyDescent="0.3">
      <c r="A889" s="2" t="s">
        <v>1145</v>
      </c>
      <c r="B889" s="2" t="s">
        <v>1146</v>
      </c>
      <c r="C889" s="49">
        <v>4.7929903768700299</v>
      </c>
      <c r="D889" s="4">
        <v>4.8987747005912299</v>
      </c>
      <c r="E889" s="4">
        <v>0.41349870192683502</v>
      </c>
      <c r="F889" s="4">
        <v>0.53095103377730202</v>
      </c>
    </row>
    <row r="890" spans="1:6" x14ac:dyDescent="0.3">
      <c r="A890" s="2"/>
      <c r="B890" s="2" t="s">
        <v>1147</v>
      </c>
      <c r="C890" s="48"/>
      <c r="D890" s="2"/>
      <c r="E890" s="2"/>
      <c r="F890" s="2"/>
    </row>
    <row r="891" spans="1:6" x14ac:dyDescent="0.3">
      <c r="A891" s="2" t="s">
        <v>1148</v>
      </c>
      <c r="B891" s="2" t="s">
        <v>1149</v>
      </c>
      <c r="C891" s="49">
        <v>2.0638085877630998</v>
      </c>
      <c r="D891" s="2"/>
      <c r="E891" s="4">
        <v>0.16444560670922001</v>
      </c>
      <c r="F891" s="2"/>
    </row>
    <row r="892" spans="1:6" x14ac:dyDescent="0.3">
      <c r="A892" s="2"/>
      <c r="B892" s="2" t="s">
        <v>1150</v>
      </c>
      <c r="C892" s="48"/>
      <c r="D892" s="2"/>
      <c r="E892" s="2"/>
      <c r="F892" s="2"/>
    </row>
    <row r="893" spans="1:6" x14ac:dyDescent="0.3">
      <c r="A893" s="2" t="s">
        <v>1151</v>
      </c>
      <c r="B893" s="2" t="s">
        <v>1152</v>
      </c>
      <c r="C893" s="49">
        <v>4.7835945856740496</v>
      </c>
      <c r="D893" s="4">
        <v>4.9038118850491896</v>
      </c>
      <c r="E893" s="4">
        <v>0.41687474293414301</v>
      </c>
      <c r="F893" s="4">
        <v>0.52967066382413897</v>
      </c>
    </row>
    <row r="894" spans="1:6" x14ac:dyDescent="0.3">
      <c r="A894" s="2" t="s">
        <v>1153</v>
      </c>
      <c r="B894" s="2" t="s">
        <v>1154</v>
      </c>
      <c r="C894" s="48"/>
      <c r="D894" s="2"/>
      <c r="E894" s="2"/>
      <c r="F894" s="2"/>
    </row>
    <row r="895" spans="1:6" x14ac:dyDescent="0.3">
      <c r="A895" s="16"/>
      <c r="B895" s="16" t="s">
        <v>137</v>
      </c>
      <c r="C895" s="51">
        <f>MEDIAN(C887:C893)</f>
        <v>3.9823920096283345</v>
      </c>
      <c r="D895" s="16">
        <f>MEDIAN(D887:D893)</f>
        <v>4.8987747005912299</v>
      </c>
      <c r="E895" s="16">
        <f>MEDIAN(E887:E893)</f>
        <v>0.41518672243048904</v>
      </c>
      <c r="F895" s="16">
        <f>MEDIAN(F887:F893)</f>
        <v>0.52967066382413897</v>
      </c>
    </row>
    <row r="896" spans="1:6" x14ac:dyDescent="0.3">
      <c r="A896" s="2"/>
      <c r="B896" s="2"/>
      <c r="C896" s="48"/>
      <c r="D896" s="2"/>
      <c r="E896" s="2"/>
      <c r="F896" s="2"/>
    </row>
    <row r="897" spans="1:6" x14ac:dyDescent="0.3">
      <c r="A897" s="2"/>
      <c r="B897" s="2"/>
      <c r="C897" s="48"/>
      <c r="D897" s="2"/>
      <c r="E897" s="2"/>
      <c r="F897" s="2"/>
    </row>
    <row r="898" spans="1:6" ht="17.399999999999999" x14ac:dyDescent="0.3">
      <c r="A898" s="9"/>
      <c r="B898" s="9" t="s">
        <v>45</v>
      </c>
      <c r="C898" s="47"/>
      <c r="D898" s="9"/>
      <c r="E898" s="9"/>
      <c r="F898" s="9"/>
    </row>
    <row r="899" spans="1:6" ht="26.4" x14ac:dyDescent="0.3">
      <c r="A899" s="39" t="s">
        <v>60</v>
      </c>
      <c r="B899" s="44"/>
      <c r="C899" s="41" t="s">
        <v>65</v>
      </c>
      <c r="D899" s="45" t="s">
        <v>66</v>
      </c>
      <c r="E899" s="41" t="s">
        <v>67</v>
      </c>
      <c r="F899" s="41" t="s">
        <v>68</v>
      </c>
    </row>
    <row r="900" spans="1:6" x14ac:dyDescent="0.3">
      <c r="A900" s="2"/>
      <c r="B900" s="2" t="s">
        <v>69</v>
      </c>
      <c r="C900" s="48"/>
      <c r="D900" s="2"/>
      <c r="E900" s="2"/>
      <c r="F900" s="2"/>
    </row>
    <row r="901" spans="1:6" x14ac:dyDescent="0.3">
      <c r="A901" s="2" t="s">
        <v>1155</v>
      </c>
      <c r="B901" s="2" t="s">
        <v>1156</v>
      </c>
      <c r="C901" s="48"/>
      <c r="D901" s="2"/>
      <c r="E901" s="2"/>
      <c r="F901" s="2"/>
    </row>
    <row r="902" spans="1:6" x14ac:dyDescent="0.3">
      <c r="A902" s="2"/>
      <c r="B902" s="2" t="s">
        <v>200</v>
      </c>
      <c r="C902" s="48"/>
      <c r="D902" s="2"/>
      <c r="E902" s="2"/>
      <c r="F902" s="2"/>
    </row>
    <row r="903" spans="1:6" x14ac:dyDescent="0.3">
      <c r="A903" s="2"/>
      <c r="B903" s="2" t="s">
        <v>1157</v>
      </c>
      <c r="C903" s="48"/>
      <c r="D903" s="2"/>
      <c r="E903" s="2"/>
      <c r="F903" s="2"/>
    </row>
    <row r="904" spans="1:6" x14ac:dyDescent="0.3">
      <c r="A904" s="2" t="s">
        <v>1158</v>
      </c>
      <c r="B904" s="2" t="s">
        <v>1159</v>
      </c>
      <c r="C904" s="49">
        <v>10.8636679783034</v>
      </c>
      <c r="D904" s="4">
        <v>9.6000259728183401</v>
      </c>
      <c r="E904" s="4">
        <v>0.58942981753402002</v>
      </c>
      <c r="F904" s="4">
        <v>0.44919724069800498</v>
      </c>
    </row>
    <row r="905" spans="1:6" x14ac:dyDescent="0.3">
      <c r="A905" s="2"/>
      <c r="B905" s="2"/>
      <c r="C905" s="48"/>
      <c r="D905" s="2"/>
      <c r="E905" s="2"/>
      <c r="F905" s="2"/>
    </row>
    <row r="906" spans="1:6" x14ac:dyDescent="0.3">
      <c r="A906" s="2"/>
      <c r="B906" s="2"/>
      <c r="C906" s="48"/>
      <c r="D906" s="2"/>
      <c r="E906" s="2"/>
      <c r="F906" s="2"/>
    </row>
  </sheetData>
  <mergeCells count="2">
    <mergeCell ref="A1:I1"/>
    <mergeCell ref="A2: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55"/>
  <sheetViews>
    <sheetView workbookViewId="0">
      <selection sqref="A1:F1"/>
    </sheetView>
  </sheetViews>
  <sheetFormatPr defaultRowHeight="14.4" x14ac:dyDescent="0.3"/>
  <cols>
    <col min="1" max="1" width="28" customWidth="1"/>
    <col min="2" max="2" width="41" style="95" customWidth="1"/>
    <col min="3" max="3" width="28.44140625" customWidth="1"/>
    <col min="4" max="4" width="29" customWidth="1"/>
    <col min="5" max="5" width="23.77734375" customWidth="1"/>
    <col min="6" max="6" width="21.6640625" customWidth="1"/>
  </cols>
  <sheetData>
    <row r="1" spans="1:6" ht="21.6" customHeight="1" x14ac:dyDescent="0.3">
      <c r="A1" s="85" t="s">
        <v>2013</v>
      </c>
      <c r="B1" s="86"/>
      <c r="C1" s="86"/>
      <c r="D1" s="86"/>
      <c r="E1" s="86"/>
      <c r="F1" s="87"/>
    </row>
    <row r="2" spans="1:6" ht="40.799999999999997" customHeight="1" x14ac:dyDescent="0.3">
      <c r="A2" s="88" t="s">
        <v>2012</v>
      </c>
      <c r="B2" s="89"/>
      <c r="C2" s="89"/>
      <c r="D2" s="89"/>
      <c r="E2" s="89"/>
      <c r="F2" s="90"/>
    </row>
    <row r="3" spans="1:6" x14ac:dyDescent="0.3">
      <c r="A3" s="39" t="s">
        <v>60</v>
      </c>
      <c r="B3" s="91"/>
      <c r="C3" s="41" t="s">
        <v>65</v>
      </c>
      <c r="D3" s="45" t="s">
        <v>66</v>
      </c>
      <c r="E3" s="41" t="s">
        <v>67</v>
      </c>
      <c r="F3" s="41" t="s">
        <v>68</v>
      </c>
    </row>
    <row r="4" spans="1:6" x14ac:dyDescent="0.3">
      <c r="A4" s="2"/>
      <c r="B4" s="55" t="s">
        <v>69</v>
      </c>
      <c r="C4" s="48"/>
      <c r="D4" s="2"/>
      <c r="E4" s="2"/>
      <c r="F4" s="2"/>
    </row>
    <row r="5" spans="1:6" x14ac:dyDescent="0.3">
      <c r="A5" s="2" t="s">
        <v>1160</v>
      </c>
      <c r="B5" s="55" t="s">
        <v>1161</v>
      </c>
      <c r="C5" s="49">
        <v>11.7064165242793</v>
      </c>
      <c r="D5" s="4">
        <v>11.6958455126075</v>
      </c>
      <c r="E5" s="4">
        <v>1.0834328290669699</v>
      </c>
      <c r="F5" s="4">
        <v>0.71686775065252895</v>
      </c>
    </row>
    <row r="6" spans="1:6" x14ac:dyDescent="0.3">
      <c r="A6" s="2"/>
      <c r="B6" s="55"/>
      <c r="C6" s="49"/>
      <c r="D6" s="4"/>
      <c r="E6" s="4"/>
      <c r="F6" s="4"/>
    </row>
    <row r="7" spans="1:6" x14ac:dyDescent="0.3">
      <c r="A7" s="2"/>
      <c r="B7" s="55"/>
      <c r="C7" s="49"/>
      <c r="D7" s="4"/>
      <c r="E7" s="4"/>
      <c r="F7" s="4"/>
    </row>
    <row r="8" spans="1:6" x14ac:dyDescent="0.3">
      <c r="A8" s="2"/>
      <c r="B8" s="55"/>
      <c r="C8" s="49"/>
      <c r="D8" s="4"/>
      <c r="E8" s="4"/>
      <c r="F8" s="4"/>
    </row>
    <row r="9" spans="1:6" ht="17.399999999999999" x14ac:dyDescent="0.3">
      <c r="A9" s="9"/>
      <c r="B9" s="92" t="s">
        <v>9</v>
      </c>
      <c r="C9" s="47"/>
      <c r="D9" s="9"/>
      <c r="E9" s="9"/>
      <c r="F9" s="9"/>
    </row>
    <row r="10" spans="1:6" x14ac:dyDescent="0.3">
      <c r="A10" s="39" t="s">
        <v>60</v>
      </c>
      <c r="B10" s="91"/>
      <c r="C10" s="41" t="s">
        <v>65</v>
      </c>
      <c r="D10" s="45" t="s">
        <v>66</v>
      </c>
      <c r="E10" s="41" t="s">
        <v>67</v>
      </c>
      <c r="F10" s="41" t="s">
        <v>68</v>
      </c>
    </row>
    <row r="11" spans="1:6" x14ac:dyDescent="0.3">
      <c r="A11" s="2"/>
      <c r="B11" s="55" t="s">
        <v>69</v>
      </c>
      <c r="C11" s="48"/>
      <c r="D11" s="2"/>
      <c r="E11" s="2"/>
      <c r="F11" s="2"/>
    </row>
    <row r="12" spans="1:6" x14ac:dyDescent="0.3">
      <c r="A12" s="2" t="s">
        <v>1162</v>
      </c>
      <c r="B12" s="55" t="s">
        <v>1163</v>
      </c>
      <c r="C12" s="49">
        <v>10.993260503814801</v>
      </c>
      <c r="D12" s="4">
        <v>10.9123665192758</v>
      </c>
      <c r="E12" s="4">
        <v>0.77284050900164902</v>
      </c>
      <c r="F12" s="4">
        <v>1.41400540519516</v>
      </c>
    </row>
    <row r="13" spans="1:6" x14ac:dyDescent="0.3">
      <c r="A13" s="4" t="s">
        <v>1164</v>
      </c>
      <c r="B13" s="54" t="s">
        <v>1165</v>
      </c>
      <c r="C13" s="49">
        <v>10.9576251818687</v>
      </c>
      <c r="D13" s="4">
        <v>11.1625940326087</v>
      </c>
      <c r="E13" s="4">
        <v>0.77843375723877095</v>
      </c>
      <c r="F13" s="4">
        <v>1.3422171744109801</v>
      </c>
    </row>
    <row r="14" spans="1:6" x14ac:dyDescent="0.3">
      <c r="A14" s="2" t="s">
        <v>1166</v>
      </c>
      <c r="B14" s="55" t="s">
        <v>1167</v>
      </c>
      <c r="C14" s="49">
        <v>10.2610808780348</v>
      </c>
      <c r="D14" s="4">
        <v>11.3959785705127</v>
      </c>
      <c r="E14" s="4">
        <v>0.80761300370448097</v>
      </c>
      <c r="F14" s="4">
        <v>1.3294568491921099</v>
      </c>
    </row>
    <row r="15" spans="1:6" x14ac:dyDescent="0.3">
      <c r="A15" s="2"/>
      <c r="B15" s="55" t="s">
        <v>200</v>
      </c>
      <c r="C15" s="48"/>
      <c r="D15" s="2"/>
      <c r="E15" s="2"/>
      <c r="F15" s="2"/>
    </row>
    <row r="16" spans="1:6" x14ac:dyDescent="0.3">
      <c r="A16" s="2"/>
      <c r="B16" s="55" t="s">
        <v>70</v>
      </c>
      <c r="C16" s="48"/>
      <c r="D16" s="2"/>
      <c r="E16" s="2"/>
      <c r="F16" s="2"/>
    </row>
    <row r="17" spans="1:6" x14ac:dyDescent="0.3">
      <c r="A17" s="2" t="s">
        <v>1168</v>
      </c>
      <c r="B17" s="55" t="s">
        <v>1169</v>
      </c>
      <c r="C17" s="49">
        <v>9.8649527761138103</v>
      </c>
      <c r="D17" s="2"/>
      <c r="E17" s="4">
        <v>1.0245411234243</v>
      </c>
      <c r="F17" s="2"/>
    </row>
    <row r="18" spans="1:6" x14ac:dyDescent="0.3">
      <c r="A18" s="2"/>
      <c r="B18" s="55" t="s">
        <v>73</v>
      </c>
      <c r="C18" s="48"/>
      <c r="D18" s="2"/>
      <c r="E18" s="2"/>
      <c r="F18" s="2"/>
    </row>
    <row r="19" spans="1:6" x14ac:dyDescent="0.3">
      <c r="A19" s="4" t="s">
        <v>1170</v>
      </c>
      <c r="B19" s="54" t="s">
        <v>1171</v>
      </c>
      <c r="C19" s="49">
        <v>9.9046801138979799</v>
      </c>
      <c r="D19" s="4">
        <v>10.252517770135</v>
      </c>
      <c r="E19" s="4">
        <v>1.0575163470172499</v>
      </c>
      <c r="F19" s="4">
        <v>1.6127022953960499</v>
      </c>
    </row>
    <row r="20" spans="1:6" x14ac:dyDescent="0.3">
      <c r="A20" s="2"/>
      <c r="B20" s="55" t="s">
        <v>76</v>
      </c>
      <c r="C20" s="48"/>
      <c r="D20" s="2"/>
      <c r="E20" s="2"/>
      <c r="F20" s="2"/>
    </row>
    <row r="21" spans="1:6" x14ac:dyDescent="0.3">
      <c r="A21" s="2" t="s">
        <v>1172</v>
      </c>
      <c r="B21" s="55" t="s">
        <v>1173</v>
      </c>
      <c r="C21" s="48"/>
      <c r="D21" s="2"/>
      <c r="E21" s="2"/>
      <c r="F21" s="2"/>
    </row>
    <row r="22" spans="1:6" x14ac:dyDescent="0.3">
      <c r="A22" s="2"/>
      <c r="B22" s="55" t="s">
        <v>79</v>
      </c>
      <c r="C22" s="48"/>
      <c r="D22" s="2"/>
      <c r="E22" s="2"/>
      <c r="F22" s="2"/>
    </row>
    <row r="23" spans="1:6" x14ac:dyDescent="0.3">
      <c r="A23" s="2" t="s">
        <v>1174</v>
      </c>
      <c r="B23" s="55" t="s">
        <v>1175</v>
      </c>
      <c r="C23" s="48"/>
      <c r="D23" s="2"/>
      <c r="E23" s="2"/>
      <c r="F23" s="2"/>
    </row>
    <row r="24" spans="1:6" x14ac:dyDescent="0.3">
      <c r="A24" s="2"/>
      <c r="B24" s="55" t="s">
        <v>84</v>
      </c>
      <c r="C24" s="48"/>
      <c r="D24" s="2"/>
      <c r="E24" s="2"/>
      <c r="F24" s="2"/>
    </row>
    <row r="25" spans="1:6" ht="25.2" x14ac:dyDescent="0.3">
      <c r="A25" s="4" t="s">
        <v>1176</v>
      </c>
      <c r="B25" s="54" t="s">
        <v>1177</v>
      </c>
      <c r="C25" s="49">
        <v>10.6674413332582</v>
      </c>
      <c r="D25" s="4">
        <v>10.981019814504499</v>
      </c>
      <c r="E25" s="4">
        <v>0.87598815780432004</v>
      </c>
      <c r="F25" s="4">
        <v>1.5691758451956199</v>
      </c>
    </row>
    <row r="26" spans="1:6" x14ac:dyDescent="0.3">
      <c r="A26" s="2"/>
      <c r="B26" s="55" t="s">
        <v>87</v>
      </c>
      <c r="C26" s="48"/>
      <c r="D26" s="2"/>
      <c r="E26" s="2"/>
      <c r="F26" s="2"/>
    </row>
    <row r="27" spans="1:6" ht="25.2" x14ac:dyDescent="0.3">
      <c r="A27" s="4" t="s">
        <v>1178</v>
      </c>
      <c r="B27" s="54" t="s">
        <v>1179</v>
      </c>
      <c r="C27" s="49">
        <v>10.7669636435899</v>
      </c>
      <c r="D27" s="4">
        <v>11.3256445440036</v>
      </c>
      <c r="E27" s="4">
        <v>0.73686316164719201</v>
      </c>
      <c r="F27" s="4">
        <v>1.5547604164250199</v>
      </c>
    </row>
    <row r="28" spans="1:6" x14ac:dyDescent="0.3">
      <c r="A28" s="2"/>
      <c r="B28" s="55" t="s">
        <v>90</v>
      </c>
      <c r="C28" s="48"/>
      <c r="D28" s="2"/>
      <c r="E28" s="2"/>
      <c r="F28" s="2"/>
    </row>
    <row r="29" spans="1:6" ht="25.2" x14ac:dyDescent="0.3">
      <c r="A29" s="4" t="s">
        <v>1180</v>
      </c>
      <c r="B29" s="54" t="s">
        <v>1181</v>
      </c>
      <c r="C29" s="49">
        <v>10.297135359985599</v>
      </c>
      <c r="D29" s="4">
        <v>10.655601533898199</v>
      </c>
      <c r="E29" s="4">
        <v>1.04869634606752</v>
      </c>
      <c r="F29" s="4">
        <v>1.50058077352174</v>
      </c>
    </row>
    <row r="30" spans="1:6" x14ac:dyDescent="0.3">
      <c r="A30" s="2"/>
      <c r="B30" s="55" t="s">
        <v>93</v>
      </c>
      <c r="C30" s="48"/>
      <c r="D30" s="2"/>
      <c r="E30" s="2"/>
      <c r="F30" s="2"/>
    </row>
    <row r="31" spans="1:6" ht="25.2" x14ac:dyDescent="0.3">
      <c r="A31" s="4" t="s">
        <v>1182</v>
      </c>
      <c r="B31" s="54" t="s">
        <v>1183</v>
      </c>
      <c r="C31" s="49">
        <v>11.362149645460301</v>
      </c>
      <c r="D31" s="4">
        <v>10.520392727831</v>
      </c>
      <c r="E31" s="4">
        <v>1.3571173720121701</v>
      </c>
      <c r="F31" s="4">
        <v>1.71595440179045</v>
      </c>
    </row>
    <row r="32" spans="1:6" x14ac:dyDescent="0.3">
      <c r="A32" s="2"/>
      <c r="B32" s="55" t="s">
        <v>96</v>
      </c>
      <c r="C32" s="48"/>
      <c r="D32" s="2"/>
      <c r="E32" s="2"/>
      <c r="F32" s="2"/>
    </row>
    <row r="33" spans="1:6" ht="25.2" x14ac:dyDescent="0.3">
      <c r="A33" s="4" t="s">
        <v>1184</v>
      </c>
      <c r="B33" s="54" t="s">
        <v>1185</v>
      </c>
      <c r="C33" s="49">
        <v>10.6707351405125</v>
      </c>
      <c r="D33" s="4">
        <v>10.9504392403938</v>
      </c>
      <c r="E33" s="4">
        <v>0.88522206414062299</v>
      </c>
      <c r="F33" s="4">
        <v>1.5820765138891499</v>
      </c>
    </row>
    <row r="34" spans="1:6" x14ac:dyDescent="0.3">
      <c r="A34" s="2"/>
      <c r="B34" s="55" t="s">
        <v>103</v>
      </c>
      <c r="C34" s="48"/>
      <c r="D34" s="2"/>
      <c r="E34" s="2"/>
      <c r="F34" s="2"/>
    </row>
    <row r="35" spans="1:6" ht="25.2" x14ac:dyDescent="0.3">
      <c r="A35" s="4" t="s">
        <v>1186</v>
      </c>
      <c r="B35" s="54" t="s">
        <v>1187</v>
      </c>
      <c r="C35" s="49">
        <v>11.114171582591499</v>
      </c>
      <c r="D35" s="4">
        <v>11.23907140365</v>
      </c>
      <c r="E35" s="4">
        <v>1.05627989093582</v>
      </c>
      <c r="F35" s="4">
        <v>1.5920136411080199</v>
      </c>
    </row>
    <row r="36" spans="1:6" x14ac:dyDescent="0.3">
      <c r="A36" s="2" t="s">
        <v>1188</v>
      </c>
      <c r="B36" s="55" t="s">
        <v>1189</v>
      </c>
      <c r="C36" s="49">
        <v>11.1309793420464</v>
      </c>
      <c r="D36" s="2"/>
      <c r="E36" s="4">
        <v>1.0653071947013899</v>
      </c>
      <c r="F36" s="2"/>
    </row>
    <row r="37" spans="1:6" x14ac:dyDescent="0.3">
      <c r="A37" s="2"/>
      <c r="B37" s="55" t="s">
        <v>112</v>
      </c>
      <c r="C37" s="48"/>
      <c r="D37" s="2"/>
      <c r="E37" s="2"/>
      <c r="F37" s="2"/>
    </row>
    <row r="38" spans="1:6" x14ac:dyDescent="0.3">
      <c r="A38" s="4" t="s">
        <v>1190</v>
      </c>
      <c r="B38" s="54" t="s">
        <v>1191</v>
      </c>
      <c r="C38" s="49">
        <v>10.9130365782104</v>
      </c>
      <c r="D38" s="4">
        <v>11.057219971273501</v>
      </c>
      <c r="E38" s="4">
        <v>0.84125445245149699</v>
      </c>
      <c r="F38" s="4">
        <v>1.3863758946978899</v>
      </c>
    </row>
    <row r="39" spans="1:6" x14ac:dyDescent="0.3">
      <c r="A39" s="2"/>
      <c r="B39" s="55" t="s">
        <v>125</v>
      </c>
      <c r="C39" s="48"/>
      <c r="D39" s="2"/>
      <c r="E39" s="2"/>
      <c r="F39" s="2"/>
    </row>
    <row r="40" spans="1:6" ht="25.2" x14ac:dyDescent="0.3">
      <c r="A40" s="4" t="s">
        <v>1192</v>
      </c>
      <c r="B40" s="54" t="s">
        <v>1193</v>
      </c>
      <c r="C40" s="49">
        <v>10.891265852683301</v>
      </c>
      <c r="D40" s="4">
        <v>10.7545035592315</v>
      </c>
      <c r="E40" s="4">
        <v>0.87654512760969505</v>
      </c>
      <c r="F40" s="4">
        <v>1.4772808271717</v>
      </c>
    </row>
    <row r="41" spans="1:6" x14ac:dyDescent="0.3">
      <c r="A41" s="2"/>
      <c r="B41" s="55" t="s">
        <v>128</v>
      </c>
      <c r="C41" s="48"/>
      <c r="D41" s="2"/>
      <c r="E41" s="2"/>
      <c r="F41" s="2"/>
    </row>
    <row r="42" spans="1:6" ht="25.2" x14ac:dyDescent="0.3">
      <c r="A42" s="4" t="s">
        <v>1194</v>
      </c>
      <c r="B42" s="54" t="s">
        <v>1195</v>
      </c>
      <c r="C42" s="49">
        <v>10.988781339681299</v>
      </c>
      <c r="D42" s="4">
        <v>10.843305888822099</v>
      </c>
      <c r="E42" s="4">
        <v>0.92222877866933695</v>
      </c>
      <c r="F42" s="4">
        <v>1.50997048098458</v>
      </c>
    </row>
    <row r="43" spans="1:6" x14ac:dyDescent="0.3">
      <c r="A43" s="2"/>
      <c r="B43" s="55" t="s">
        <v>131</v>
      </c>
      <c r="C43" s="48"/>
      <c r="D43" s="2"/>
      <c r="E43" s="2"/>
      <c r="F43" s="2"/>
    </row>
    <row r="44" spans="1:6" ht="25.2" x14ac:dyDescent="0.3">
      <c r="A44" s="4" t="s">
        <v>1196</v>
      </c>
      <c r="B44" s="54" t="s">
        <v>1197</v>
      </c>
      <c r="C44" s="49">
        <v>9.1798694686108995</v>
      </c>
      <c r="D44" s="4">
        <v>9.9863986606292396</v>
      </c>
      <c r="E44" s="4">
        <v>1.02882037931158</v>
      </c>
      <c r="F44" s="4">
        <v>1.5341208955430501</v>
      </c>
    </row>
    <row r="45" spans="1:6" x14ac:dyDescent="0.3">
      <c r="A45" s="2"/>
      <c r="B45" s="55" t="s">
        <v>134</v>
      </c>
      <c r="C45" s="48"/>
      <c r="D45" s="2"/>
      <c r="E45" s="2"/>
      <c r="F45" s="2"/>
    </row>
    <row r="46" spans="1:6" x14ac:dyDescent="0.3">
      <c r="A46" s="2" t="s">
        <v>1198</v>
      </c>
      <c r="B46" s="55" t="s">
        <v>1199</v>
      </c>
      <c r="C46" s="48"/>
      <c r="D46" s="2"/>
      <c r="E46" s="2"/>
      <c r="F46" s="2"/>
    </row>
    <row r="47" spans="1:6" x14ac:dyDescent="0.3">
      <c r="A47" s="4"/>
      <c r="B47" s="54" t="s">
        <v>137</v>
      </c>
      <c r="C47" s="49">
        <f>MEDIAN(C12:C46)</f>
        <v>10.8291147481366</v>
      </c>
      <c r="D47" s="4">
        <f>MEDIAN(D12:D46)</f>
        <v>10.931402879834799</v>
      </c>
      <c r="E47" s="4">
        <f>MEDIAN(E12:E46)</f>
        <v>0.90372542140497991</v>
      </c>
      <c r="F47" s="4">
        <f>MEDIAN(F12:F46)</f>
        <v>1.5220456882638151</v>
      </c>
    </row>
    <row r="48" spans="1:6" ht="25.2" x14ac:dyDescent="0.3">
      <c r="A48" s="4"/>
      <c r="B48" s="54" t="s">
        <v>138</v>
      </c>
      <c r="C48" s="49">
        <v>10.8771046694315</v>
      </c>
      <c r="D48" s="4">
        <v>12.0467179168632</v>
      </c>
      <c r="E48" s="4">
        <v>0.73724127152539598</v>
      </c>
      <c r="F48" s="4">
        <v>1.28386898340374</v>
      </c>
    </row>
    <row r="49" spans="1:6" x14ac:dyDescent="0.3">
      <c r="A49" s="4"/>
      <c r="B49" s="54"/>
      <c r="C49" s="49"/>
      <c r="D49" s="4"/>
      <c r="E49" s="4"/>
      <c r="F49" s="4"/>
    </row>
    <row r="50" spans="1:6" ht="17.399999999999999" x14ac:dyDescent="0.3">
      <c r="A50" s="9"/>
      <c r="B50" s="92" t="s">
        <v>11</v>
      </c>
      <c r="C50" s="47"/>
      <c r="D50" s="9"/>
      <c r="E50" s="9"/>
      <c r="F50" s="9"/>
    </row>
    <row r="51" spans="1:6" x14ac:dyDescent="0.3">
      <c r="A51" s="39" t="s">
        <v>60</v>
      </c>
      <c r="B51" s="91"/>
      <c r="C51" s="41" t="s">
        <v>65</v>
      </c>
      <c r="D51" s="45" t="s">
        <v>66</v>
      </c>
      <c r="E51" s="41" t="s">
        <v>67</v>
      </c>
      <c r="F51" s="41" t="s">
        <v>68</v>
      </c>
    </row>
    <row r="52" spans="1:6" x14ac:dyDescent="0.3">
      <c r="A52" s="2"/>
      <c r="B52" s="55" t="s">
        <v>69</v>
      </c>
      <c r="C52" s="48"/>
      <c r="D52" s="2"/>
      <c r="E52" s="2"/>
      <c r="F52" s="2"/>
    </row>
    <row r="53" spans="1:6" x14ac:dyDescent="0.3">
      <c r="A53" s="2" t="s">
        <v>1200</v>
      </c>
      <c r="B53" s="55" t="s">
        <v>1201</v>
      </c>
      <c r="C53" s="49">
        <v>11.928008057671001</v>
      </c>
      <c r="D53" s="2"/>
      <c r="E53" s="4">
        <v>0.84246191935785997</v>
      </c>
      <c r="F53" s="2"/>
    </row>
    <row r="54" spans="1:6" x14ac:dyDescent="0.3">
      <c r="A54" s="2" t="s">
        <v>1202</v>
      </c>
      <c r="B54" s="55" t="s">
        <v>1203</v>
      </c>
      <c r="C54" s="49">
        <v>11.402038035741899</v>
      </c>
      <c r="D54" s="4">
        <v>12.911385752030199</v>
      </c>
      <c r="E54" s="4">
        <v>0.57163500164564696</v>
      </c>
      <c r="F54" s="4">
        <v>0.27427948306652</v>
      </c>
    </row>
    <row r="55" spans="1:6" ht="25.2" x14ac:dyDescent="0.3">
      <c r="A55" s="4" t="s">
        <v>1204</v>
      </c>
      <c r="B55" s="54" t="s">
        <v>1205</v>
      </c>
      <c r="C55" s="49">
        <v>11.576750583686399</v>
      </c>
      <c r="D55" s="4">
        <v>13.726181790672401</v>
      </c>
      <c r="E55" s="4">
        <v>0.95526152232224604</v>
      </c>
      <c r="F55" s="4">
        <v>0.57692684560818397</v>
      </c>
    </row>
    <row r="56" spans="1:6" x14ac:dyDescent="0.3">
      <c r="A56" s="2" t="s">
        <v>1206</v>
      </c>
      <c r="B56" s="55" t="s">
        <v>1207</v>
      </c>
      <c r="C56" s="49">
        <v>11.3485151529493</v>
      </c>
      <c r="D56" s="4">
        <v>12.8752166771816</v>
      </c>
      <c r="E56" s="4">
        <v>0.93904481074316604</v>
      </c>
      <c r="F56" s="4">
        <v>0.59625374068162496</v>
      </c>
    </row>
    <row r="57" spans="1:6" x14ac:dyDescent="0.3">
      <c r="A57" s="2"/>
      <c r="B57" s="55" t="s">
        <v>200</v>
      </c>
      <c r="C57" s="48"/>
      <c r="D57" s="2"/>
      <c r="E57" s="2"/>
      <c r="F57" s="2"/>
    </row>
    <row r="58" spans="1:6" x14ac:dyDescent="0.3">
      <c r="A58" s="2"/>
      <c r="B58" s="55" t="s">
        <v>143</v>
      </c>
      <c r="C58" s="48"/>
      <c r="D58" s="2"/>
      <c r="E58" s="2"/>
      <c r="F58" s="2"/>
    </row>
    <row r="59" spans="1:6" x14ac:dyDescent="0.3">
      <c r="A59" s="2" t="s">
        <v>1208</v>
      </c>
      <c r="B59" s="55" t="s">
        <v>1209</v>
      </c>
      <c r="C59" s="49">
        <v>11.997630104393799</v>
      </c>
      <c r="D59" s="2"/>
      <c r="E59" s="4">
        <v>0.84391224793998298</v>
      </c>
      <c r="F59" s="2"/>
    </row>
    <row r="60" spans="1:6" x14ac:dyDescent="0.3">
      <c r="A60" s="2"/>
      <c r="B60" s="55" t="s">
        <v>146</v>
      </c>
      <c r="C60" s="48"/>
      <c r="D60" s="2"/>
      <c r="E60" s="2"/>
      <c r="F60" s="2"/>
    </row>
    <row r="61" spans="1:6" ht="25.2" x14ac:dyDescent="0.3">
      <c r="A61" s="4" t="s">
        <v>1210</v>
      </c>
      <c r="B61" s="54" t="s">
        <v>1211</v>
      </c>
      <c r="C61" s="49">
        <v>10.803667620286401</v>
      </c>
      <c r="D61" s="4">
        <v>10.835529776121801</v>
      </c>
      <c r="E61" s="4">
        <v>0.101028901189363</v>
      </c>
      <c r="F61" s="4">
        <v>0.301087449383801</v>
      </c>
    </row>
    <row r="62" spans="1:6" x14ac:dyDescent="0.3">
      <c r="A62" s="2"/>
      <c r="B62" s="55" t="s">
        <v>151</v>
      </c>
      <c r="C62" s="48"/>
      <c r="D62" s="2"/>
      <c r="E62" s="2"/>
      <c r="F62" s="2"/>
    </row>
    <row r="63" spans="1:6" ht="25.2" x14ac:dyDescent="0.3">
      <c r="A63" s="4" t="s">
        <v>1212</v>
      </c>
      <c r="B63" s="54" t="s">
        <v>1213</v>
      </c>
      <c r="C63" s="49">
        <v>11.5935274649548</v>
      </c>
      <c r="D63" s="4">
        <v>13.2276403352523</v>
      </c>
      <c r="E63" s="4">
        <v>0.491235996599103</v>
      </c>
      <c r="F63" s="4">
        <v>0.38211713179795498</v>
      </c>
    </row>
    <row r="64" spans="1:6" x14ac:dyDescent="0.3">
      <c r="A64" s="2"/>
      <c r="B64" s="55" t="s">
        <v>154</v>
      </c>
      <c r="C64" s="48"/>
      <c r="D64" s="2"/>
      <c r="E64" s="2"/>
      <c r="F64" s="2"/>
    </row>
    <row r="65" spans="1:6" ht="25.2" x14ac:dyDescent="0.3">
      <c r="A65" s="4" t="s">
        <v>1214</v>
      </c>
      <c r="B65" s="54" t="s">
        <v>1215</v>
      </c>
      <c r="C65" s="49">
        <v>11.7033833430059</v>
      </c>
      <c r="D65" s="4">
        <v>13.2945465734389</v>
      </c>
      <c r="E65" s="4">
        <v>0.45208853358473</v>
      </c>
      <c r="F65" s="4">
        <v>0.35161319955793602</v>
      </c>
    </row>
    <row r="66" spans="1:6" x14ac:dyDescent="0.3">
      <c r="A66" s="2"/>
      <c r="B66" s="55" t="s">
        <v>160</v>
      </c>
      <c r="C66" s="48"/>
      <c r="D66" s="2"/>
      <c r="E66" s="2"/>
      <c r="F66" s="2"/>
    </row>
    <row r="67" spans="1:6" ht="25.2" x14ac:dyDescent="0.3">
      <c r="A67" s="4" t="s">
        <v>1216</v>
      </c>
      <c r="B67" s="54" t="s">
        <v>1217</v>
      </c>
      <c r="C67" s="49">
        <v>10.251020879190399</v>
      </c>
      <c r="D67" s="4">
        <v>11.846293538327201</v>
      </c>
      <c r="E67" s="4">
        <v>0.30537205950158403</v>
      </c>
      <c r="F67" s="4">
        <v>0.27777338822495601</v>
      </c>
    </row>
    <row r="68" spans="1:6" x14ac:dyDescent="0.3">
      <c r="A68" s="2"/>
      <c r="B68" s="55" t="s">
        <v>163</v>
      </c>
      <c r="C68" s="48"/>
      <c r="D68" s="2"/>
      <c r="E68" s="2"/>
      <c r="F68" s="2"/>
    </row>
    <row r="69" spans="1:6" ht="25.2" x14ac:dyDescent="0.3">
      <c r="A69" s="4" t="s">
        <v>1218</v>
      </c>
      <c r="B69" s="54" t="s">
        <v>1219</v>
      </c>
      <c r="C69" s="49">
        <v>11.5875285487973</v>
      </c>
      <c r="D69" s="4">
        <v>13.1186711925042</v>
      </c>
      <c r="E69" s="4">
        <v>0.49905498913734297</v>
      </c>
      <c r="F69" s="4">
        <v>0.38550839611892401</v>
      </c>
    </row>
    <row r="70" spans="1:6" x14ac:dyDescent="0.3">
      <c r="A70" s="2"/>
      <c r="B70" s="55" t="s">
        <v>1220</v>
      </c>
      <c r="C70" s="48"/>
      <c r="D70" s="2"/>
      <c r="E70" s="2"/>
      <c r="F70" s="2"/>
    </row>
    <row r="71" spans="1:6" x14ac:dyDescent="0.3">
      <c r="A71" s="2" t="s">
        <v>1221</v>
      </c>
      <c r="B71" s="55" t="s">
        <v>1222</v>
      </c>
      <c r="C71" s="49">
        <v>11.0617463714806</v>
      </c>
      <c r="D71" s="2"/>
      <c r="E71" s="4">
        <v>0.85725779870853602</v>
      </c>
      <c r="F71" s="2"/>
    </row>
    <row r="72" spans="1:6" x14ac:dyDescent="0.3">
      <c r="A72" s="2"/>
      <c r="B72" s="55" t="s">
        <v>170</v>
      </c>
      <c r="C72" s="48"/>
      <c r="D72" s="2"/>
      <c r="E72" s="2"/>
      <c r="F72" s="2"/>
    </row>
    <row r="73" spans="1:6" x14ac:dyDescent="0.3">
      <c r="A73" s="2" t="s">
        <v>1223</v>
      </c>
      <c r="B73" s="55" t="s">
        <v>1224</v>
      </c>
      <c r="C73" s="49">
        <v>13.2894523624079</v>
      </c>
      <c r="D73" s="2"/>
      <c r="E73" s="4">
        <v>0.58364347940164996</v>
      </c>
      <c r="F73" s="2"/>
    </row>
    <row r="74" spans="1:6" x14ac:dyDescent="0.3">
      <c r="A74" s="2"/>
      <c r="B74" s="55" t="s">
        <v>186</v>
      </c>
      <c r="C74" s="48"/>
      <c r="D74" s="2"/>
      <c r="E74" s="2"/>
      <c r="F74" s="2"/>
    </row>
    <row r="75" spans="1:6" x14ac:dyDescent="0.3">
      <c r="A75" s="2" t="s">
        <v>1225</v>
      </c>
      <c r="B75" s="55" t="s">
        <v>1226</v>
      </c>
      <c r="C75" s="49">
        <v>12.3356570397741</v>
      </c>
      <c r="D75" s="4">
        <v>14.6079185338569</v>
      </c>
      <c r="E75" s="4">
        <v>0.79170159947643004</v>
      </c>
      <c r="F75" s="4">
        <v>0.39374339314634199</v>
      </c>
    </row>
    <row r="76" spans="1:6" x14ac:dyDescent="0.3">
      <c r="A76" s="2"/>
      <c r="B76" s="55" t="s">
        <v>189</v>
      </c>
      <c r="C76" s="48"/>
      <c r="D76" s="2"/>
      <c r="E76" s="2"/>
      <c r="F76" s="2"/>
    </row>
    <row r="77" spans="1:6" x14ac:dyDescent="0.3">
      <c r="A77" s="2" t="s">
        <v>1227</v>
      </c>
      <c r="B77" s="55" t="s">
        <v>1228</v>
      </c>
      <c r="C77" s="48"/>
      <c r="D77" s="2"/>
      <c r="E77" s="2"/>
      <c r="F77" s="2"/>
    </row>
    <row r="78" spans="1:6" x14ac:dyDescent="0.3">
      <c r="A78" s="2"/>
      <c r="B78" s="55" t="s">
        <v>194</v>
      </c>
      <c r="C78" s="48"/>
      <c r="D78" s="2"/>
      <c r="E78" s="2"/>
      <c r="F78" s="2"/>
    </row>
    <row r="79" spans="1:6" x14ac:dyDescent="0.3">
      <c r="A79" s="2" t="s">
        <v>1229</v>
      </c>
      <c r="B79" s="55" t="s">
        <v>1230</v>
      </c>
      <c r="C79" s="49">
        <v>11.880402025477601</v>
      </c>
      <c r="D79" s="2"/>
      <c r="E79" s="4">
        <v>0.86581924314840697</v>
      </c>
      <c r="F79" s="2"/>
    </row>
    <row r="80" spans="1:6" x14ac:dyDescent="0.3">
      <c r="A80" s="2"/>
      <c r="B80" s="55" t="s">
        <v>197</v>
      </c>
      <c r="C80" s="48"/>
      <c r="D80" s="2"/>
      <c r="E80" s="2"/>
      <c r="F80" s="2"/>
    </row>
    <row r="81" spans="1:6" x14ac:dyDescent="0.3">
      <c r="A81" s="2" t="s">
        <v>1231</v>
      </c>
      <c r="B81" s="55" t="s">
        <v>1232</v>
      </c>
      <c r="C81" s="49">
        <v>11.751685851864201</v>
      </c>
      <c r="D81" s="2"/>
      <c r="E81" s="4">
        <v>0.83276546317280198</v>
      </c>
      <c r="F81" s="2"/>
    </row>
    <row r="82" spans="1:6" x14ac:dyDescent="0.3">
      <c r="A82" s="2"/>
      <c r="B82" s="55" t="s">
        <v>201</v>
      </c>
      <c r="C82" s="48"/>
      <c r="D82" s="2"/>
      <c r="E82" s="2"/>
      <c r="F82" s="2"/>
    </row>
    <row r="83" spans="1:6" x14ac:dyDescent="0.3">
      <c r="A83" s="2" t="s">
        <v>1233</v>
      </c>
      <c r="B83" s="55" t="s">
        <v>1234</v>
      </c>
      <c r="C83" s="49">
        <v>11.6404473538422</v>
      </c>
      <c r="D83" s="4">
        <v>13.7456064932347</v>
      </c>
      <c r="E83" s="4">
        <v>0.82324759049777796</v>
      </c>
      <c r="F83" s="4">
        <v>0.34611502498841701</v>
      </c>
    </row>
    <row r="84" spans="1:6" x14ac:dyDescent="0.3">
      <c r="A84" s="4"/>
      <c r="B84" s="54" t="s">
        <v>137</v>
      </c>
      <c r="C84" s="49">
        <f>MEDIAN(C53:C83)</f>
        <v>11.616987409398501</v>
      </c>
      <c r="D84" s="4">
        <f>MEDIAN(D53:D83)</f>
        <v>13.173155763878249</v>
      </c>
      <c r="E84" s="4">
        <f>MEDIAN(E53:E83)</f>
        <v>0.80747459498710406</v>
      </c>
      <c r="F84" s="4">
        <f>MEDIAN(F53:F83)</f>
        <v>0.36686516567794547</v>
      </c>
    </row>
    <row r="85" spans="1:6" x14ac:dyDescent="0.3">
      <c r="A85" s="4"/>
      <c r="B85" s="54" t="s">
        <v>204</v>
      </c>
      <c r="C85" s="49">
        <v>11.147308197270799</v>
      </c>
      <c r="D85" s="4">
        <v>12.6598688994635</v>
      </c>
      <c r="E85" s="4">
        <v>0.88106742836141205</v>
      </c>
      <c r="F85" s="4">
        <v>0.59663573766223699</v>
      </c>
    </row>
    <row r="86" spans="1:6" x14ac:dyDescent="0.3">
      <c r="A86" s="4"/>
      <c r="B86" s="54"/>
      <c r="C86" s="49"/>
      <c r="D86" s="4"/>
      <c r="E86" s="4"/>
      <c r="F86" s="4"/>
    </row>
    <row r="87" spans="1:6" x14ac:dyDescent="0.3">
      <c r="A87" s="4"/>
      <c r="B87" s="54"/>
      <c r="C87" s="49"/>
      <c r="D87" s="4"/>
      <c r="E87" s="4"/>
      <c r="F87" s="4"/>
    </row>
    <row r="88" spans="1:6" x14ac:dyDescent="0.3">
      <c r="A88" s="4"/>
      <c r="B88" s="54"/>
      <c r="C88" s="49"/>
      <c r="D88" s="4"/>
      <c r="E88" s="4"/>
      <c r="F88" s="4"/>
    </row>
    <row r="89" spans="1:6" ht="17.399999999999999" x14ac:dyDescent="0.3">
      <c r="A89" s="9"/>
      <c r="B89" s="92" t="s">
        <v>205</v>
      </c>
      <c r="C89" s="47"/>
      <c r="D89" s="9"/>
      <c r="E89" s="9"/>
      <c r="F89" s="9"/>
    </row>
    <row r="90" spans="1:6" x14ac:dyDescent="0.3">
      <c r="A90" s="39" t="s">
        <v>60</v>
      </c>
      <c r="B90" s="91"/>
      <c r="C90" s="41" t="s">
        <v>65</v>
      </c>
      <c r="D90" s="45" t="s">
        <v>66</v>
      </c>
      <c r="E90" s="41" t="s">
        <v>67</v>
      </c>
      <c r="F90" s="41" t="s">
        <v>68</v>
      </c>
    </row>
    <row r="91" spans="1:6" x14ac:dyDescent="0.3">
      <c r="A91" s="2"/>
      <c r="B91" s="55" t="s">
        <v>69</v>
      </c>
      <c r="C91" s="48"/>
      <c r="D91" s="2"/>
      <c r="E91" s="2"/>
      <c r="F91" s="2"/>
    </row>
    <row r="92" spans="1:6" x14ac:dyDescent="0.3">
      <c r="A92" s="4" t="s">
        <v>1235</v>
      </c>
      <c r="B92" s="54" t="s">
        <v>1236</v>
      </c>
      <c r="C92" s="49">
        <v>16.961392298221501</v>
      </c>
      <c r="D92" s="4">
        <v>21.769523664722001</v>
      </c>
      <c r="E92" s="4">
        <v>0.80236487458702099</v>
      </c>
      <c r="F92" s="4">
        <v>0.246078255142402</v>
      </c>
    </row>
    <row r="93" spans="1:6" x14ac:dyDescent="0.3">
      <c r="A93" s="4"/>
      <c r="B93" s="54"/>
      <c r="C93" s="49"/>
      <c r="D93" s="4"/>
      <c r="E93" s="4"/>
      <c r="F93" s="4"/>
    </row>
    <row r="94" spans="1:6" x14ac:dyDescent="0.3">
      <c r="A94" s="4"/>
      <c r="B94" s="54"/>
      <c r="C94" s="49"/>
      <c r="D94" s="4"/>
      <c r="E94" s="4"/>
      <c r="F94" s="4"/>
    </row>
    <row r="95" spans="1:6" ht="17.399999999999999" x14ac:dyDescent="0.3">
      <c r="A95" s="9"/>
      <c r="B95" s="92" t="s">
        <v>12</v>
      </c>
      <c r="C95" s="47"/>
      <c r="D95" s="9"/>
      <c r="E95" s="9"/>
      <c r="F95" s="9"/>
    </row>
    <row r="96" spans="1:6" x14ac:dyDescent="0.3">
      <c r="A96" s="39" t="s">
        <v>60</v>
      </c>
      <c r="B96" s="91"/>
      <c r="C96" s="41" t="s">
        <v>65</v>
      </c>
      <c r="D96" s="45" t="s">
        <v>66</v>
      </c>
      <c r="E96" s="41" t="s">
        <v>67</v>
      </c>
      <c r="F96" s="41" t="s">
        <v>68</v>
      </c>
    </row>
    <row r="97" spans="1:6" x14ac:dyDescent="0.3">
      <c r="A97" s="2"/>
      <c r="B97" s="55" t="s">
        <v>69</v>
      </c>
      <c r="C97" s="48"/>
      <c r="D97" s="2"/>
      <c r="E97" s="2"/>
      <c r="F97" s="2"/>
    </row>
    <row r="98" spans="1:6" ht="25.2" x14ac:dyDescent="0.3">
      <c r="A98" s="4" t="s">
        <v>1237</v>
      </c>
      <c r="B98" s="54" t="s">
        <v>1238</v>
      </c>
      <c r="C98" s="49">
        <v>12.2247425065174</v>
      </c>
      <c r="D98" s="4">
        <v>12.018526115427701</v>
      </c>
      <c r="E98" s="4">
        <v>0.192801797484284</v>
      </c>
      <c r="F98" s="4">
        <v>0.46175755174384397</v>
      </c>
    </row>
    <row r="99" spans="1:6" x14ac:dyDescent="0.3">
      <c r="A99" s="4" t="s">
        <v>1239</v>
      </c>
      <c r="B99" s="54" t="s">
        <v>1240</v>
      </c>
      <c r="C99" s="49">
        <v>10.2085008359872</v>
      </c>
      <c r="D99" s="4">
        <v>10.870746278976601</v>
      </c>
      <c r="E99" s="4">
        <v>0.82376232433628505</v>
      </c>
      <c r="F99" s="4">
        <v>0.868067102172696</v>
      </c>
    </row>
    <row r="100" spans="1:6" x14ac:dyDescent="0.3">
      <c r="A100" s="4" t="s">
        <v>1241</v>
      </c>
      <c r="B100" s="54" t="s">
        <v>1242</v>
      </c>
      <c r="C100" s="49">
        <v>10.868214181031499</v>
      </c>
      <c r="D100" s="4">
        <v>11.328758489116201</v>
      </c>
      <c r="E100" s="4">
        <v>0.30277044810174802</v>
      </c>
      <c r="F100" s="4">
        <v>0.547882220153185</v>
      </c>
    </row>
    <row r="101" spans="1:6" ht="25.2" x14ac:dyDescent="0.3">
      <c r="A101" s="4" t="s">
        <v>1243</v>
      </c>
      <c r="B101" s="54" t="s">
        <v>1244</v>
      </c>
      <c r="C101" s="49">
        <v>10.3844882335582</v>
      </c>
      <c r="D101" s="4">
        <v>11.2171310553498</v>
      </c>
      <c r="E101" s="4">
        <v>0.57345567442857404</v>
      </c>
      <c r="F101" s="4">
        <v>0.776575608057678</v>
      </c>
    </row>
    <row r="102" spans="1:6" ht="25.2" x14ac:dyDescent="0.3">
      <c r="A102" s="4" t="s">
        <v>1245</v>
      </c>
      <c r="B102" s="54" t="s">
        <v>1246</v>
      </c>
      <c r="C102" s="49">
        <v>11.8503271750438</v>
      </c>
      <c r="D102" s="4">
        <v>11.466761834343799</v>
      </c>
      <c r="E102" s="4">
        <v>0.73285314644128396</v>
      </c>
      <c r="F102" s="4">
        <v>1.0379432143119101</v>
      </c>
    </row>
    <row r="103" spans="1:6" ht="25.2" x14ac:dyDescent="0.3">
      <c r="A103" s="4" t="s">
        <v>1247</v>
      </c>
      <c r="B103" s="54" t="s">
        <v>1248</v>
      </c>
      <c r="C103" s="49">
        <v>12.4994892167232</v>
      </c>
      <c r="D103" s="4">
        <v>12.2704767613223</v>
      </c>
      <c r="E103" s="4">
        <v>0.301052396418094</v>
      </c>
      <c r="F103" s="4">
        <v>0.52691742761674898</v>
      </c>
    </row>
    <row r="104" spans="1:6" x14ac:dyDescent="0.3">
      <c r="A104" s="2"/>
      <c r="B104" s="55" t="s">
        <v>200</v>
      </c>
      <c r="C104" s="48"/>
      <c r="D104" s="2"/>
      <c r="E104" s="2"/>
      <c r="F104" s="2"/>
    </row>
    <row r="105" spans="1:6" x14ac:dyDescent="0.3">
      <c r="A105" s="2"/>
      <c r="B105" s="55" t="s">
        <v>210</v>
      </c>
      <c r="C105" s="48"/>
      <c r="D105" s="2"/>
      <c r="E105" s="2"/>
      <c r="F105" s="2"/>
    </row>
    <row r="106" spans="1:6" x14ac:dyDescent="0.3">
      <c r="A106" s="2" t="s">
        <v>1249</v>
      </c>
      <c r="B106" s="55" t="s">
        <v>1250</v>
      </c>
      <c r="C106" s="49">
        <v>12.763363629093201</v>
      </c>
      <c r="D106" s="2"/>
      <c r="E106" s="4">
        <v>0.45240289777544701</v>
      </c>
      <c r="F106" s="2"/>
    </row>
    <row r="107" spans="1:6" x14ac:dyDescent="0.3">
      <c r="A107" s="2"/>
      <c r="B107" s="55" t="s">
        <v>213</v>
      </c>
      <c r="C107" s="48"/>
      <c r="D107" s="2"/>
      <c r="E107" s="2"/>
      <c r="F107" s="2"/>
    </row>
    <row r="108" spans="1:6" ht="25.2" x14ac:dyDescent="0.3">
      <c r="A108" s="4" t="s">
        <v>1251</v>
      </c>
      <c r="B108" s="54" t="s">
        <v>1252</v>
      </c>
      <c r="C108" s="49">
        <v>9.1646914573172005</v>
      </c>
      <c r="D108" s="4">
        <v>9.5000663232077205</v>
      </c>
      <c r="E108" s="4">
        <v>0.54364310654119496</v>
      </c>
      <c r="F108" s="4">
        <v>0.63895082434531703</v>
      </c>
    </row>
    <row r="109" spans="1:6" x14ac:dyDescent="0.3">
      <c r="A109" s="2"/>
      <c r="B109" s="55" t="s">
        <v>220</v>
      </c>
      <c r="C109" s="48"/>
      <c r="D109" s="2"/>
      <c r="E109" s="2"/>
      <c r="F109" s="2"/>
    </row>
    <row r="110" spans="1:6" ht="37.799999999999997" x14ac:dyDescent="0.3">
      <c r="A110" s="4" t="s">
        <v>1253</v>
      </c>
      <c r="B110" s="54" t="s">
        <v>1254</v>
      </c>
      <c r="C110" s="49">
        <v>9.9962598731431491</v>
      </c>
      <c r="D110" s="4">
        <v>10.6518701641489</v>
      </c>
      <c r="E110" s="4">
        <v>0.35736430389697099</v>
      </c>
      <c r="F110" s="4">
        <v>0.67309951337656104</v>
      </c>
    </row>
    <row r="111" spans="1:6" x14ac:dyDescent="0.3">
      <c r="A111" s="2"/>
      <c r="B111" s="55" t="s">
        <v>223</v>
      </c>
      <c r="C111" s="48"/>
      <c r="D111" s="2"/>
      <c r="E111" s="2"/>
      <c r="F111" s="2"/>
    </row>
    <row r="112" spans="1:6" ht="25.2" x14ac:dyDescent="0.3">
      <c r="A112" s="4" t="s">
        <v>1255</v>
      </c>
      <c r="B112" s="54" t="s">
        <v>1256</v>
      </c>
      <c r="C112" s="49">
        <v>10.0346039104183</v>
      </c>
      <c r="D112" s="4">
        <v>10.628420662080901</v>
      </c>
      <c r="E112" s="4">
        <v>0.34821174263280402</v>
      </c>
      <c r="F112" s="4">
        <v>0.68174839482333405</v>
      </c>
    </row>
    <row r="113" spans="1:6" x14ac:dyDescent="0.3">
      <c r="A113" s="2"/>
      <c r="B113" s="55" t="s">
        <v>226</v>
      </c>
      <c r="C113" s="48"/>
      <c r="D113" s="2"/>
      <c r="E113" s="2"/>
      <c r="F113" s="2"/>
    </row>
    <row r="114" spans="1:6" ht="25.2" x14ac:dyDescent="0.3">
      <c r="A114" s="4" t="s">
        <v>1257</v>
      </c>
      <c r="B114" s="54" t="s">
        <v>1258</v>
      </c>
      <c r="C114" s="49">
        <v>11.8930568809573</v>
      </c>
      <c r="D114" s="4">
        <v>12.1699138497224</v>
      </c>
      <c r="E114" s="4">
        <v>0.41281912157710599</v>
      </c>
      <c r="F114" s="4">
        <v>0.67293520706149501</v>
      </c>
    </row>
    <row r="115" spans="1:6" x14ac:dyDescent="0.3">
      <c r="A115" s="2"/>
      <c r="B115" s="55" t="s">
        <v>229</v>
      </c>
      <c r="C115" s="48"/>
      <c r="D115" s="2"/>
      <c r="E115" s="2"/>
      <c r="F115" s="2"/>
    </row>
    <row r="116" spans="1:6" ht="25.2" x14ac:dyDescent="0.3">
      <c r="A116" s="4" t="s">
        <v>1259</v>
      </c>
      <c r="B116" s="54" t="s">
        <v>1260</v>
      </c>
      <c r="C116" s="49">
        <v>10.867191681218801</v>
      </c>
      <c r="D116" s="4">
        <v>11.2732335099873</v>
      </c>
      <c r="E116" s="4">
        <v>0.40540262573692698</v>
      </c>
      <c r="F116" s="4">
        <v>0.65016233987034</v>
      </c>
    </row>
    <row r="117" spans="1:6" x14ac:dyDescent="0.3">
      <c r="A117" s="2"/>
      <c r="B117" s="55" t="s">
        <v>232</v>
      </c>
      <c r="C117" s="48"/>
      <c r="D117" s="2"/>
      <c r="E117" s="2"/>
      <c r="F117" s="2"/>
    </row>
    <row r="118" spans="1:6" ht="25.2" x14ac:dyDescent="0.3">
      <c r="A118" s="4" t="s">
        <v>1261</v>
      </c>
      <c r="B118" s="54" t="s">
        <v>1262</v>
      </c>
      <c r="C118" s="49">
        <v>10.6194419021994</v>
      </c>
      <c r="D118" s="4">
        <v>10.917304624749301</v>
      </c>
      <c r="E118" s="4">
        <v>0.278844606733884</v>
      </c>
      <c r="F118" s="4">
        <v>0.57796231347317295</v>
      </c>
    </row>
    <row r="119" spans="1:6" ht="25.2" x14ac:dyDescent="0.3">
      <c r="A119" s="4" t="s">
        <v>1263</v>
      </c>
      <c r="B119" s="54" t="s">
        <v>1264</v>
      </c>
      <c r="C119" s="49">
        <v>8.8327849859615597</v>
      </c>
      <c r="D119" s="4">
        <v>9.8548647087686394</v>
      </c>
      <c r="E119" s="4">
        <v>0.64190313510109298</v>
      </c>
      <c r="F119" s="4">
        <v>0.93084569070161804</v>
      </c>
    </row>
    <row r="120" spans="1:6" x14ac:dyDescent="0.3">
      <c r="A120" s="2"/>
      <c r="B120" s="55" t="s">
        <v>1265</v>
      </c>
      <c r="C120" s="48"/>
      <c r="D120" s="2"/>
      <c r="E120" s="2"/>
      <c r="F120" s="2"/>
    </row>
    <row r="121" spans="1:6" x14ac:dyDescent="0.3">
      <c r="A121" s="2" t="s">
        <v>1266</v>
      </c>
      <c r="B121" s="55" t="s">
        <v>1267</v>
      </c>
      <c r="C121" s="49">
        <v>10.920082990031499</v>
      </c>
      <c r="D121" s="2"/>
      <c r="E121" s="4">
        <v>0.43412601207616902</v>
      </c>
      <c r="F121" s="2"/>
    </row>
    <row r="122" spans="1:6" x14ac:dyDescent="0.3">
      <c r="A122" s="2"/>
      <c r="B122" s="55" t="s">
        <v>240</v>
      </c>
      <c r="C122" s="48"/>
      <c r="D122" s="2"/>
      <c r="E122" s="2"/>
      <c r="F122" s="2"/>
    </row>
    <row r="123" spans="1:6" x14ac:dyDescent="0.3">
      <c r="A123" s="4" t="s">
        <v>1268</v>
      </c>
      <c r="B123" s="54" t="s">
        <v>1269</v>
      </c>
      <c r="C123" s="49">
        <v>10.629898851267599</v>
      </c>
      <c r="D123" s="4">
        <v>11.2037766867857</v>
      </c>
      <c r="E123" s="4">
        <v>0.51170665624546996</v>
      </c>
      <c r="F123" s="4">
        <v>0.59776171973620595</v>
      </c>
    </row>
    <row r="124" spans="1:6" x14ac:dyDescent="0.3">
      <c r="A124" s="2" t="s">
        <v>1270</v>
      </c>
      <c r="B124" s="55" t="s">
        <v>1271</v>
      </c>
      <c r="C124" s="49">
        <v>10.6296988881872</v>
      </c>
      <c r="D124" s="2"/>
      <c r="E124" s="4">
        <v>0.52207421874266602</v>
      </c>
      <c r="F124" s="2"/>
    </row>
    <row r="125" spans="1:6" x14ac:dyDescent="0.3">
      <c r="A125" s="2"/>
      <c r="B125" s="55" t="s">
        <v>261</v>
      </c>
      <c r="C125" s="48"/>
      <c r="D125" s="2"/>
      <c r="E125" s="2"/>
      <c r="F125" s="2"/>
    </row>
    <row r="126" spans="1:6" ht="25.2" x14ac:dyDescent="0.3">
      <c r="A126" s="4" t="s">
        <v>1272</v>
      </c>
      <c r="B126" s="54" t="s">
        <v>1273</v>
      </c>
      <c r="C126" s="49">
        <v>10.247383440902199</v>
      </c>
      <c r="D126" s="4">
        <v>10.792378875706</v>
      </c>
      <c r="E126" s="4">
        <v>0.62586818472369898</v>
      </c>
      <c r="F126" s="4">
        <v>0.90445801022746297</v>
      </c>
    </row>
    <row r="127" spans="1:6" x14ac:dyDescent="0.3">
      <c r="A127" s="2"/>
      <c r="B127" s="55" t="s">
        <v>264</v>
      </c>
      <c r="C127" s="48"/>
      <c r="D127" s="2"/>
      <c r="E127" s="2"/>
      <c r="F127" s="2"/>
    </row>
    <row r="128" spans="1:6" ht="25.2" x14ac:dyDescent="0.3">
      <c r="A128" s="4" t="s">
        <v>1274</v>
      </c>
      <c r="B128" s="54" t="s">
        <v>1275</v>
      </c>
      <c r="C128" s="49">
        <v>12.8044409940739</v>
      </c>
      <c r="D128" s="4">
        <v>12.690376601208399</v>
      </c>
      <c r="E128" s="4">
        <v>0.58978463739113596</v>
      </c>
      <c r="F128" s="4">
        <v>1.2071954178387001</v>
      </c>
    </row>
    <row r="129" spans="1:6" x14ac:dyDescent="0.3">
      <c r="A129" s="2"/>
      <c r="B129" s="55" t="s">
        <v>267</v>
      </c>
      <c r="C129" s="48"/>
      <c r="D129" s="2"/>
      <c r="E129" s="2"/>
      <c r="F129" s="2"/>
    </row>
    <row r="130" spans="1:6" x14ac:dyDescent="0.3">
      <c r="A130" s="2" t="s">
        <v>1276</v>
      </c>
      <c r="B130" s="55" t="s">
        <v>1277</v>
      </c>
      <c r="C130" s="49">
        <v>12.522086948844301</v>
      </c>
      <c r="D130" s="4">
        <v>12.512324416007401</v>
      </c>
      <c r="E130" s="4">
        <v>0.57378285118628403</v>
      </c>
      <c r="F130" s="4">
        <v>0.64277494507528399</v>
      </c>
    </row>
    <row r="131" spans="1:6" x14ac:dyDescent="0.3">
      <c r="A131" s="2"/>
      <c r="B131" s="55" t="s">
        <v>1278</v>
      </c>
      <c r="C131" s="48"/>
      <c r="D131" s="2"/>
      <c r="E131" s="2"/>
      <c r="F131" s="2"/>
    </row>
    <row r="132" spans="1:6" x14ac:dyDescent="0.3">
      <c r="A132" s="2" t="s">
        <v>1279</v>
      </c>
      <c r="B132" s="55" t="s">
        <v>1280</v>
      </c>
      <c r="C132" s="48"/>
      <c r="D132" s="2"/>
      <c r="E132" s="2"/>
      <c r="F132" s="2"/>
    </row>
    <row r="133" spans="1:6" x14ac:dyDescent="0.3">
      <c r="A133" s="2"/>
      <c r="B133" s="55" t="s">
        <v>270</v>
      </c>
      <c r="C133" s="48"/>
      <c r="D133" s="2"/>
      <c r="E133" s="2"/>
      <c r="F133" s="2"/>
    </row>
    <row r="134" spans="1:6" ht="25.2" x14ac:dyDescent="0.3">
      <c r="A134" s="4" t="s">
        <v>1281</v>
      </c>
      <c r="B134" s="54" t="s">
        <v>1282</v>
      </c>
      <c r="C134" s="49">
        <v>11.339182627796101</v>
      </c>
      <c r="D134" s="4">
        <v>11.047134659150901</v>
      </c>
      <c r="E134" s="4">
        <v>0.45807071633494201</v>
      </c>
      <c r="F134" s="4">
        <v>0.64911254977062205</v>
      </c>
    </row>
    <row r="135" spans="1:6" x14ac:dyDescent="0.3">
      <c r="A135" s="2"/>
      <c r="B135" s="55" t="s">
        <v>273</v>
      </c>
      <c r="C135" s="48"/>
      <c r="D135" s="2"/>
      <c r="E135" s="2"/>
      <c r="F135" s="2"/>
    </row>
    <row r="136" spans="1:6" x14ac:dyDescent="0.3">
      <c r="A136" s="2" t="s">
        <v>1283</v>
      </c>
      <c r="B136" s="55" t="s">
        <v>1284</v>
      </c>
      <c r="C136" s="48"/>
      <c r="D136" s="2"/>
      <c r="E136" s="2"/>
      <c r="F136" s="2"/>
    </row>
    <row r="137" spans="1:6" x14ac:dyDescent="0.3">
      <c r="A137" s="4"/>
      <c r="B137" s="54" t="s">
        <v>137</v>
      </c>
      <c r="C137" s="49">
        <f>MEDIAN(C98:C136)</f>
        <v>10.867191681218801</v>
      </c>
      <c r="D137" s="4">
        <f>MEDIAN(D98:D136)</f>
        <v>11.210453871067749</v>
      </c>
      <c r="E137" s="4">
        <f>MEDIAN(E98:E136)</f>
        <v>0.45807071633494201</v>
      </c>
      <c r="F137" s="4">
        <f>MEDIAN(F98:F136)</f>
        <v>0.66154877346591756</v>
      </c>
    </row>
    <row r="138" spans="1:6" x14ac:dyDescent="0.3">
      <c r="A138" s="4"/>
      <c r="B138" s="54" t="s">
        <v>276</v>
      </c>
      <c r="C138" s="49">
        <v>10.867001755524299</v>
      </c>
      <c r="D138" s="4">
        <v>11.3529282325237</v>
      </c>
      <c r="E138" s="4">
        <v>0.43479468022905698</v>
      </c>
      <c r="F138" s="4">
        <v>0.66835125301934994</v>
      </c>
    </row>
    <row r="139" spans="1:6" x14ac:dyDescent="0.3">
      <c r="A139" s="4"/>
      <c r="B139" s="54"/>
      <c r="C139" s="49"/>
      <c r="D139" s="4"/>
      <c r="E139" s="4"/>
      <c r="F139" s="4"/>
    </row>
    <row r="140" spans="1:6" x14ac:dyDescent="0.3">
      <c r="A140" s="4"/>
      <c r="B140" s="54"/>
      <c r="C140" s="49"/>
      <c r="D140" s="4"/>
      <c r="E140" s="4"/>
      <c r="F140" s="4"/>
    </row>
    <row r="141" spans="1:6" x14ac:dyDescent="0.3">
      <c r="A141" s="4"/>
      <c r="B141" s="54"/>
      <c r="C141" s="49"/>
      <c r="D141" s="4"/>
      <c r="E141" s="4"/>
      <c r="F141" s="4"/>
    </row>
    <row r="142" spans="1:6" x14ac:dyDescent="0.3">
      <c r="A142" s="4"/>
      <c r="B142" s="54"/>
      <c r="C142" s="49"/>
      <c r="D142" s="4"/>
      <c r="E142" s="4"/>
      <c r="F142" s="4"/>
    </row>
    <row r="143" spans="1:6" x14ac:dyDescent="0.3">
      <c r="A143" s="4"/>
      <c r="B143" s="54"/>
      <c r="C143" s="49"/>
      <c r="D143" s="4"/>
      <c r="E143" s="4"/>
      <c r="F143" s="4"/>
    </row>
    <row r="144" spans="1:6" ht="17.399999999999999" x14ac:dyDescent="0.3">
      <c r="A144" s="9"/>
      <c r="B144" s="92" t="s">
        <v>13</v>
      </c>
      <c r="C144" s="47"/>
      <c r="D144" s="9"/>
      <c r="E144" s="9"/>
      <c r="F144" s="9"/>
    </row>
    <row r="145" spans="1:6" x14ac:dyDescent="0.3">
      <c r="A145" s="39" t="s">
        <v>60</v>
      </c>
      <c r="B145" s="91"/>
      <c r="C145" s="41" t="s">
        <v>65</v>
      </c>
      <c r="D145" s="45" t="s">
        <v>66</v>
      </c>
      <c r="E145" s="41" t="s">
        <v>67</v>
      </c>
      <c r="F145" s="41" t="s">
        <v>68</v>
      </c>
    </row>
    <row r="146" spans="1:6" x14ac:dyDescent="0.3">
      <c r="A146" s="2"/>
      <c r="B146" s="55" t="s">
        <v>200</v>
      </c>
      <c r="C146" s="48"/>
      <c r="D146" s="2"/>
      <c r="E146" s="2"/>
      <c r="F146" s="2"/>
    </row>
    <row r="147" spans="1:6" x14ac:dyDescent="0.3">
      <c r="A147" s="2"/>
      <c r="B147" s="55" t="s">
        <v>277</v>
      </c>
      <c r="C147" s="48"/>
      <c r="D147" s="2"/>
      <c r="E147" s="2"/>
      <c r="F147" s="2"/>
    </row>
    <row r="148" spans="1:6" x14ac:dyDescent="0.3">
      <c r="A148" s="2" t="s">
        <v>1285</v>
      </c>
      <c r="B148" s="55" t="s">
        <v>1286</v>
      </c>
      <c r="C148" s="49">
        <v>12.1318194329567</v>
      </c>
      <c r="D148" s="4">
        <v>13.6603495772823</v>
      </c>
      <c r="E148" s="4">
        <v>0.90758486989599196</v>
      </c>
      <c r="F148" s="4">
        <v>0.67555166372405195</v>
      </c>
    </row>
    <row r="149" spans="1:6" x14ac:dyDescent="0.3">
      <c r="A149" s="2"/>
      <c r="B149" s="55" t="s">
        <v>280</v>
      </c>
      <c r="C149" s="48"/>
      <c r="D149" s="2"/>
      <c r="E149" s="2"/>
      <c r="F149" s="2"/>
    </row>
    <row r="150" spans="1:6" ht="25.2" x14ac:dyDescent="0.3">
      <c r="A150" s="4" t="s">
        <v>1287</v>
      </c>
      <c r="B150" s="54" t="s">
        <v>1288</v>
      </c>
      <c r="C150" s="49">
        <v>13.310547249331099</v>
      </c>
      <c r="D150" s="4">
        <v>14.315244772226899</v>
      </c>
      <c r="E150" s="4">
        <v>0.99537637090559195</v>
      </c>
      <c r="F150" s="4">
        <v>0.91126161385637905</v>
      </c>
    </row>
    <row r="151" spans="1:6" x14ac:dyDescent="0.3">
      <c r="A151" s="2"/>
      <c r="B151" s="55" t="s">
        <v>1289</v>
      </c>
      <c r="C151" s="48"/>
      <c r="D151" s="2"/>
      <c r="E151" s="2"/>
      <c r="F151" s="2"/>
    </row>
    <row r="152" spans="1:6" x14ac:dyDescent="0.3">
      <c r="A152" s="2" t="s">
        <v>1290</v>
      </c>
      <c r="B152" s="55" t="s">
        <v>1291</v>
      </c>
      <c r="C152" s="49">
        <v>10.421173160447299</v>
      </c>
      <c r="D152" s="2"/>
      <c r="E152" s="4">
        <v>0.83140128954072501</v>
      </c>
      <c r="F152" s="2"/>
    </row>
    <row r="153" spans="1:6" x14ac:dyDescent="0.3">
      <c r="A153" s="2"/>
      <c r="B153" s="55" t="s">
        <v>287</v>
      </c>
      <c r="C153" s="48"/>
      <c r="D153" s="2"/>
      <c r="E153" s="2"/>
      <c r="F153" s="2"/>
    </row>
    <row r="154" spans="1:6" ht="25.2" x14ac:dyDescent="0.3">
      <c r="A154" s="4" t="s">
        <v>1292</v>
      </c>
      <c r="B154" s="54" t="s">
        <v>1293</v>
      </c>
      <c r="C154" s="49">
        <v>12.1359046182318</v>
      </c>
      <c r="D154" s="4">
        <v>13.330702535088401</v>
      </c>
      <c r="E154" s="4">
        <v>1.35423676520583</v>
      </c>
      <c r="F154" s="4">
        <v>0.99464316507057104</v>
      </c>
    </row>
    <row r="155" spans="1:6" x14ac:dyDescent="0.3">
      <c r="A155" s="2" t="s">
        <v>1294</v>
      </c>
      <c r="B155" s="55" t="s">
        <v>1295</v>
      </c>
      <c r="C155" s="49">
        <v>12.135429073627099</v>
      </c>
      <c r="D155" s="2"/>
      <c r="E155" s="4">
        <v>1.36142560355516</v>
      </c>
      <c r="F155" s="2"/>
    </row>
    <row r="156" spans="1:6" x14ac:dyDescent="0.3">
      <c r="A156" s="2"/>
      <c r="B156" s="55" t="s">
        <v>294</v>
      </c>
      <c r="C156" s="48"/>
      <c r="D156" s="2"/>
      <c r="E156" s="2"/>
      <c r="F156" s="2"/>
    </row>
    <row r="157" spans="1:6" x14ac:dyDescent="0.3">
      <c r="A157" s="2" t="s">
        <v>1296</v>
      </c>
      <c r="B157" s="55" t="s">
        <v>1297</v>
      </c>
      <c r="C157" s="49">
        <v>11.926935234521199</v>
      </c>
      <c r="D157" s="2"/>
      <c r="E157" s="4">
        <v>0.72929174387254203</v>
      </c>
      <c r="F157" s="2"/>
    </row>
    <row r="158" spans="1:6" x14ac:dyDescent="0.3">
      <c r="A158" s="2"/>
      <c r="B158" s="55" t="s">
        <v>297</v>
      </c>
      <c r="C158" s="48"/>
      <c r="D158" s="2"/>
      <c r="E158" s="2"/>
      <c r="F158" s="2"/>
    </row>
    <row r="159" spans="1:6" ht="25.2" x14ac:dyDescent="0.3">
      <c r="A159" s="4" t="s">
        <v>1298</v>
      </c>
      <c r="B159" s="54" t="s">
        <v>1299</v>
      </c>
      <c r="C159" s="49">
        <v>11.9674695233614</v>
      </c>
      <c r="D159" s="4">
        <v>13.4096174816139</v>
      </c>
      <c r="E159" s="4">
        <v>0.70081043954694799</v>
      </c>
      <c r="F159" s="4">
        <v>0.72730391326058297</v>
      </c>
    </row>
    <row r="160" spans="1:6" x14ac:dyDescent="0.3">
      <c r="A160" s="4"/>
      <c r="B160" s="54" t="s">
        <v>137</v>
      </c>
      <c r="C160" s="49">
        <f>MEDIAN(C148:C159)</f>
        <v>12.1318194329567</v>
      </c>
      <c r="D160" s="4">
        <f>MEDIAN(D148:D159)</f>
        <v>13.5349835294481</v>
      </c>
      <c r="E160" s="4">
        <f>MEDIAN(E148:E159)</f>
        <v>0.90758486989599196</v>
      </c>
      <c r="F160" s="4">
        <f>MEDIAN(F148:F159)</f>
        <v>0.81928276355848095</v>
      </c>
    </row>
    <row r="161" spans="1:6" ht="25.2" x14ac:dyDescent="0.3">
      <c r="A161" s="4"/>
      <c r="B161" s="54" t="s">
        <v>302</v>
      </c>
      <c r="C161" s="49">
        <v>10.978537906167</v>
      </c>
      <c r="D161" s="4">
        <v>12.6799973323581</v>
      </c>
      <c r="E161" s="4">
        <v>1.0342359290394201</v>
      </c>
      <c r="F161" s="4">
        <v>0.82018229001394805</v>
      </c>
    </row>
    <row r="162" spans="1:6" x14ac:dyDescent="0.3">
      <c r="A162" s="4"/>
      <c r="B162" s="54"/>
      <c r="C162" s="49"/>
      <c r="D162" s="4"/>
      <c r="E162" s="4"/>
      <c r="F162" s="4"/>
    </row>
    <row r="163" spans="1:6" x14ac:dyDescent="0.3">
      <c r="A163" s="4"/>
      <c r="B163" s="54"/>
      <c r="C163" s="49"/>
      <c r="D163" s="4"/>
      <c r="E163" s="4"/>
      <c r="F163" s="4"/>
    </row>
    <row r="164" spans="1:6" x14ac:dyDescent="0.3">
      <c r="A164" s="4"/>
      <c r="B164" s="54"/>
      <c r="C164" s="49"/>
      <c r="D164" s="4"/>
      <c r="E164" s="4"/>
      <c r="F164" s="4"/>
    </row>
    <row r="165" spans="1:6" x14ac:dyDescent="0.3">
      <c r="A165" s="4"/>
      <c r="B165" s="54"/>
      <c r="C165" s="49"/>
      <c r="D165" s="4"/>
      <c r="E165" s="4"/>
      <c r="F165" s="4"/>
    </row>
    <row r="166" spans="1:6" ht="17.399999999999999" x14ac:dyDescent="0.3">
      <c r="A166" s="9"/>
      <c r="B166" s="92" t="s">
        <v>15</v>
      </c>
      <c r="C166" s="47"/>
      <c r="D166" s="9"/>
      <c r="E166" s="9"/>
      <c r="F166" s="9"/>
    </row>
    <row r="167" spans="1:6" x14ac:dyDescent="0.3">
      <c r="A167" s="39" t="s">
        <v>60</v>
      </c>
      <c r="B167" s="91"/>
      <c r="C167" s="41" t="s">
        <v>65</v>
      </c>
      <c r="D167" s="45" t="s">
        <v>66</v>
      </c>
      <c r="E167" s="41" t="s">
        <v>67</v>
      </c>
      <c r="F167" s="41" t="s">
        <v>68</v>
      </c>
    </row>
    <row r="168" spans="1:6" x14ac:dyDescent="0.3">
      <c r="A168" s="2"/>
      <c r="B168" s="55" t="s">
        <v>69</v>
      </c>
      <c r="C168" s="48"/>
      <c r="D168" s="2"/>
      <c r="E168" s="2"/>
      <c r="F168" s="2"/>
    </row>
    <row r="169" spans="1:6" ht="25.2" x14ac:dyDescent="0.3">
      <c r="A169" s="4" t="s">
        <v>1300</v>
      </c>
      <c r="B169" s="54" t="s">
        <v>1301</v>
      </c>
      <c r="C169" s="49">
        <v>11.975740784168901</v>
      </c>
      <c r="D169" s="4">
        <v>11.389168348096</v>
      </c>
      <c r="E169" s="4">
        <v>0.68477205962504595</v>
      </c>
      <c r="F169" s="4">
        <v>0.85633338012052396</v>
      </c>
    </row>
    <row r="170" spans="1:6" x14ac:dyDescent="0.3">
      <c r="A170" s="2" t="s">
        <v>1302</v>
      </c>
      <c r="B170" s="55" t="s">
        <v>1303</v>
      </c>
      <c r="C170" s="49">
        <v>9.6497311270136308</v>
      </c>
      <c r="D170" s="4">
        <v>9.7985753965136109</v>
      </c>
      <c r="E170" s="4">
        <v>1.03712150068313</v>
      </c>
      <c r="F170" s="4">
        <v>1.12334693414213</v>
      </c>
    </row>
    <row r="171" spans="1:6" x14ac:dyDescent="0.3">
      <c r="A171" s="2" t="s">
        <v>1304</v>
      </c>
      <c r="B171" s="55" t="s">
        <v>1305</v>
      </c>
      <c r="C171" s="49">
        <v>9.7638648544181201</v>
      </c>
      <c r="D171" s="2"/>
      <c r="E171" s="4">
        <v>1.0991529599043199</v>
      </c>
      <c r="F171" s="2"/>
    </row>
    <row r="172" spans="1:6" x14ac:dyDescent="0.3">
      <c r="A172" s="2" t="s">
        <v>1306</v>
      </c>
      <c r="B172" s="55" t="s">
        <v>1307</v>
      </c>
      <c r="C172" s="48"/>
      <c r="D172" s="2"/>
      <c r="E172" s="2"/>
      <c r="F172" s="2"/>
    </row>
    <row r="173" spans="1:6" x14ac:dyDescent="0.3">
      <c r="A173" s="2" t="s">
        <v>1308</v>
      </c>
      <c r="B173" s="55" t="s">
        <v>1309</v>
      </c>
      <c r="C173" s="49">
        <v>10.605695934995101</v>
      </c>
      <c r="D173" s="2"/>
      <c r="E173" s="4">
        <v>0.347488886861758</v>
      </c>
      <c r="F173" s="2"/>
    </row>
    <row r="174" spans="1:6" x14ac:dyDescent="0.3">
      <c r="A174" s="2" t="s">
        <v>1310</v>
      </c>
      <c r="B174" s="55" t="s">
        <v>1311</v>
      </c>
      <c r="C174" s="48"/>
      <c r="D174" s="2"/>
      <c r="E174" s="2"/>
      <c r="F174" s="2"/>
    </row>
    <row r="175" spans="1:6" x14ac:dyDescent="0.3">
      <c r="A175" s="2" t="s">
        <v>1312</v>
      </c>
      <c r="B175" s="55" t="s">
        <v>1313</v>
      </c>
      <c r="C175" s="48"/>
      <c r="D175" s="2"/>
      <c r="E175" s="2"/>
      <c r="F175" s="2"/>
    </row>
    <row r="176" spans="1:6" x14ac:dyDescent="0.3">
      <c r="A176" s="4" t="s">
        <v>1314</v>
      </c>
      <c r="B176" s="54" t="s">
        <v>1315</v>
      </c>
      <c r="C176" s="49">
        <v>12.1628477494649</v>
      </c>
      <c r="D176" s="4">
        <v>11.442254983072701</v>
      </c>
      <c r="E176" s="4">
        <v>1.0632951433289199</v>
      </c>
      <c r="F176" s="4">
        <v>1.27077800423681</v>
      </c>
    </row>
    <row r="177" spans="1:6" x14ac:dyDescent="0.3">
      <c r="A177" s="2" t="s">
        <v>1316</v>
      </c>
      <c r="B177" s="55" t="s">
        <v>1317</v>
      </c>
      <c r="C177" s="49">
        <v>12.227490837119401</v>
      </c>
      <c r="D177" s="2"/>
      <c r="E177" s="4">
        <v>1.05747393180157</v>
      </c>
      <c r="F177" s="2"/>
    </row>
    <row r="178" spans="1:6" x14ac:dyDescent="0.3">
      <c r="A178" s="4" t="s">
        <v>1318</v>
      </c>
      <c r="B178" s="54" t="s">
        <v>1319</v>
      </c>
      <c r="C178" s="49">
        <v>9.1108112963282899</v>
      </c>
      <c r="D178" s="4">
        <v>9.4645721277880703</v>
      </c>
      <c r="E178" s="4">
        <v>1.0206165437677399</v>
      </c>
      <c r="F178" s="4">
        <v>1.1817606213885501</v>
      </c>
    </row>
    <row r="179" spans="1:6" x14ac:dyDescent="0.3">
      <c r="A179" s="2" t="s">
        <v>1320</v>
      </c>
      <c r="B179" s="55" t="s">
        <v>1321</v>
      </c>
      <c r="C179" s="49">
        <v>9.1721260036938901</v>
      </c>
      <c r="D179" s="2"/>
      <c r="E179" s="4">
        <v>0.99881266219423004</v>
      </c>
      <c r="F179" s="2"/>
    </row>
    <row r="180" spans="1:6" x14ac:dyDescent="0.3">
      <c r="A180" s="2" t="s">
        <v>1322</v>
      </c>
      <c r="B180" s="55" t="s">
        <v>1323</v>
      </c>
      <c r="C180" s="48"/>
      <c r="D180" s="2"/>
      <c r="E180" s="2"/>
      <c r="F180" s="2"/>
    </row>
    <row r="181" spans="1:6" x14ac:dyDescent="0.3">
      <c r="A181" s="2" t="s">
        <v>1324</v>
      </c>
      <c r="B181" s="55" t="s">
        <v>1325</v>
      </c>
      <c r="C181" s="48"/>
      <c r="D181" s="2"/>
      <c r="E181" s="2"/>
      <c r="F181" s="2"/>
    </row>
    <row r="182" spans="1:6" ht="25.2" x14ac:dyDescent="0.3">
      <c r="A182" s="4" t="s">
        <v>1326</v>
      </c>
      <c r="B182" s="54" t="s">
        <v>1327</v>
      </c>
      <c r="C182" s="49">
        <v>10.235462399986099</v>
      </c>
      <c r="D182" s="4">
        <v>10.2288246896152</v>
      </c>
      <c r="E182" s="4">
        <v>0.96969692164861598</v>
      </c>
      <c r="F182" s="4">
        <v>1.18223061301946</v>
      </c>
    </row>
    <row r="183" spans="1:6" ht="25.2" x14ac:dyDescent="0.3">
      <c r="A183" s="4" t="s">
        <v>1328</v>
      </c>
      <c r="B183" s="54" t="s">
        <v>1329</v>
      </c>
      <c r="C183" s="49">
        <v>11.1783876763887</v>
      </c>
      <c r="D183" s="4">
        <v>11.1757662999066</v>
      </c>
      <c r="E183" s="4">
        <v>0.80032058043750298</v>
      </c>
      <c r="F183" s="4">
        <v>1.1600796335441099</v>
      </c>
    </row>
    <row r="184" spans="1:6" x14ac:dyDescent="0.3">
      <c r="A184" s="2" t="s">
        <v>1330</v>
      </c>
      <c r="B184" s="55" t="s">
        <v>1331</v>
      </c>
      <c r="C184" s="48"/>
      <c r="D184" s="2"/>
      <c r="E184" s="2"/>
      <c r="F184" s="2"/>
    </row>
    <row r="185" spans="1:6" x14ac:dyDescent="0.3">
      <c r="A185" s="2" t="s">
        <v>1332</v>
      </c>
      <c r="B185" s="55" t="s">
        <v>1333</v>
      </c>
      <c r="C185" s="48"/>
      <c r="D185" s="2"/>
      <c r="E185" s="2"/>
      <c r="F185" s="2"/>
    </row>
    <row r="186" spans="1:6" x14ac:dyDescent="0.3">
      <c r="A186" s="2" t="s">
        <v>1334</v>
      </c>
      <c r="B186" s="55" t="s">
        <v>1335</v>
      </c>
      <c r="C186" s="48"/>
      <c r="D186" s="2"/>
      <c r="E186" s="2"/>
      <c r="F186" s="2"/>
    </row>
    <row r="187" spans="1:6" x14ac:dyDescent="0.3">
      <c r="A187" s="2" t="s">
        <v>1336</v>
      </c>
      <c r="B187" s="55" t="s">
        <v>1337</v>
      </c>
      <c r="C187" s="48"/>
      <c r="D187" s="2"/>
      <c r="E187" s="2"/>
      <c r="F187" s="2"/>
    </row>
    <row r="188" spans="1:6" x14ac:dyDescent="0.3">
      <c r="A188" s="2" t="s">
        <v>1338</v>
      </c>
      <c r="B188" s="55" t="s">
        <v>1339</v>
      </c>
      <c r="C188" s="48"/>
      <c r="D188" s="2"/>
      <c r="E188" s="2"/>
      <c r="F188" s="2"/>
    </row>
    <row r="189" spans="1:6" ht="25.2" x14ac:dyDescent="0.3">
      <c r="A189" s="4" t="s">
        <v>1340</v>
      </c>
      <c r="B189" s="54" t="s">
        <v>1341</v>
      </c>
      <c r="C189" s="49">
        <v>10.3368665289794</v>
      </c>
      <c r="D189" s="4">
        <v>10.450090497043201</v>
      </c>
      <c r="E189" s="4">
        <v>1.06353151979078</v>
      </c>
      <c r="F189" s="4">
        <v>1.10605217194894</v>
      </c>
    </row>
    <row r="190" spans="1:6" ht="25.2" x14ac:dyDescent="0.3">
      <c r="A190" s="4" t="s">
        <v>1342</v>
      </c>
      <c r="B190" s="54" t="s">
        <v>1343</v>
      </c>
      <c r="C190" s="49">
        <v>7.3550954514750799</v>
      </c>
      <c r="D190" s="4">
        <v>8.8067537695648994</v>
      </c>
      <c r="E190" s="4">
        <v>1.3430849653144299</v>
      </c>
      <c r="F190" s="4">
        <v>1.4531855734260799</v>
      </c>
    </row>
    <row r="191" spans="1:6" x14ac:dyDescent="0.3">
      <c r="A191" s="2"/>
      <c r="B191" s="55" t="s">
        <v>1344</v>
      </c>
      <c r="C191" s="48"/>
      <c r="D191" s="2"/>
      <c r="E191" s="2"/>
      <c r="F191" s="2"/>
    </row>
    <row r="192" spans="1:6" x14ac:dyDescent="0.3">
      <c r="A192" s="2" t="s">
        <v>1345</v>
      </c>
      <c r="B192" s="55" t="s">
        <v>1346</v>
      </c>
      <c r="C192" s="48"/>
      <c r="D192" s="2"/>
      <c r="E192" s="2"/>
      <c r="F192" s="2"/>
    </row>
    <row r="193" spans="1:6" x14ac:dyDescent="0.3">
      <c r="A193" s="2"/>
      <c r="B193" s="55" t="s">
        <v>1347</v>
      </c>
      <c r="C193" s="48"/>
      <c r="D193" s="2"/>
      <c r="E193" s="2"/>
      <c r="F193" s="2"/>
    </row>
    <row r="194" spans="1:6" x14ac:dyDescent="0.3">
      <c r="A194" s="2" t="s">
        <v>1348</v>
      </c>
      <c r="B194" s="55" t="s">
        <v>1349</v>
      </c>
      <c r="C194" s="48"/>
      <c r="D194" s="2"/>
      <c r="E194" s="2"/>
      <c r="F194" s="2"/>
    </row>
    <row r="195" spans="1:6" x14ac:dyDescent="0.3">
      <c r="A195" s="2"/>
      <c r="B195" s="55" t="s">
        <v>1350</v>
      </c>
      <c r="C195" s="48"/>
      <c r="D195" s="2"/>
      <c r="E195" s="2"/>
      <c r="F195" s="2"/>
    </row>
    <row r="196" spans="1:6" x14ac:dyDescent="0.3">
      <c r="A196" s="2" t="s">
        <v>1351</v>
      </c>
      <c r="B196" s="55" t="s">
        <v>1352</v>
      </c>
      <c r="C196" s="48"/>
      <c r="D196" s="2"/>
      <c r="E196" s="2"/>
      <c r="F196" s="2"/>
    </row>
    <row r="197" spans="1:6" x14ac:dyDescent="0.3">
      <c r="A197" s="2" t="s">
        <v>1353</v>
      </c>
      <c r="B197" s="55" t="s">
        <v>1354</v>
      </c>
      <c r="C197" s="49">
        <v>8.5951219687752598</v>
      </c>
      <c r="D197" s="4">
        <v>8.6914819548605298</v>
      </c>
      <c r="E197" s="4">
        <v>0.96921767698114003</v>
      </c>
      <c r="F197" s="4">
        <v>1.22126103936956</v>
      </c>
    </row>
    <row r="198" spans="1:6" x14ac:dyDescent="0.3">
      <c r="A198" s="2"/>
      <c r="B198" s="55" t="s">
        <v>200</v>
      </c>
      <c r="C198" s="48"/>
      <c r="D198" s="2"/>
      <c r="E198" s="2"/>
      <c r="F198" s="2"/>
    </row>
    <row r="199" spans="1:6" x14ac:dyDescent="0.3">
      <c r="A199" s="2"/>
      <c r="B199" s="55" t="s">
        <v>305</v>
      </c>
      <c r="C199" s="48"/>
      <c r="D199" s="2"/>
      <c r="E199" s="2"/>
      <c r="F199" s="2"/>
    </row>
    <row r="200" spans="1:6" ht="25.2" x14ac:dyDescent="0.3">
      <c r="A200" s="4" t="s">
        <v>1355</v>
      </c>
      <c r="B200" s="54" t="s">
        <v>1356</v>
      </c>
      <c r="C200" s="49">
        <v>10.5934967337801</v>
      </c>
      <c r="D200" s="4">
        <v>10.398131853827101</v>
      </c>
      <c r="E200" s="4">
        <v>0.67920601104286105</v>
      </c>
      <c r="F200" s="4">
        <v>0.97402607056859203</v>
      </c>
    </row>
    <row r="201" spans="1:6" x14ac:dyDescent="0.3">
      <c r="A201" s="2"/>
      <c r="B201" s="55" t="s">
        <v>308</v>
      </c>
      <c r="C201" s="48"/>
      <c r="D201" s="2"/>
      <c r="E201" s="2"/>
      <c r="F201" s="2"/>
    </row>
    <row r="202" spans="1:6" ht="25.2" x14ac:dyDescent="0.3">
      <c r="A202" s="4" t="s">
        <v>1357</v>
      </c>
      <c r="B202" s="54" t="s">
        <v>1358</v>
      </c>
      <c r="C202" s="49">
        <v>10.396827605546401</v>
      </c>
      <c r="D202" s="4">
        <v>10.3989016824935</v>
      </c>
      <c r="E202" s="4">
        <v>0.57461679357965101</v>
      </c>
      <c r="F202" s="4">
        <v>0.92141058988517899</v>
      </c>
    </row>
    <row r="203" spans="1:6" x14ac:dyDescent="0.3">
      <c r="A203" s="2"/>
      <c r="B203" s="55" t="s">
        <v>311</v>
      </c>
      <c r="C203" s="48"/>
      <c r="D203" s="2"/>
      <c r="E203" s="2"/>
      <c r="F203" s="2"/>
    </row>
    <row r="204" spans="1:6" ht="25.2" x14ac:dyDescent="0.3">
      <c r="A204" s="4" t="s">
        <v>1359</v>
      </c>
      <c r="B204" s="54" t="s">
        <v>1360</v>
      </c>
      <c r="C204" s="49">
        <v>10.541883128743301</v>
      </c>
      <c r="D204" s="4">
        <v>10.348860058297101</v>
      </c>
      <c r="E204" s="4">
        <v>0.68640748801738305</v>
      </c>
      <c r="F204" s="4">
        <v>0.98481226993469795</v>
      </c>
    </row>
    <row r="205" spans="1:6" x14ac:dyDescent="0.3">
      <c r="A205" s="2"/>
      <c r="B205" s="55" t="s">
        <v>314</v>
      </c>
      <c r="C205" s="48"/>
      <c r="D205" s="2"/>
      <c r="E205" s="2"/>
      <c r="F205" s="2"/>
    </row>
    <row r="206" spans="1:6" x14ac:dyDescent="0.3">
      <c r="A206" s="4" t="s">
        <v>1361</v>
      </c>
      <c r="B206" s="54" t="s">
        <v>1362</v>
      </c>
      <c r="C206" s="49">
        <v>7.7832193891113999</v>
      </c>
      <c r="D206" s="4">
        <v>9.7812036836743204</v>
      </c>
      <c r="E206" s="4">
        <v>0.76931159590562603</v>
      </c>
      <c r="F206" s="4">
        <v>0.91599710465023598</v>
      </c>
    </row>
    <row r="207" spans="1:6" x14ac:dyDescent="0.3">
      <c r="A207" s="2"/>
      <c r="B207" s="55" t="s">
        <v>317</v>
      </c>
      <c r="C207" s="48"/>
      <c r="D207" s="2"/>
      <c r="E207" s="2"/>
      <c r="F207" s="2"/>
    </row>
    <row r="208" spans="1:6" x14ac:dyDescent="0.3">
      <c r="A208" s="2" t="s">
        <v>1363</v>
      </c>
      <c r="B208" s="55" t="s">
        <v>1364</v>
      </c>
      <c r="C208" s="49">
        <v>8.6861069098237405</v>
      </c>
      <c r="D208" s="4">
        <v>9.1567547975559407</v>
      </c>
      <c r="E208" s="4">
        <v>1.05023600199851</v>
      </c>
      <c r="F208" s="4">
        <v>1.1814726131392099</v>
      </c>
    </row>
    <row r="209" spans="1:6" x14ac:dyDescent="0.3">
      <c r="A209" s="2" t="s">
        <v>1365</v>
      </c>
      <c r="B209" s="55" t="s">
        <v>1366</v>
      </c>
      <c r="C209" s="48"/>
      <c r="D209" s="2"/>
      <c r="E209" s="2"/>
      <c r="F209" s="2"/>
    </row>
    <row r="210" spans="1:6" x14ac:dyDescent="0.3">
      <c r="A210" s="2" t="s">
        <v>1367</v>
      </c>
      <c r="B210" s="55" t="s">
        <v>1368</v>
      </c>
      <c r="C210" s="48"/>
      <c r="D210" s="2"/>
      <c r="E210" s="2"/>
      <c r="F210" s="2"/>
    </row>
    <row r="211" spans="1:6" x14ac:dyDescent="0.3">
      <c r="A211" s="2"/>
      <c r="B211" s="55" t="s">
        <v>320</v>
      </c>
      <c r="C211" s="48"/>
      <c r="D211" s="2"/>
      <c r="E211" s="2"/>
      <c r="F211" s="2"/>
    </row>
    <row r="212" spans="1:6" x14ac:dyDescent="0.3">
      <c r="A212" s="2" t="s">
        <v>1369</v>
      </c>
      <c r="B212" s="55" t="s">
        <v>1370</v>
      </c>
      <c r="C212" s="48"/>
      <c r="D212" s="2"/>
      <c r="E212" s="2"/>
      <c r="F212" s="2"/>
    </row>
    <row r="213" spans="1:6" x14ac:dyDescent="0.3">
      <c r="A213" s="2"/>
      <c r="B213" s="55" t="s">
        <v>326</v>
      </c>
      <c r="C213" s="48"/>
      <c r="D213" s="2"/>
      <c r="E213" s="2"/>
      <c r="F213" s="2"/>
    </row>
    <row r="214" spans="1:6" ht="25.2" x14ac:dyDescent="0.3">
      <c r="A214" s="4" t="s">
        <v>1371</v>
      </c>
      <c r="B214" s="54" t="s">
        <v>1372</v>
      </c>
      <c r="C214" s="49">
        <v>10.243497899336299</v>
      </c>
      <c r="D214" s="4">
        <v>11.212270414826699</v>
      </c>
      <c r="E214" s="4">
        <v>0.70090785267561095</v>
      </c>
      <c r="F214" s="4">
        <v>1.0719085842798199</v>
      </c>
    </row>
    <row r="215" spans="1:6" ht="25.2" x14ac:dyDescent="0.3">
      <c r="A215" s="4" t="s">
        <v>1373</v>
      </c>
      <c r="B215" s="54" t="s">
        <v>1374</v>
      </c>
      <c r="C215" s="49">
        <v>10.2443618525184</v>
      </c>
      <c r="D215" s="4">
        <v>11.2092045135227</v>
      </c>
      <c r="E215" s="4">
        <v>0.71622158823141602</v>
      </c>
      <c r="F215" s="4">
        <v>1.08064140145073</v>
      </c>
    </row>
    <row r="216" spans="1:6" x14ac:dyDescent="0.3">
      <c r="A216" s="2" t="s">
        <v>1375</v>
      </c>
      <c r="B216" s="55" t="s">
        <v>1376</v>
      </c>
      <c r="C216" s="48"/>
      <c r="D216" s="2"/>
      <c r="E216" s="2"/>
      <c r="F216" s="2"/>
    </row>
    <row r="217" spans="1:6" x14ac:dyDescent="0.3">
      <c r="A217" s="2"/>
      <c r="B217" s="55" t="s">
        <v>331</v>
      </c>
      <c r="C217" s="48"/>
      <c r="D217" s="2"/>
      <c r="E217" s="2"/>
      <c r="F217" s="2"/>
    </row>
    <row r="218" spans="1:6" x14ac:dyDescent="0.3">
      <c r="A218" s="2" t="s">
        <v>1377</v>
      </c>
      <c r="B218" s="55" t="s">
        <v>1378</v>
      </c>
      <c r="C218" s="49">
        <v>8.5743762706887008</v>
      </c>
      <c r="D218" s="2"/>
      <c r="E218" s="4">
        <v>0.76670221083257295</v>
      </c>
      <c r="F218" s="2"/>
    </row>
    <row r="219" spans="1:6" x14ac:dyDescent="0.3">
      <c r="A219" s="2"/>
      <c r="B219" s="55" t="s">
        <v>334</v>
      </c>
      <c r="C219" s="48"/>
      <c r="D219" s="2"/>
      <c r="E219" s="2"/>
      <c r="F219" s="2"/>
    </row>
    <row r="220" spans="1:6" ht="25.2" x14ac:dyDescent="0.3">
      <c r="A220" s="4" t="s">
        <v>1379</v>
      </c>
      <c r="B220" s="54" t="s">
        <v>1380</v>
      </c>
      <c r="C220" s="49">
        <v>8.5817628208193995</v>
      </c>
      <c r="D220" s="4">
        <v>8.8204693387103408</v>
      </c>
      <c r="E220" s="4">
        <v>1.1908780116147399</v>
      </c>
      <c r="F220" s="4">
        <v>1.12738917897847</v>
      </c>
    </row>
    <row r="221" spans="1:6" x14ac:dyDescent="0.3">
      <c r="A221" s="2"/>
      <c r="B221" s="55" t="s">
        <v>337</v>
      </c>
      <c r="C221" s="48"/>
      <c r="D221" s="2"/>
      <c r="E221" s="2"/>
      <c r="F221" s="2"/>
    </row>
    <row r="222" spans="1:6" ht="25.2" x14ac:dyDescent="0.3">
      <c r="A222" s="4" t="s">
        <v>1381</v>
      </c>
      <c r="B222" s="54" t="s">
        <v>1382</v>
      </c>
      <c r="C222" s="49">
        <v>9.8643177171698309</v>
      </c>
      <c r="D222" s="4">
        <v>9.9922758653358894</v>
      </c>
      <c r="E222" s="4">
        <v>1.0111962192255699</v>
      </c>
      <c r="F222" s="4">
        <v>1.2070838053681101</v>
      </c>
    </row>
    <row r="223" spans="1:6" x14ac:dyDescent="0.3">
      <c r="A223" s="2"/>
      <c r="B223" s="55" t="s">
        <v>342</v>
      </c>
      <c r="C223" s="48"/>
      <c r="D223" s="2"/>
      <c r="E223" s="2"/>
      <c r="F223" s="2"/>
    </row>
    <row r="224" spans="1:6" ht="37.799999999999997" x14ac:dyDescent="0.3">
      <c r="A224" s="4" t="s">
        <v>1383</v>
      </c>
      <c r="B224" s="54" t="s">
        <v>1384</v>
      </c>
      <c r="C224" s="49">
        <v>9.5768660815276494</v>
      </c>
      <c r="D224" s="4">
        <v>10.002536620711799</v>
      </c>
      <c r="E224" s="4">
        <v>0.83033480048383201</v>
      </c>
      <c r="F224" s="4">
        <v>1.07776674238737</v>
      </c>
    </row>
    <row r="225" spans="1:6" x14ac:dyDescent="0.3">
      <c r="A225" s="2"/>
      <c r="B225" s="55" t="s">
        <v>347</v>
      </c>
      <c r="C225" s="48"/>
      <c r="D225" s="2"/>
      <c r="E225" s="2"/>
      <c r="F225" s="2"/>
    </row>
    <row r="226" spans="1:6" ht="25.2" x14ac:dyDescent="0.3">
      <c r="A226" s="4" t="s">
        <v>1385</v>
      </c>
      <c r="B226" s="54" t="s">
        <v>1386</v>
      </c>
      <c r="C226" s="49">
        <v>9.5377393029222901</v>
      </c>
      <c r="D226" s="4">
        <v>9.9629380748336605</v>
      </c>
      <c r="E226" s="4">
        <v>0.82586160067983805</v>
      </c>
      <c r="F226" s="4">
        <v>1.0780996431696701</v>
      </c>
    </row>
    <row r="227" spans="1:6" x14ac:dyDescent="0.3">
      <c r="A227" s="2"/>
      <c r="B227" s="55" t="s">
        <v>1387</v>
      </c>
      <c r="C227" s="48"/>
      <c r="D227" s="2"/>
      <c r="E227" s="2"/>
      <c r="F227" s="2"/>
    </row>
    <row r="228" spans="1:6" x14ac:dyDescent="0.3">
      <c r="A228" s="2" t="s">
        <v>1388</v>
      </c>
      <c r="B228" s="55" t="s">
        <v>1389</v>
      </c>
      <c r="C228" s="49">
        <v>9.7900891136459105</v>
      </c>
      <c r="D228" s="2"/>
      <c r="E228" s="4">
        <v>0.68866592870412502</v>
      </c>
      <c r="F228" s="2"/>
    </row>
    <row r="229" spans="1:6" x14ac:dyDescent="0.3">
      <c r="A229" s="2" t="s">
        <v>1390</v>
      </c>
      <c r="B229" s="55" t="s">
        <v>1391</v>
      </c>
      <c r="C229" s="49">
        <v>10.7242808510748</v>
      </c>
      <c r="D229" s="4">
        <v>10.8612337828559</v>
      </c>
      <c r="E229" s="4">
        <v>0.51151864309236394</v>
      </c>
      <c r="F229" s="4">
        <v>0.72116797613668104</v>
      </c>
    </row>
    <row r="230" spans="1:6" ht="25.2" x14ac:dyDescent="0.3">
      <c r="A230" s="4" t="s">
        <v>1392</v>
      </c>
      <c r="B230" s="54" t="s">
        <v>1393</v>
      </c>
      <c r="C230" s="49">
        <v>8.4062622029096392</v>
      </c>
      <c r="D230" s="4">
        <v>8.9236186640516006</v>
      </c>
      <c r="E230" s="4">
        <v>0.84384053719900298</v>
      </c>
      <c r="F230" s="4">
        <v>1.1148535375261901</v>
      </c>
    </row>
    <row r="231" spans="1:6" x14ac:dyDescent="0.3">
      <c r="A231" s="2" t="s">
        <v>1394</v>
      </c>
      <c r="B231" s="55" t="s">
        <v>1395</v>
      </c>
      <c r="C231" s="49">
        <v>9.8246683869500107</v>
      </c>
      <c r="D231" s="4">
        <v>10.073101168259701</v>
      </c>
      <c r="E231" s="4">
        <v>0.68750852854433797</v>
      </c>
      <c r="F231" s="4">
        <v>0.91058151292420797</v>
      </c>
    </row>
    <row r="232" spans="1:6" x14ac:dyDescent="0.3">
      <c r="A232" s="2"/>
      <c r="B232" s="55" t="s">
        <v>350</v>
      </c>
      <c r="C232" s="48"/>
      <c r="D232" s="2"/>
      <c r="E232" s="2"/>
      <c r="F232" s="2"/>
    </row>
    <row r="233" spans="1:6" ht="25.2" x14ac:dyDescent="0.3">
      <c r="A233" s="4" t="s">
        <v>1396</v>
      </c>
      <c r="B233" s="54" t="s">
        <v>1397</v>
      </c>
      <c r="C233" s="49">
        <v>9.3418461799704104</v>
      </c>
      <c r="D233" s="4">
        <v>9.7180153774257896</v>
      </c>
      <c r="E233" s="4">
        <v>1.00600696371778</v>
      </c>
      <c r="F233" s="4">
        <v>1.19892879867706</v>
      </c>
    </row>
    <row r="234" spans="1:6" x14ac:dyDescent="0.3">
      <c r="A234" s="2" t="s">
        <v>1398</v>
      </c>
      <c r="B234" s="55" t="s">
        <v>1399</v>
      </c>
      <c r="C234" s="49">
        <v>9.7866823159854306</v>
      </c>
      <c r="D234" s="4">
        <v>10.2635041117223</v>
      </c>
      <c r="E234" s="4">
        <v>0.71427465288863401</v>
      </c>
      <c r="F234" s="4">
        <v>0.98999068734592499</v>
      </c>
    </row>
    <row r="235" spans="1:6" x14ac:dyDescent="0.3">
      <c r="A235" s="2" t="s">
        <v>1400</v>
      </c>
      <c r="B235" s="55" t="s">
        <v>1401</v>
      </c>
      <c r="C235" s="49">
        <v>9.8508247710331496</v>
      </c>
      <c r="D235" s="4">
        <v>9.9147891124448595</v>
      </c>
      <c r="E235" s="4">
        <v>1.0178452207294499</v>
      </c>
      <c r="F235" s="4">
        <v>1.21399462179491</v>
      </c>
    </row>
    <row r="236" spans="1:6" x14ac:dyDescent="0.3">
      <c r="A236" s="2"/>
      <c r="B236" s="55" t="s">
        <v>1402</v>
      </c>
      <c r="C236" s="48"/>
      <c r="D236" s="2"/>
      <c r="E236" s="2"/>
      <c r="F236" s="2"/>
    </row>
    <row r="237" spans="1:6" x14ac:dyDescent="0.3">
      <c r="A237" s="2" t="s">
        <v>1403</v>
      </c>
      <c r="B237" s="55" t="s">
        <v>1404</v>
      </c>
      <c r="C237" s="49">
        <v>9.5406830395612801</v>
      </c>
      <c r="D237" s="2"/>
      <c r="E237" s="4">
        <v>1.0621149622150901</v>
      </c>
      <c r="F237" s="2"/>
    </row>
    <row r="238" spans="1:6" x14ac:dyDescent="0.3">
      <c r="A238" s="2"/>
      <c r="B238" s="55" t="s">
        <v>370</v>
      </c>
      <c r="C238" s="48"/>
      <c r="D238" s="2"/>
      <c r="E238" s="2"/>
      <c r="F238" s="2"/>
    </row>
    <row r="239" spans="1:6" x14ac:dyDescent="0.3">
      <c r="A239" s="2" t="s">
        <v>1405</v>
      </c>
      <c r="B239" s="55" t="s">
        <v>1406</v>
      </c>
      <c r="C239" s="49">
        <v>10.985599386483701</v>
      </c>
      <c r="D239" s="4">
        <v>11.7544902513373</v>
      </c>
      <c r="E239" s="4">
        <v>0.68357501975674295</v>
      </c>
      <c r="F239" s="4">
        <v>1.01613536615019</v>
      </c>
    </row>
    <row r="240" spans="1:6" x14ac:dyDescent="0.3">
      <c r="A240" s="2"/>
      <c r="B240" s="55" t="s">
        <v>373</v>
      </c>
      <c r="C240" s="48"/>
      <c r="D240" s="2"/>
      <c r="E240" s="2"/>
      <c r="F240" s="2"/>
    </row>
    <row r="241" spans="1:6" x14ac:dyDescent="0.3">
      <c r="A241" s="4" t="s">
        <v>1407</v>
      </c>
      <c r="B241" s="54" t="s">
        <v>1408</v>
      </c>
      <c r="C241" s="49">
        <v>10.580402597817001</v>
      </c>
      <c r="D241" s="4">
        <v>10.716615465977201</v>
      </c>
      <c r="E241" s="4">
        <v>0.97106548329645603</v>
      </c>
      <c r="F241" s="4">
        <v>1.0009931709589801</v>
      </c>
    </row>
    <row r="242" spans="1:6" x14ac:dyDescent="0.3">
      <c r="A242" s="2"/>
      <c r="B242" s="55" t="s">
        <v>376</v>
      </c>
      <c r="C242" s="48"/>
      <c r="D242" s="2"/>
      <c r="E242" s="2"/>
      <c r="F242" s="2"/>
    </row>
    <row r="243" spans="1:6" x14ac:dyDescent="0.3">
      <c r="A243" s="2" t="s">
        <v>1409</v>
      </c>
      <c r="B243" s="55" t="s">
        <v>1410</v>
      </c>
      <c r="C243" s="49">
        <v>10.5528959602493</v>
      </c>
      <c r="D243" s="2"/>
      <c r="E243" s="4">
        <v>0.88609755544255397</v>
      </c>
      <c r="F243" s="2"/>
    </row>
    <row r="244" spans="1:6" x14ac:dyDescent="0.3">
      <c r="A244" s="2"/>
      <c r="B244" s="55" t="s">
        <v>379</v>
      </c>
      <c r="C244" s="48"/>
      <c r="D244" s="2"/>
      <c r="E244" s="2"/>
      <c r="F244" s="2"/>
    </row>
    <row r="245" spans="1:6" x14ac:dyDescent="0.3">
      <c r="A245" s="4" t="s">
        <v>1411</v>
      </c>
      <c r="B245" s="54" t="s">
        <v>1412</v>
      </c>
      <c r="C245" s="49">
        <v>10.590716294765</v>
      </c>
      <c r="D245" s="4">
        <v>10.336202752683</v>
      </c>
      <c r="E245" s="4">
        <v>0.88909942507015804</v>
      </c>
      <c r="F245" s="4">
        <v>1.3570276543986</v>
      </c>
    </row>
    <row r="246" spans="1:6" x14ac:dyDescent="0.3">
      <c r="A246" s="2"/>
      <c r="B246" s="55" t="s">
        <v>1413</v>
      </c>
      <c r="C246" s="48"/>
      <c r="D246" s="2"/>
      <c r="E246" s="2"/>
      <c r="F246" s="2"/>
    </row>
    <row r="247" spans="1:6" x14ac:dyDescent="0.3">
      <c r="A247" s="2" t="s">
        <v>1414</v>
      </c>
      <c r="B247" s="55" t="s">
        <v>1415</v>
      </c>
      <c r="C247" s="49">
        <v>11.2267054022028</v>
      </c>
      <c r="D247" s="4">
        <v>11.044828246221901</v>
      </c>
      <c r="E247" s="4">
        <v>0.76175897079929</v>
      </c>
      <c r="F247" s="4">
        <v>1.0699173171732099</v>
      </c>
    </row>
    <row r="248" spans="1:6" x14ac:dyDescent="0.3">
      <c r="A248" s="2" t="s">
        <v>1416</v>
      </c>
      <c r="B248" s="55" t="s">
        <v>1417</v>
      </c>
      <c r="C248" s="49">
        <v>11.218801393894299</v>
      </c>
      <c r="D248" s="4">
        <v>11.0387731388264</v>
      </c>
      <c r="E248" s="4">
        <v>0.77910958841296396</v>
      </c>
      <c r="F248" s="4">
        <v>1.0914517347619901</v>
      </c>
    </row>
    <row r="249" spans="1:6" x14ac:dyDescent="0.3">
      <c r="A249" s="2" t="s">
        <v>1418</v>
      </c>
      <c r="B249" s="55" t="s">
        <v>1419</v>
      </c>
      <c r="C249" s="49">
        <v>11.212468113750999</v>
      </c>
      <c r="D249" s="4">
        <v>11.032819455303899</v>
      </c>
      <c r="E249" s="4">
        <v>0.78576211234871396</v>
      </c>
      <c r="F249" s="4">
        <v>1.0993853302162799</v>
      </c>
    </row>
    <row r="250" spans="1:6" x14ac:dyDescent="0.3">
      <c r="A250" s="2"/>
      <c r="B250" s="55" t="s">
        <v>1420</v>
      </c>
      <c r="C250" s="48"/>
      <c r="D250" s="2"/>
      <c r="E250" s="2"/>
      <c r="F250" s="2"/>
    </row>
    <row r="251" spans="1:6" x14ac:dyDescent="0.3">
      <c r="A251" s="2" t="s">
        <v>1421</v>
      </c>
      <c r="B251" s="55" t="s">
        <v>1422</v>
      </c>
      <c r="C251" s="49">
        <v>8.4611261850048294</v>
      </c>
      <c r="D251" s="4">
        <v>9.0298137165337806</v>
      </c>
      <c r="E251" s="4">
        <v>1.04814267305902</v>
      </c>
      <c r="F251" s="4">
        <v>1.11673228162111</v>
      </c>
    </row>
    <row r="252" spans="1:6" x14ac:dyDescent="0.3">
      <c r="A252" s="2" t="s">
        <v>1423</v>
      </c>
      <c r="B252" s="55" t="s">
        <v>1424</v>
      </c>
      <c r="C252" s="49">
        <v>8.4645057984293501</v>
      </c>
      <c r="D252" s="4">
        <v>9.0276808594845903</v>
      </c>
      <c r="E252" s="4">
        <v>1.0708671197516699</v>
      </c>
      <c r="F252" s="4">
        <v>1.15054881564483</v>
      </c>
    </row>
    <row r="253" spans="1:6" x14ac:dyDescent="0.3">
      <c r="A253" s="2" t="s">
        <v>1425</v>
      </c>
      <c r="B253" s="55" t="s">
        <v>1426</v>
      </c>
      <c r="C253" s="49">
        <v>8.4620356449348204</v>
      </c>
      <c r="D253" s="4">
        <v>9.0261799109490592</v>
      </c>
      <c r="E253" s="4">
        <v>1.0795440837469501</v>
      </c>
      <c r="F253" s="4">
        <v>1.16307627549826</v>
      </c>
    </row>
    <row r="254" spans="1:6" x14ac:dyDescent="0.3">
      <c r="A254" s="2" t="s">
        <v>1427</v>
      </c>
      <c r="B254" s="55" t="s">
        <v>1428</v>
      </c>
      <c r="C254" s="49">
        <v>9.1437725229747002</v>
      </c>
      <c r="D254" s="4">
        <v>9.4944154276602593</v>
      </c>
      <c r="E254" s="4">
        <v>0.91401465366874202</v>
      </c>
      <c r="F254" s="4">
        <v>1.1600631266992401</v>
      </c>
    </row>
    <row r="255" spans="1:6" x14ac:dyDescent="0.3">
      <c r="A255" s="2" t="s">
        <v>1429</v>
      </c>
      <c r="B255" s="55" t="s">
        <v>1430</v>
      </c>
      <c r="C255" s="49">
        <v>10.4768932719186</v>
      </c>
      <c r="D255" s="4">
        <v>11.9807216692477</v>
      </c>
      <c r="E255" s="4">
        <v>0.96244194667167904</v>
      </c>
      <c r="F255" s="4">
        <v>0.63503243489655503</v>
      </c>
    </row>
    <row r="256" spans="1:6" x14ac:dyDescent="0.3">
      <c r="A256" s="2" t="s">
        <v>1431</v>
      </c>
      <c r="B256" s="55" t="s">
        <v>1432</v>
      </c>
      <c r="C256" s="48"/>
      <c r="D256" s="2"/>
      <c r="E256" s="2"/>
      <c r="F256" s="2"/>
    </row>
    <row r="257" spans="1:6" x14ac:dyDescent="0.3">
      <c r="A257" s="2" t="s">
        <v>1433</v>
      </c>
      <c r="B257" s="55" t="s">
        <v>1434</v>
      </c>
      <c r="C257" s="48"/>
      <c r="D257" s="2"/>
      <c r="E257" s="2"/>
      <c r="F257" s="2"/>
    </row>
    <row r="258" spans="1:6" x14ac:dyDescent="0.3">
      <c r="A258" s="2"/>
      <c r="B258" s="55" t="s">
        <v>434</v>
      </c>
      <c r="C258" s="48"/>
      <c r="D258" s="2"/>
      <c r="E258" s="2"/>
      <c r="F258" s="2"/>
    </row>
    <row r="259" spans="1:6" ht="25.2" x14ac:dyDescent="0.3">
      <c r="A259" s="4" t="s">
        <v>1435</v>
      </c>
      <c r="B259" s="54" t="s">
        <v>1436</v>
      </c>
      <c r="C259" s="49">
        <v>11.181662825657799</v>
      </c>
      <c r="D259" s="4">
        <v>10.831184266649601</v>
      </c>
      <c r="E259" s="4">
        <v>0.88151427101342805</v>
      </c>
      <c r="F259" s="4">
        <v>0.96404250038970496</v>
      </c>
    </row>
    <row r="260" spans="1:6" x14ac:dyDescent="0.3">
      <c r="A260" s="2"/>
      <c r="B260" s="55" t="s">
        <v>437</v>
      </c>
      <c r="C260" s="48"/>
      <c r="D260" s="2"/>
      <c r="E260" s="2"/>
      <c r="F260" s="2"/>
    </row>
    <row r="261" spans="1:6" ht="25.2" x14ac:dyDescent="0.3">
      <c r="A261" s="4" t="s">
        <v>1437</v>
      </c>
      <c r="B261" s="54" t="s">
        <v>1438</v>
      </c>
      <c r="C261" s="49">
        <v>10.07919160899</v>
      </c>
      <c r="D261" s="4">
        <v>10.688850694843699</v>
      </c>
      <c r="E261" s="4">
        <v>0.96171647842195596</v>
      </c>
      <c r="F261" s="4">
        <v>1.1160429182287901</v>
      </c>
    </row>
    <row r="262" spans="1:6" x14ac:dyDescent="0.3">
      <c r="A262" s="2"/>
      <c r="B262" s="55" t="s">
        <v>440</v>
      </c>
      <c r="C262" s="48"/>
      <c r="D262" s="2"/>
      <c r="E262" s="2"/>
      <c r="F262" s="2"/>
    </row>
    <row r="263" spans="1:6" ht="25.2" x14ac:dyDescent="0.3">
      <c r="A263" s="4" t="s">
        <v>1439</v>
      </c>
      <c r="B263" s="54" t="s">
        <v>1440</v>
      </c>
      <c r="C263" s="49">
        <v>10.231486500559701</v>
      </c>
      <c r="D263" s="4">
        <v>10.720738677576399</v>
      </c>
      <c r="E263" s="4">
        <v>0.97149735801534398</v>
      </c>
      <c r="F263" s="4">
        <v>1.13865775175816</v>
      </c>
    </row>
    <row r="264" spans="1:6" x14ac:dyDescent="0.3">
      <c r="A264" s="2"/>
      <c r="B264" s="55" t="s">
        <v>443</v>
      </c>
      <c r="C264" s="48"/>
      <c r="D264" s="2"/>
      <c r="E264" s="2"/>
      <c r="F264" s="2"/>
    </row>
    <row r="265" spans="1:6" x14ac:dyDescent="0.3">
      <c r="A265" s="4" t="s">
        <v>1441</v>
      </c>
      <c r="B265" s="54" t="s">
        <v>1442</v>
      </c>
      <c r="C265" s="49">
        <v>11.1974763748886</v>
      </c>
      <c r="D265" s="4">
        <v>10.928730775689299</v>
      </c>
      <c r="E265" s="4">
        <v>0.85306232635326995</v>
      </c>
      <c r="F265" s="4">
        <v>0.94587330152204796</v>
      </c>
    </row>
    <row r="266" spans="1:6" x14ac:dyDescent="0.3">
      <c r="A266" s="2" t="s">
        <v>1443</v>
      </c>
      <c r="B266" s="55" t="s">
        <v>1444</v>
      </c>
      <c r="C266" s="48"/>
      <c r="D266" s="2"/>
      <c r="E266" s="2"/>
      <c r="F266" s="2"/>
    </row>
    <row r="267" spans="1:6" x14ac:dyDescent="0.3">
      <c r="A267" s="2"/>
      <c r="B267" s="55" t="s">
        <v>450</v>
      </c>
      <c r="C267" s="48"/>
      <c r="D267" s="2"/>
      <c r="E267" s="2"/>
      <c r="F267" s="2"/>
    </row>
    <row r="268" spans="1:6" x14ac:dyDescent="0.3">
      <c r="A268" s="2" t="s">
        <v>1445</v>
      </c>
      <c r="B268" s="55" t="s">
        <v>1446</v>
      </c>
      <c r="C268" s="48"/>
      <c r="D268" s="2"/>
      <c r="E268" s="2"/>
      <c r="F268" s="2"/>
    </row>
    <row r="269" spans="1:6" x14ac:dyDescent="0.3">
      <c r="A269" s="2"/>
      <c r="B269" s="55" t="s">
        <v>1447</v>
      </c>
      <c r="C269" s="48"/>
      <c r="D269" s="2"/>
      <c r="E269" s="2"/>
      <c r="F269" s="2"/>
    </row>
    <row r="270" spans="1:6" x14ac:dyDescent="0.3">
      <c r="A270" s="2" t="s">
        <v>1448</v>
      </c>
      <c r="B270" s="55" t="s">
        <v>1449</v>
      </c>
      <c r="C270" s="48"/>
      <c r="D270" s="2"/>
      <c r="E270" s="2"/>
      <c r="F270" s="2"/>
    </row>
    <row r="271" spans="1:6" x14ac:dyDescent="0.3">
      <c r="A271" s="2"/>
      <c r="B271" s="55" t="s">
        <v>453</v>
      </c>
      <c r="C271" s="48"/>
      <c r="D271" s="2"/>
      <c r="E271" s="2"/>
      <c r="F271" s="2"/>
    </row>
    <row r="272" spans="1:6" x14ac:dyDescent="0.3">
      <c r="A272" s="2" t="s">
        <v>1450</v>
      </c>
      <c r="B272" s="55" t="s">
        <v>1451</v>
      </c>
      <c r="C272" s="48"/>
      <c r="D272" s="2"/>
      <c r="E272" s="2"/>
      <c r="F272" s="2"/>
    </row>
    <row r="273" spans="1:6" x14ac:dyDescent="0.3">
      <c r="A273" s="2"/>
      <c r="B273" s="55" t="s">
        <v>456</v>
      </c>
      <c r="C273" s="48"/>
      <c r="D273" s="2"/>
      <c r="E273" s="2"/>
      <c r="F273" s="2"/>
    </row>
    <row r="274" spans="1:6" x14ac:dyDescent="0.3">
      <c r="A274" s="4" t="s">
        <v>1452</v>
      </c>
      <c r="B274" s="54" t="s">
        <v>1453</v>
      </c>
      <c r="C274" s="49">
        <v>8.2140130673850695</v>
      </c>
      <c r="D274" s="4">
        <v>9.2782779256502206</v>
      </c>
      <c r="E274" s="4">
        <v>0.97925636229386204</v>
      </c>
      <c r="F274" s="4">
        <v>1.2188903361222301</v>
      </c>
    </row>
    <row r="275" spans="1:6" ht="25.2" x14ac:dyDescent="0.3">
      <c r="A275" s="4" t="s">
        <v>1454</v>
      </c>
      <c r="B275" s="54" t="s">
        <v>1455</v>
      </c>
      <c r="C275" s="49">
        <v>8.2132446728802009</v>
      </c>
      <c r="D275" s="4">
        <v>9.2777963671033898</v>
      </c>
      <c r="E275" s="4">
        <v>0.97985687188265203</v>
      </c>
      <c r="F275" s="4">
        <v>1.21922433107385</v>
      </c>
    </row>
    <row r="276" spans="1:6" x14ac:dyDescent="0.3">
      <c r="A276" s="2"/>
      <c r="B276" s="55" t="s">
        <v>459</v>
      </c>
      <c r="C276" s="48"/>
      <c r="D276" s="2"/>
      <c r="E276" s="2"/>
      <c r="F276" s="2"/>
    </row>
    <row r="277" spans="1:6" x14ac:dyDescent="0.3">
      <c r="A277" s="2" t="s">
        <v>1456</v>
      </c>
      <c r="B277" s="55" t="s">
        <v>1457</v>
      </c>
      <c r="C277" s="48"/>
      <c r="D277" s="2"/>
      <c r="E277" s="2"/>
      <c r="F277" s="2"/>
    </row>
    <row r="278" spans="1:6" ht="25.2" x14ac:dyDescent="0.3">
      <c r="A278" s="4" t="s">
        <v>1458</v>
      </c>
      <c r="B278" s="54" t="s">
        <v>1459</v>
      </c>
      <c r="C278" s="49">
        <v>8.1991204948058201</v>
      </c>
      <c r="D278" s="4">
        <v>9.2635531790121206</v>
      </c>
      <c r="E278" s="4">
        <v>0.99900937900739395</v>
      </c>
      <c r="F278" s="4">
        <v>1.22876490892456</v>
      </c>
    </row>
    <row r="279" spans="1:6" x14ac:dyDescent="0.3">
      <c r="A279" s="2"/>
      <c r="B279" s="55" t="s">
        <v>468</v>
      </c>
      <c r="C279" s="48"/>
      <c r="D279" s="2"/>
      <c r="E279" s="2"/>
      <c r="F279" s="2"/>
    </row>
    <row r="280" spans="1:6" x14ac:dyDescent="0.3">
      <c r="A280" s="2" t="s">
        <v>1460</v>
      </c>
      <c r="B280" s="55" t="s">
        <v>1461</v>
      </c>
      <c r="C280" s="48"/>
      <c r="D280" s="2"/>
      <c r="E280" s="2"/>
      <c r="F280" s="2"/>
    </row>
    <row r="281" spans="1:6" x14ac:dyDescent="0.3">
      <c r="A281" s="4"/>
      <c r="B281" s="54" t="s">
        <v>137</v>
      </c>
      <c r="C281" s="49">
        <f>MEDIAN(C169:C280)</f>
        <v>9.8575712441014893</v>
      </c>
      <c r="D281" s="4">
        <f>MEDIAN(D169:D280)</f>
        <v>10.24616440066875</v>
      </c>
      <c r="E281" s="4">
        <f>MEDIAN(E169:E280)</f>
        <v>0.93786556604534899</v>
      </c>
      <c r="F281" s="4">
        <f>MEDIAN(F169:F280)</f>
        <v>1.11544822787749</v>
      </c>
    </row>
    <row r="282" spans="1:6" x14ac:dyDescent="0.3">
      <c r="A282" s="4"/>
      <c r="B282" s="54" t="s">
        <v>478</v>
      </c>
      <c r="C282" s="49">
        <v>9.8938283188757303</v>
      </c>
      <c r="D282" s="4">
        <v>10.040551160340399</v>
      </c>
      <c r="E282" s="4">
        <v>1.0379590971870301</v>
      </c>
      <c r="F282" s="4">
        <v>1.23436328199436</v>
      </c>
    </row>
    <row r="283" spans="1:6" ht="25.2" x14ac:dyDescent="0.3">
      <c r="A283" s="4"/>
      <c r="B283" s="54" t="s">
        <v>479</v>
      </c>
      <c r="C283" s="49">
        <v>9.6054491771185209</v>
      </c>
      <c r="D283" s="4">
        <v>9.8692018943057391</v>
      </c>
      <c r="E283" s="4">
        <v>1.0625164885753899</v>
      </c>
      <c r="F283" s="4">
        <v>1.2040830902512301</v>
      </c>
    </row>
    <row r="284" spans="1:6" x14ac:dyDescent="0.3">
      <c r="A284" s="4"/>
      <c r="B284" s="54"/>
      <c r="C284" s="49"/>
      <c r="D284" s="4"/>
      <c r="E284" s="4"/>
      <c r="F284" s="4"/>
    </row>
    <row r="285" spans="1:6" x14ac:dyDescent="0.3">
      <c r="A285" s="4"/>
      <c r="B285" s="54"/>
      <c r="C285" s="49"/>
      <c r="D285" s="4"/>
      <c r="E285" s="4"/>
      <c r="F285" s="4"/>
    </row>
    <row r="286" spans="1:6" x14ac:dyDescent="0.3">
      <c r="A286" s="4"/>
      <c r="B286" s="54"/>
      <c r="C286" s="49"/>
      <c r="D286" s="4"/>
      <c r="E286" s="4"/>
      <c r="F286" s="4"/>
    </row>
    <row r="287" spans="1:6" ht="17.399999999999999" x14ac:dyDescent="0.3">
      <c r="A287" s="9"/>
      <c r="B287" s="92" t="s">
        <v>16</v>
      </c>
      <c r="C287" s="47"/>
      <c r="D287" s="9"/>
      <c r="E287" s="9"/>
      <c r="F287" s="9"/>
    </row>
    <row r="288" spans="1:6" x14ac:dyDescent="0.3">
      <c r="A288" s="39" t="s">
        <v>60</v>
      </c>
      <c r="B288" s="91"/>
      <c r="C288" s="41" t="s">
        <v>65</v>
      </c>
      <c r="D288" s="45" t="s">
        <v>66</v>
      </c>
      <c r="E288" s="41" t="s">
        <v>67</v>
      </c>
      <c r="F288" s="41" t="s">
        <v>68</v>
      </c>
    </row>
    <row r="289" spans="1:6" x14ac:dyDescent="0.3">
      <c r="A289" s="2"/>
      <c r="B289" s="55" t="s">
        <v>69</v>
      </c>
      <c r="C289" s="48"/>
      <c r="D289" s="2"/>
      <c r="E289" s="2"/>
      <c r="F289" s="2"/>
    </row>
    <row r="290" spans="1:6" ht="25.2" x14ac:dyDescent="0.3">
      <c r="A290" s="4" t="s">
        <v>1462</v>
      </c>
      <c r="B290" s="54" t="s">
        <v>1463</v>
      </c>
      <c r="C290" s="49">
        <v>12.2491638452482</v>
      </c>
      <c r="D290" s="4">
        <v>12.7359515328585</v>
      </c>
      <c r="E290" s="4">
        <v>0.67356570914764602</v>
      </c>
      <c r="F290" s="4">
        <v>0.84794036737992096</v>
      </c>
    </row>
    <row r="291" spans="1:6" ht="25.2" x14ac:dyDescent="0.3">
      <c r="A291" s="4" t="s">
        <v>1464</v>
      </c>
      <c r="B291" s="54" t="s">
        <v>1465</v>
      </c>
      <c r="C291" s="49">
        <v>9.9497677687677104</v>
      </c>
      <c r="D291" s="4">
        <v>11.1718445475652</v>
      </c>
      <c r="E291" s="4">
        <v>1.0329421437592501</v>
      </c>
      <c r="F291" s="4">
        <v>1.12051769906566</v>
      </c>
    </row>
    <row r="292" spans="1:6" x14ac:dyDescent="0.3">
      <c r="A292" s="4" t="s">
        <v>1466</v>
      </c>
      <c r="B292" s="54" t="s">
        <v>1467</v>
      </c>
      <c r="C292" s="49">
        <v>13.0669427098798</v>
      </c>
      <c r="D292" s="4">
        <v>13.2068215446082</v>
      </c>
      <c r="E292" s="4">
        <v>0.33628621927028501</v>
      </c>
      <c r="F292" s="4">
        <v>0.61909657853614397</v>
      </c>
    </row>
    <row r="293" spans="1:6" x14ac:dyDescent="0.3">
      <c r="A293" s="2"/>
      <c r="B293" s="55" t="s">
        <v>200</v>
      </c>
      <c r="C293" s="48"/>
      <c r="D293" s="2"/>
      <c r="E293" s="2"/>
      <c r="F293" s="2"/>
    </row>
    <row r="294" spans="1:6" x14ac:dyDescent="0.3">
      <c r="A294" s="2"/>
      <c r="B294" s="55" t="s">
        <v>489</v>
      </c>
      <c r="C294" s="48"/>
      <c r="D294" s="2"/>
      <c r="E294" s="2"/>
      <c r="F294" s="2"/>
    </row>
    <row r="295" spans="1:6" ht="25.2" x14ac:dyDescent="0.3">
      <c r="A295" s="4" t="s">
        <v>1468</v>
      </c>
      <c r="B295" s="54" t="s">
        <v>1469</v>
      </c>
      <c r="C295" s="49">
        <v>11.631893372594201</v>
      </c>
      <c r="D295" s="4">
        <v>11.8996275198016</v>
      </c>
      <c r="E295" s="4">
        <v>0.71104695775135496</v>
      </c>
      <c r="F295" s="4">
        <v>0.90688059586426395</v>
      </c>
    </row>
    <row r="296" spans="1:6" x14ac:dyDescent="0.3">
      <c r="A296" s="2"/>
      <c r="B296" s="55" t="s">
        <v>1470</v>
      </c>
      <c r="C296" s="48"/>
      <c r="D296" s="2"/>
      <c r="E296" s="2"/>
      <c r="F296" s="2"/>
    </row>
    <row r="297" spans="1:6" x14ac:dyDescent="0.3">
      <c r="A297" s="2" t="s">
        <v>1471</v>
      </c>
      <c r="B297" s="55" t="s">
        <v>1472</v>
      </c>
      <c r="C297" s="48"/>
      <c r="D297" s="2"/>
      <c r="E297" s="2"/>
      <c r="F297" s="2"/>
    </row>
    <row r="298" spans="1:6" x14ac:dyDescent="0.3">
      <c r="A298" s="2"/>
      <c r="B298" s="55" t="s">
        <v>500</v>
      </c>
      <c r="C298" s="48"/>
      <c r="D298" s="2"/>
      <c r="E298" s="2"/>
      <c r="F298" s="2"/>
    </row>
    <row r="299" spans="1:6" x14ac:dyDescent="0.3">
      <c r="A299" s="4" t="s">
        <v>1473</v>
      </c>
      <c r="B299" s="54" t="s">
        <v>1474</v>
      </c>
      <c r="C299" s="49">
        <v>11.606527981105</v>
      </c>
      <c r="D299" s="4">
        <v>12.4848131499045</v>
      </c>
      <c r="E299" s="4">
        <v>0.89086267069634295</v>
      </c>
      <c r="F299" s="4">
        <v>0.88075314814254502</v>
      </c>
    </row>
    <row r="300" spans="1:6" x14ac:dyDescent="0.3">
      <c r="A300" s="4"/>
      <c r="B300" s="54" t="s">
        <v>137</v>
      </c>
      <c r="C300" s="49">
        <f>MEDIAN(C290:C299)</f>
        <v>11.631893372594201</v>
      </c>
      <c r="D300" s="4">
        <f>MEDIAN(D290:D299)</f>
        <v>12.4848131499045</v>
      </c>
      <c r="E300" s="4">
        <f>MEDIAN(E290:E299)</f>
        <v>0.71104695775135496</v>
      </c>
      <c r="F300" s="4">
        <f>MEDIAN(F290:F299)</f>
        <v>0.88075314814254502</v>
      </c>
    </row>
    <row r="301" spans="1:6" x14ac:dyDescent="0.3">
      <c r="A301" s="4"/>
      <c r="B301" s="54" t="s">
        <v>505</v>
      </c>
      <c r="C301" s="49">
        <v>11.6889110259385</v>
      </c>
      <c r="D301" s="4">
        <v>12.312995566744901</v>
      </c>
      <c r="E301" s="4">
        <v>0.60856758367395203</v>
      </c>
      <c r="F301" s="4">
        <v>0.82782526269738999</v>
      </c>
    </row>
    <row r="302" spans="1:6" x14ac:dyDescent="0.3">
      <c r="A302" s="4"/>
      <c r="B302" s="54"/>
      <c r="C302" s="49"/>
      <c r="D302" s="4"/>
      <c r="E302" s="4"/>
      <c r="F302" s="4"/>
    </row>
    <row r="303" spans="1:6" x14ac:dyDescent="0.3">
      <c r="A303" s="4"/>
      <c r="B303" s="54"/>
      <c r="C303" s="49"/>
      <c r="D303" s="4"/>
      <c r="E303" s="4"/>
      <c r="F303" s="4"/>
    </row>
    <row r="304" spans="1:6" x14ac:dyDescent="0.3">
      <c r="A304" s="4"/>
      <c r="B304" s="54"/>
      <c r="C304" s="49"/>
      <c r="D304" s="4"/>
      <c r="E304" s="4"/>
      <c r="F304" s="4"/>
    </row>
    <row r="305" spans="1:6" x14ac:dyDescent="0.3">
      <c r="A305" s="4"/>
      <c r="B305" s="54"/>
      <c r="C305" s="49"/>
      <c r="D305" s="4"/>
      <c r="E305" s="4"/>
      <c r="F305" s="4"/>
    </row>
    <row r="306" spans="1:6" ht="17.399999999999999" x14ac:dyDescent="0.3">
      <c r="A306" s="9"/>
      <c r="B306" s="92" t="s">
        <v>20</v>
      </c>
      <c r="C306" s="47"/>
      <c r="D306" s="9"/>
      <c r="E306" s="9"/>
      <c r="F306" s="9"/>
    </row>
    <row r="307" spans="1:6" x14ac:dyDescent="0.3">
      <c r="A307" s="39" t="s">
        <v>60</v>
      </c>
      <c r="B307" s="91"/>
      <c r="C307" s="41" t="s">
        <v>65</v>
      </c>
      <c r="D307" s="45" t="s">
        <v>66</v>
      </c>
      <c r="E307" s="41" t="s">
        <v>67</v>
      </c>
      <c r="F307" s="41" t="s">
        <v>68</v>
      </c>
    </row>
    <row r="308" spans="1:6" x14ac:dyDescent="0.3">
      <c r="A308" s="2"/>
      <c r="B308" s="55" t="s">
        <v>69</v>
      </c>
      <c r="C308" s="48"/>
      <c r="D308" s="2"/>
      <c r="E308" s="2"/>
      <c r="F308" s="2"/>
    </row>
    <row r="309" spans="1:6" x14ac:dyDescent="0.3">
      <c r="A309" s="2" t="s">
        <v>1475</v>
      </c>
      <c r="B309" s="55" t="s">
        <v>1476</v>
      </c>
      <c r="C309" s="49">
        <v>14.8833954285455</v>
      </c>
      <c r="D309" s="2"/>
      <c r="E309" s="4">
        <v>0.92292177423892696</v>
      </c>
      <c r="F309" s="2"/>
    </row>
    <row r="310" spans="1:6" x14ac:dyDescent="0.3">
      <c r="A310" s="4" t="s">
        <v>1477</v>
      </c>
      <c r="B310" s="54" t="s">
        <v>1478</v>
      </c>
      <c r="C310" s="49">
        <v>13.085679714724799</v>
      </c>
      <c r="D310" s="4">
        <v>12.175795157704901</v>
      </c>
      <c r="E310" s="4">
        <v>0.33668094421896499</v>
      </c>
      <c r="F310" s="4">
        <v>0.79484885661843296</v>
      </c>
    </row>
    <row r="311" spans="1:6" ht="25.2" x14ac:dyDescent="0.3">
      <c r="A311" s="4" t="s">
        <v>1479</v>
      </c>
      <c r="B311" s="54" t="s">
        <v>1480</v>
      </c>
      <c r="C311" s="49">
        <v>10.5622340572717</v>
      </c>
      <c r="D311" s="4">
        <v>10.4265672836239</v>
      </c>
      <c r="E311" s="4">
        <v>1.1527877459544</v>
      </c>
      <c r="F311" s="4">
        <v>1.3578885466570501</v>
      </c>
    </row>
    <row r="312" spans="1:6" x14ac:dyDescent="0.3">
      <c r="A312" s="4" t="s">
        <v>1481</v>
      </c>
      <c r="B312" s="54" t="s">
        <v>1482</v>
      </c>
      <c r="C312" s="49">
        <v>11.5110320957453</v>
      </c>
      <c r="D312" s="4">
        <v>11.6366665301972</v>
      </c>
      <c r="E312" s="4">
        <v>1.3076227167716801</v>
      </c>
      <c r="F312" s="4">
        <v>1.53151709322775</v>
      </c>
    </row>
    <row r="313" spans="1:6" ht="25.2" x14ac:dyDescent="0.3">
      <c r="A313" s="4" t="s">
        <v>1483</v>
      </c>
      <c r="B313" s="54" t="s">
        <v>1484</v>
      </c>
      <c r="C313" s="49">
        <v>13.905424229206499</v>
      </c>
      <c r="D313" s="4">
        <v>13.5031615883351</v>
      </c>
      <c r="E313" s="4">
        <v>0.96905896551673398</v>
      </c>
      <c r="F313" s="4">
        <v>1.1236919118638</v>
      </c>
    </row>
    <row r="314" spans="1:6" x14ac:dyDescent="0.3">
      <c r="A314" s="4" t="s">
        <v>1485</v>
      </c>
      <c r="B314" s="54" t="s">
        <v>1486</v>
      </c>
      <c r="C314" s="49">
        <v>10.863673405820199</v>
      </c>
      <c r="D314" s="4">
        <v>10.488756136444801</v>
      </c>
      <c r="E314" s="4">
        <v>0.973620002655047</v>
      </c>
      <c r="F314" s="4">
        <v>1.2118144335822301</v>
      </c>
    </row>
    <row r="315" spans="1:6" x14ac:dyDescent="0.3">
      <c r="A315" s="2"/>
      <c r="B315" s="55" t="s">
        <v>200</v>
      </c>
      <c r="C315" s="48"/>
      <c r="D315" s="2"/>
      <c r="E315" s="2"/>
      <c r="F315" s="2"/>
    </row>
    <row r="316" spans="1:6" x14ac:dyDescent="0.3">
      <c r="A316" s="2"/>
      <c r="B316" s="55" t="s">
        <v>532</v>
      </c>
      <c r="C316" s="48"/>
      <c r="D316" s="2"/>
      <c r="E316" s="2"/>
      <c r="F316" s="2"/>
    </row>
    <row r="317" spans="1:6" x14ac:dyDescent="0.3">
      <c r="A317" s="2" t="s">
        <v>1487</v>
      </c>
      <c r="B317" s="55" t="s">
        <v>1488</v>
      </c>
      <c r="C317" s="48"/>
      <c r="D317" s="2"/>
      <c r="E317" s="2"/>
      <c r="F317" s="2"/>
    </row>
    <row r="318" spans="1:6" x14ac:dyDescent="0.3">
      <c r="A318" s="2"/>
      <c r="B318" s="55" t="s">
        <v>535</v>
      </c>
      <c r="C318" s="48"/>
      <c r="D318" s="2"/>
      <c r="E318" s="2"/>
      <c r="F318" s="2"/>
    </row>
    <row r="319" spans="1:6" x14ac:dyDescent="0.3">
      <c r="A319" s="2" t="s">
        <v>1489</v>
      </c>
      <c r="B319" s="55" t="s">
        <v>1490</v>
      </c>
      <c r="C319" s="49">
        <v>14.4073592659726</v>
      </c>
      <c r="D319" s="2"/>
      <c r="E319" s="4">
        <v>0.70200317336961804</v>
      </c>
      <c r="F319" s="2"/>
    </row>
    <row r="320" spans="1:6" x14ac:dyDescent="0.3">
      <c r="A320" s="2"/>
      <c r="B320" s="55" t="s">
        <v>538</v>
      </c>
      <c r="C320" s="48"/>
      <c r="D320" s="2"/>
      <c r="E320" s="2"/>
      <c r="F320" s="2"/>
    </row>
    <row r="321" spans="1:6" ht="25.2" x14ac:dyDescent="0.3">
      <c r="A321" s="4" t="s">
        <v>1491</v>
      </c>
      <c r="B321" s="54" t="s">
        <v>1492</v>
      </c>
      <c r="C321" s="49">
        <v>9.2404610274105092</v>
      </c>
      <c r="D321" s="4">
        <v>9.3429137567102192</v>
      </c>
      <c r="E321" s="4">
        <v>1.3260397409539699</v>
      </c>
      <c r="F321" s="4">
        <v>1.1160800320416799</v>
      </c>
    </row>
    <row r="322" spans="1:6" x14ac:dyDescent="0.3">
      <c r="A322" s="2" t="s">
        <v>1493</v>
      </c>
      <c r="B322" s="55" t="s">
        <v>1494</v>
      </c>
      <c r="C322" s="48"/>
      <c r="D322" s="2"/>
      <c r="E322" s="2"/>
      <c r="F322" s="2"/>
    </row>
    <row r="323" spans="1:6" x14ac:dyDescent="0.3">
      <c r="A323" s="2"/>
      <c r="B323" s="55" t="s">
        <v>541</v>
      </c>
      <c r="C323" s="48"/>
      <c r="D323" s="2"/>
      <c r="E323" s="2"/>
      <c r="F323" s="2"/>
    </row>
    <row r="324" spans="1:6" ht="25.2" x14ac:dyDescent="0.3">
      <c r="A324" s="4" t="s">
        <v>1495</v>
      </c>
      <c r="B324" s="54" t="s">
        <v>1496</v>
      </c>
      <c r="C324" s="49">
        <v>11.3685730820965</v>
      </c>
      <c r="D324" s="4">
        <v>10.883534919084299</v>
      </c>
      <c r="E324" s="4">
        <v>1.08296354720758</v>
      </c>
      <c r="F324" s="4">
        <v>1.2631915246377701</v>
      </c>
    </row>
    <row r="325" spans="1:6" x14ac:dyDescent="0.3">
      <c r="A325" s="2"/>
      <c r="B325" s="55" t="s">
        <v>1497</v>
      </c>
      <c r="C325" s="48"/>
      <c r="D325" s="2"/>
      <c r="E325" s="2"/>
      <c r="F325" s="2"/>
    </row>
    <row r="326" spans="1:6" x14ac:dyDescent="0.3">
      <c r="A326" s="2" t="s">
        <v>1498</v>
      </c>
      <c r="B326" s="55" t="s">
        <v>1499</v>
      </c>
      <c r="C326" s="49">
        <v>10.7141288184248</v>
      </c>
      <c r="D326" s="2"/>
      <c r="E326" s="4">
        <v>1.2350721242860101</v>
      </c>
      <c r="F326" s="2"/>
    </row>
    <row r="327" spans="1:6" x14ac:dyDescent="0.3">
      <c r="A327" s="2"/>
      <c r="B327" s="55" t="s">
        <v>546</v>
      </c>
      <c r="C327" s="48"/>
      <c r="D327" s="2"/>
      <c r="E327" s="2"/>
      <c r="F327" s="2"/>
    </row>
    <row r="328" spans="1:6" x14ac:dyDescent="0.3">
      <c r="A328" s="2" t="s">
        <v>1500</v>
      </c>
      <c r="B328" s="55" t="s">
        <v>1501</v>
      </c>
      <c r="C328" s="49">
        <v>11.407699531614201</v>
      </c>
      <c r="D328" s="4">
        <v>12.8284742348065</v>
      </c>
      <c r="E328" s="4">
        <v>1.15407336976338</v>
      </c>
      <c r="F328" s="4">
        <v>1.1963536950783</v>
      </c>
    </row>
    <row r="329" spans="1:6" x14ac:dyDescent="0.3">
      <c r="A329" s="2" t="s">
        <v>1502</v>
      </c>
      <c r="B329" s="55" t="s">
        <v>1503</v>
      </c>
      <c r="C329" s="49">
        <v>11.4099712355678</v>
      </c>
      <c r="D329" s="2"/>
      <c r="E329" s="4">
        <v>1.1572830807764201</v>
      </c>
      <c r="F329" s="2"/>
    </row>
    <row r="330" spans="1:6" x14ac:dyDescent="0.3">
      <c r="A330" s="2"/>
      <c r="B330" s="55" t="s">
        <v>561</v>
      </c>
      <c r="C330" s="48"/>
      <c r="D330" s="2"/>
      <c r="E330" s="2"/>
      <c r="F330" s="2"/>
    </row>
    <row r="331" spans="1:6" x14ac:dyDescent="0.3">
      <c r="A331" s="2" t="s">
        <v>1504</v>
      </c>
      <c r="B331" s="55" t="s">
        <v>1505</v>
      </c>
      <c r="C331" s="48"/>
      <c r="D331" s="2"/>
      <c r="E331" s="2"/>
      <c r="F331" s="2"/>
    </row>
    <row r="332" spans="1:6" x14ac:dyDescent="0.3">
      <c r="A332" s="2"/>
      <c r="B332" s="55" t="s">
        <v>1506</v>
      </c>
      <c r="C332" s="48"/>
      <c r="D332" s="2"/>
      <c r="E332" s="2"/>
      <c r="F332" s="2"/>
    </row>
    <row r="333" spans="1:6" x14ac:dyDescent="0.3">
      <c r="A333" s="2" t="s">
        <v>1507</v>
      </c>
      <c r="B333" s="55" t="s">
        <v>1508</v>
      </c>
      <c r="C333" s="48"/>
      <c r="D333" s="2"/>
      <c r="E333" s="2"/>
      <c r="F333" s="2"/>
    </row>
    <row r="334" spans="1:6" x14ac:dyDescent="0.3">
      <c r="A334" s="4"/>
      <c r="B334" s="54" t="s">
        <v>568</v>
      </c>
      <c r="C334" s="49">
        <v>10.723969255397201</v>
      </c>
      <c r="D334" s="4">
        <v>10.6751272798915</v>
      </c>
      <c r="E334" s="4">
        <v>1.22879425382373</v>
      </c>
      <c r="F334" s="4">
        <v>1.45371029137056</v>
      </c>
    </row>
    <row r="335" spans="1:6" x14ac:dyDescent="0.3">
      <c r="A335" s="4"/>
      <c r="B335" s="54" t="s">
        <v>137</v>
      </c>
      <c r="C335" s="49">
        <f>MEDIAN(C309:C334)</f>
        <v>11.407699531614201</v>
      </c>
      <c r="D335" s="4">
        <f>MEDIAN(D309:D334)</f>
        <v>10.883534919084299</v>
      </c>
      <c r="E335" s="4">
        <f>MEDIAN(E309:E334)</f>
        <v>1.1527877459544</v>
      </c>
      <c r="F335" s="4">
        <f>MEDIAN(F309:F334)</f>
        <v>1.2118144335822301</v>
      </c>
    </row>
    <row r="336" spans="1:6" x14ac:dyDescent="0.3">
      <c r="A336" s="4"/>
      <c r="B336" s="54" t="s">
        <v>569</v>
      </c>
      <c r="C336" s="49">
        <v>10.710073705503101</v>
      </c>
      <c r="D336" s="4">
        <v>10.657516114057501</v>
      </c>
      <c r="E336" s="4">
        <v>1.30212195393992</v>
      </c>
      <c r="F336" s="4">
        <v>1.5215035826925101</v>
      </c>
    </row>
    <row r="337" spans="1:6" x14ac:dyDescent="0.3">
      <c r="A337" s="4"/>
      <c r="B337" s="54"/>
      <c r="C337" s="49"/>
      <c r="D337" s="4"/>
      <c r="E337" s="4"/>
      <c r="F337" s="4"/>
    </row>
    <row r="338" spans="1:6" x14ac:dyDescent="0.3">
      <c r="A338" s="4"/>
      <c r="B338" s="54"/>
      <c r="C338" s="49"/>
      <c r="D338" s="4"/>
      <c r="E338" s="4"/>
      <c r="F338" s="4"/>
    </row>
    <row r="339" spans="1:6" x14ac:dyDescent="0.3">
      <c r="A339" s="4"/>
      <c r="B339" s="54"/>
      <c r="C339" s="49"/>
      <c r="D339" s="4"/>
      <c r="E339" s="4"/>
      <c r="F339" s="4"/>
    </row>
    <row r="340" spans="1:6" x14ac:dyDescent="0.3">
      <c r="A340" s="4"/>
      <c r="B340" s="54"/>
      <c r="C340" s="49"/>
      <c r="D340" s="4"/>
      <c r="E340" s="4"/>
      <c r="F340" s="4"/>
    </row>
    <row r="341" spans="1:6" ht="17.399999999999999" x14ac:dyDescent="0.3">
      <c r="A341" s="9"/>
      <c r="B341" s="92" t="s">
        <v>22</v>
      </c>
      <c r="C341" s="47"/>
      <c r="D341" s="9"/>
      <c r="E341" s="9"/>
      <c r="F341" s="9"/>
    </row>
    <row r="342" spans="1:6" x14ac:dyDescent="0.3">
      <c r="A342" s="39" t="s">
        <v>60</v>
      </c>
      <c r="B342" s="91"/>
      <c r="C342" s="41" t="s">
        <v>65</v>
      </c>
      <c r="D342" s="45" t="s">
        <v>66</v>
      </c>
      <c r="E342" s="41" t="s">
        <v>67</v>
      </c>
      <c r="F342" s="41" t="s">
        <v>68</v>
      </c>
    </row>
    <row r="343" spans="1:6" x14ac:dyDescent="0.3">
      <c r="A343" s="2"/>
      <c r="B343" s="55" t="s">
        <v>69</v>
      </c>
      <c r="C343" s="48"/>
      <c r="D343" s="2"/>
      <c r="E343" s="2"/>
      <c r="F343" s="2"/>
    </row>
    <row r="344" spans="1:6" x14ac:dyDescent="0.3">
      <c r="A344" s="2" t="s">
        <v>1509</v>
      </c>
      <c r="B344" s="55" t="s">
        <v>1510</v>
      </c>
      <c r="C344" s="49">
        <v>10.549540053069601</v>
      </c>
      <c r="D344" s="4">
        <v>11.0847507356017</v>
      </c>
      <c r="E344" s="4">
        <v>0.379156195533628</v>
      </c>
      <c r="F344" s="4">
        <v>0.52790379294247503</v>
      </c>
    </row>
    <row r="345" spans="1:6" x14ac:dyDescent="0.3">
      <c r="A345" s="2"/>
      <c r="B345" s="55" t="s">
        <v>200</v>
      </c>
      <c r="C345" s="48"/>
      <c r="D345" s="2"/>
      <c r="E345" s="2"/>
      <c r="F345" s="2"/>
    </row>
    <row r="346" spans="1:6" x14ac:dyDescent="0.3">
      <c r="A346" s="2"/>
      <c r="B346" s="55" t="s">
        <v>570</v>
      </c>
      <c r="C346" s="48"/>
      <c r="D346" s="2"/>
      <c r="E346" s="2"/>
      <c r="F346" s="2"/>
    </row>
    <row r="347" spans="1:6" x14ac:dyDescent="0.3">
      <c r="A347" s="4" t="s">
        <v>1511</v>
      </c>
      <c r="B347" s="54" t="s">
        <v>1512</v>
      </c>
      <c r="C347" s="49">
        <v>9.1460299890551209</v>
      </c>
      <c r="D347" s="4">
        <v>10.2085991449568</v>
      </c>
      <c r="E347" s="4">
        <v>1.0759048822625801</v>
      </c>
      <c r="F347" s="4">
        <v>1.1028795513923899</v>
      </c>
    </row>
    <row r="348" spans="1:6" x14ac:dyDescent="0.3">
      <c r="A348" s="4"/>
      <c r="B348" s="54" t="s">
        <v>582</v>
      </c>
      <c r="C348" s="49">
        <v>9.4411064897603492</v>
      </c>
      <c r="D348" s="4">
        <v>10.837915733546</v>
      </c>
      <c r="E348" s="4">
        <v>0.59849311635416902</v>
      </c>
      <c r="F348" s="4">
        <v>0.78467486894229199</v>
      </c>
    </row>
    <row r="349" spans="1:6" x14ac:dyDescent="0.3">
      <c r="A349" s="4"/>
      <c r="B349" s="54"/>
      <c r="C349" s="49"/>
      <c r="D349" s="4"/>
      <c r="E349" s="4"/>
      <c r="F349" s="4"/>
    </row>
    <row r="350" spans="1:6" x14ac:dyDescent="0.3">
      <c r="A350" s="4"/>
      <c r="B350" s="54"/>
      <c r="C350" s="49"/>
      <c r="D350" s="4"/>
      <c r="E350" s="4"/>
      <c r="F350" s="4"/>
    </row>
    <row r="351" spans="1:6" x14ac:dyDescent="0.3">
      <c r="A351" s="4"/>
      <c r="B351" s="54"/>
      <c r="C351" s="49"/>
      <c r="D351" s="4"/>
      <c r="E351" s="4"/>
      <c r="F351" s="4"/>
    </row>
    <row r="352" spans="1:6" ht="17.399999999999999" x14ac:dyDescent="0.3">
      <c r="A352" s="9"/>
      <c r="B352" s="92" t="s">
        <v>23</v>
      </c>
      <c r="C352" s="47"/>
      <c r="D352" s="9"/>
      <c r="E352" s="9"/>
      <c r="F352" s="9"/>
    </row>
    <row r="353" spans="1:6" x14ac:dyDescent="0.3">
      <c r="A353" s="39" t="s">
        <v>60</v>
      </c>
      <c r="B353" s="91"/>
      <c r="C353" s="41" t="s">
        <v>65</v>
      </c>
      <c r="D353" s="45" t="s">
        <v>66</v>
      </c>
      <c r="E353" s="41" t="s">
        <v>67</v>
      </c>
      <c r="F353" s="41" t="s">
        <v>68</v>
      </c>
    </row>
    <row r="354" spans="1:6" x14ac:dyDescent="0.3">
      <c r="A354" s="2"/>
      <c r="B354" s="55" t="s">
        <v>200</v>
      </c>
      <c r="C354" s="48"/>
      <c r="D354" s="2"/>
      <c r="E354" s="2"/>
      <c r="F354" s="2"/>
    </row>
    <row r="355" spans="1:6" x14ac:dyDescent="0.3">
      <c r="A355" s="2"/>
      <c r="B355" s="55" t="s">
        <v>583</v>
      </c>
      <c r="C355" s="48"/>
      <c r="D355" s="2"/>
      <c r="E355" s="2"/>
      <c r="F355" s="2"/>
    </row>
    <row r="356" spans="1:6" x14ac:dyDescent="0.3">
      <c r="A356" s="2" t="s">
        <v>1513</v>
      </c>
      <c r="B356" s="55" t="s">
        <v>1514</v>
      </c>
      <c r="C356" s="48"/>
      <c r="D356" s="2"/>
      <c r="E356" s="2"/>
      <c r="F356" s="2"/>
    </row>
    <row r="357" spans="1:6" x14ac:dyDescent="0.3">
      <c r="A357" s="4"/>
      <c r="B357" s="54" t="s">
        <v>590</v>
      </c>
      <c r="C357" s="49">
        <v>15.445186050155201</v>
      </c>
      <c r="D357" s="4">
        <v>19.284391615727401</v>
      </c>
      <c r="E357" s="4">
        <v>0.66449036587191801</v>
      </c>
      <c r="F357" s="4">
        <v>0.157230074616802</v>
      </c>
    </row>
    <row r="358" spans="1:6" x14ac:dyDescent="0.3">
      <c r="A358" s="4"/>
      <c r="B358" s="54" t="s">
        <v>591</v>
      </c>
      <c r="C358" s="49">
        <v>14.3773683702789</v>
      </c>
      <c r="D358" s="4">
        <v>18.104457417212</v>
      </c>
      <c r="E358" s="4">
        <v>0.71819747190265604</v>
      </c>
      <c r="F358" s="4">
        <v>0.202495154173921</v>
      </c>
    </row>
    <row r="359" spans="1:6" x14ac:dyDescent="0.3">
      <c r="A359" s="4"/>
      <c r="B359" s="54"/>
      <c r="C359" s="49"/>
      <c r="D359" s="4"/>
      <c r="E359" s="4"/>
      <c r="F359" s="4"/>
    </row>
    <row r="360" spans="1:6" x14ac:dyDescent="0.3">
      <c r="A360" s="4"/>
      <c r="B360" s="54"/>
      <c r="C360" s="49"/>
      <c r="D360" s="4"/>
      <c r="E360" s="4"/>
      <c r="F360" s="4"/>
    </row>
    <row r="361" spans="1:6" x14ac:dyDescent="0.3">
      <c r="A361" s="4"/>
      <c r="B361" s="54"/>
      <c r="C361" s="49"/>
      <c r="D361" s="4"/>
      <c r="E361" s="4"/>
      <c r="F361" s="4"/>
    </row>
    <row r="362" spans="1:6" ht="16.2" x14ac:dyDescent="0.3">
      <c r="A362" s="13"/>
      <c r="B362" s="93" t="s">
        <v>592</v>
      </c>
      <c r="C362" s="52"/>
      <c r="D362" s="13"/>
      <c r="E362" s="13"/>
      <c r="F362" s="13"/>
    </row>
    <row r="363" spans="1:6" x14ac:dyDescent="0.3">
      <c r="A363" s="39" t="s">
        <v>60</v>
      </c>
      <c r="B363" s="91"/>
      <c r="C363" s="41" t="s">
        <v>65</v>
      </c>
      <c r="D363" s="45" t="s">
        <v>66</v>
      </c>
      <c r="E363" s="41" t="s">
        <v>67</v>
      </c>
      <c r="F363" s="41" t="s">
        <v>68</v>
      </c>
    </row>
    <row r="364" spans="1:6" x14ac:dyDescent="0.3">
      <c r="A364" s="2"/>
      <c r="B364" s="55" t="s">
        <v>200</v>
      </c>
      <c r="C364" s="48"/>
      <c r="D364" s="2"/>
      <c r="E364" s="2"/>
      <c r="F364" s="2"/>
    </row>
    <row r="365" spans="1:6" x14ac:dyDescent="0.3">
      <c r="A365" s="2"/>
      <c r="B365" s="55" t="s">
        <v>593</v>
      </c>
      <c r="C365" s="48"/>
      <c r="D365" s="2"/>
      <c r="E365" s="2"/>
      <c r="F365" s="2"/>
    </row>
    <row r="366" spans="1:6" ht="25.2" x14ac:dyDescent="0.3">
      <c r="A366" s="4" t="s">
        <v>1515</v>
      </c>
      <c r="B366" s="54" t="s">
        <v>1516</v>
      </c>
      <c r="C366" s="49">
        <v>11.5927982670703</v>
      </c>
      <c r="D366" s="4">
        <v>12.107034144946301</v>
      </c>
      <c r="E366" s="4">
        <v>0.72500578434310703</v>
      </c>
      <c r="F366" s="4">
        <v>0.86559365996539805</v>
      </c>
    </row>
    <row r="367" spans="1:6" x14ac:dyDescent="0.3">
      <c r="A367" s="4"/>
      <c r="B367" s="54" t="s">
        <v>599</v>
      </c>
      <c r="C367" s="49">
        <v>14.4228711272295</v>
      </c>
      <c r="D367" s="4">
        <v>14.613071930856</v>
      </c>
      <c r="E367" s="4">
        <v>0.43187678948917002</v>
      </c>
      <c r="F367" s="4">
        <v>0.57133119007570798</v>
      </c>
    </row>
    <row r="368" spans="1:6" x14ac:dyDescent="0.3">
      <c r="A368" s="4"/>
      <c r="B368" s="54"/>
      <c r="C368" s="49"/>
      <c r="D368" s="4"/>
      <c r="E368" s="4"/>
      <c r="F368" s="4"/>
    </row>
    <row r="369" spans="1:6" x14ac:dyDescent="0.3">
      <c r="A369" s="4"/>
      <c r="B369" s="54"/>
      <c r="C369" s="49"/>
      <c r="D369" s="4"/>
      <c r="E369" s="4"/>
      <c r="F369" s="4"/>
    </row>
    <row r="370" spans="1:6" x14ac:dyDescent="0.3">
      <c r="A370" s="4"/>
      <c r="B370" s="54"/>
      <c r="C370" s="49"/>
      <c r="D370" s="4"/>
      <c r="E370" s="4"/>
      <c r="F370" s="4"/>
    </row>
    <row r="371" spans="1:6" ht="17.399999999999999" x14ac:dyDescent="0.3">
      <c r="A371" s="9"/>
      <c r="B371" s="92" t="s">
        <v>1517</v>
      </c>
      <c r="C371" s="47"/>
      <c r="D371" s="9"/>
      <c r="E371" s="9"/>
      <c r="F371" s="9"/>
    </row>
    <row r="372" spans="1:6" x14ac:dyDescent="0.3">
      <c r="A372" s="39" t="s">
        <v>60</v>
      </c>
      <c r="B372" s="91"/>
      <c r="C372" s="41" t="s">
        <v>65</v>
      </c>
      <c r="D372" s="45" t="s">
        <v>66</v>
      </c>
      <c r="E372" s="41" t="s">
        <v>67</v>
      </c>
      <c r="F372" s="41" t="s">
        <v>68</v>
      </c>
    </row>
    <row r="373" spans="1:6" x14ac:dyDescent="0.3">
      <c r="A373" s="2"/>
      <c r="B373" s="55" t="s">
        <v>69</v>
      </c>
      <c r="C373" s="48"/>
      <c r="D373" s="2"/>
      <c r="E373" s="2"/>
      <c r="F373" s="2"/>
    </row>
    <row r="374" spans="1:6" x14ac:dyDescent="0.3">
      <c r="A374" s="2" t="s">
        <v>1518</v>
      </c>
      <c r="B374" s="55" t="s">
        <v>1519</v>
      </c>
      <c r="C374" s="48"/>
      <c r="D374" s="2"/>
      <c r="E374" s="2"/>
      <c r="F374" s="2"/>
    </row>
    <row r="375" spans="1:6" x14ac:dyDescent="0.3">
      <c r="A375" s="2"/>
      <c r="B375" s="55" t="s">
        <v>200</v>
      </c>
      <c r="C375" s="48"/>
      <c r="D375" s="2"/>
      <c r="E375" s="2"/>
      <c r="F375" s="2"/>
    </row>
    <row r="376" spans="1:6" x14ac:dyDescent="0.3">
      <c r="A376" s="2" t="s">
        <v>1520</v>
      </c>
      <c r="B376" s="55" t="s">
        <v>1521</v>
      </c>
      <c r="C376" s="49">
        <v>7.5288611221914898</v>
      </c>
      <c r="D376" s="2"/>
      <c r="E376" s="4">
        <v>0.87901822651033201</v>
      </c>
      <c r="F376" s="2"/>
    </row>
    <row r="377" spans="1:6" x14ac:dyDescent="0.3">
      <c r="A377" s="2"/>
      <c r="B377" s="55"/>
      <c r="C377" s="49"/>
      <c r="D377" s="2"/>
      <c r="E377" s="4"/>
      <c r="F377" s="2"/>
    </row>
    <row r="378" spans="1:6" x14ac:dyDescent="0.3">
      <c r="A378" s="2"/>
      <c r="B378" s="55"/>
      <c r="C378" s="49"/>
      <c r="D378" s="2"/>
      <c r="E378" s="4"/>
      <c r="F378" s="2"/>
    </row>
    <row r="379" spans="1:6" x14ac:dyDescent="0.3">
      <c r="A379" s="2"/>
      <c r="B379" s="55"/>
      <c r="C379" s="49"/>
      <c r="D379" s="2"/>
      <c r="E379" s="4"/>
      <c r="F379" s="2"/>
    </row>
    <row r="380" spans="1:6" ht="17.399999999999999" x14ac:dyDescent="0.3">
      <c r="A380" s="9"/>
      <c r="B380" s="92" t="s">
        <v>600</v>
      </c>
      <c r="C380" s="47"/>
      <c r="D380" s="9"/>
      <c r="E380" s="9"/>
      <c r="F380" s="9"/>
    </row>
    <row r="381" spans="1:6" x14ac:dyDescent="0.3">
      <c r="A381" s="39" t="s">
        <v>60</v>
      </c>
      <c r="B381" s="91"/>
      <c r="C381" s="41" t="s">
        <v>65</v>
      </c>
      <c r="D381" s="45" t="s">
        <v>66</v>
      </c>
      <c r="E381" s="41" t="s">
        <v>67</v>
      </c>
      <c r="F381" s="41" t="s">
        <v>68</v>
      </c>
    </row>
    <row r="382" spans="1:6" x14ac:dyDescent="0.3">
      <c r="A382" s="2"/>
      <c r="B382" s="55" t="s">
        <v>69</v>
      </c>
      <c r="C382" s="48"/>
      <c r="D382" s="2"/>
      <c r="E382" s="2"/>
      <c r="F382" s="2"/>
    </row>
    <row r="383" spans="1:6" x14ac:dyDescent="0.3">
      <c r="A383" s="4" t="s">
        <v>1522</v>
      </c>
      <c r="B383" s="54" t="s">
        <v>1523</v>
      </c>
      <c r="C383" s="49">
        <v>6.89813979815764</v>
      </c>
      <c r="D383" s="4">
        <v>7.0217799212715999</v>
      </c>
      <c r="E383" s="4">
        <v>0.77326896328585004</v>
      </c>
      <c r="F383" s="4">
        <v>0.89577473848433398</v>
      </c>
    </row>
    <row r="384" spans="1:6" x14ac:dyDescent="0.3">
      <c r="A384" s="2" t="s">
        <v>1524</v>
      </c>
      <c r="B384" s="55" t="s">
        <v>1525</v>
      </c>
      <c r="C384" s="49">
        <v>7.0831897952314504</v>
      </c>
      <c r="D384" s="4">
        <v>7.1251982014665201</v>
      </c>
      <c r="E384" s="4">
        <v>1.1493341349941499</v>
      </c>
      <c r="F384" s="4">
        <v>1.1425155087705701</v>
      </c>
    </row>
    <row r="385" spans="1:6" x14ac:dyDescent="0.3">
      <c r="A385" s="2" t="s">
        <v>1526</v>
      </c>
      <c r="B385" s="55" t="s">
        <v>1527</v>
      </c>
      <c r="C385" s="49">
        <v>5.9532637410593701</v>
      </c>
      <c r="D385" s="4">
        <v>5.6717582170637</v>
      </c>
      <c r="E385" s="4">
        <v>1.10394329626887</v>
      </c>
      <c r="F385" s="4">
        <v>1.13682034408809</v>
      </c>
    </row>
    <row r="386" spans="1:6" x14ac:dyDescent="0.3">
      <c r="A386" s="2" t="s">
        <v>1528</v>
      </c>
      <c r="B386" s="55" t="s">
        <v>1529</v>
      </c>
      <c r="C386" s="48"/>
      <c r="D386" s="2"/>
      <c r="E386" s="2"/>
      <c r="F386" s="2"/>
    </row>
    <row r="387" spans="1:6" x14ac:dyDescent="0.3">
      <c r="A387" s="2" t="s">
        <v>1530</v>
      </c>
      <c r="B387" s="55" t="s">
        <v>1531</v>
      </c>
      <c r="C387" s="49">
        <v>5.8307677216042197</v>
      </c>
      <c r="D387" s="2"/>
      <c r="E387" s="4">
        <v>0.93233447847036299</v>
      </c>
      <c r="F387" s="2"/>
    </row>
    <row r="388" spans="1:6" x14ac:dyDescent="0.3">
      <c r="A388" s="2" t="s">
        <v>1532</v>
      </c>
      <c r="B388" s="55" t="s">
        <v>1533</v>
      </c>
      <c r="C388" s="49">
        <v>6.3730731118845396</v>
      </c>
      <c r="D388" s="2"/>
      <c r="E388" s="4">
        <v>1.0368825586171899</v>
      </c>
      <c r="F388" s="2"/>
    </row>
    <row r="389" spans="1:6" x14ac:dyDescent="0.3">
      <c r="A389" s="2" t="s">
        <v>1534</v>
      </c>
      <c r="B389" s="55" t="s">
        <v>1535</v>
      </c>
      <c r="C389" s="49">
        <v>5.2459330830065598</v>
      </c>
      <c r="D389" s="4">
        <v>5.64866098988138</v>
      </c>
      <c r="E389" s="4">
        <v>1.1196241006056999</v>
      </c>
      <c r="F389" s="4">
        <v>1.21872394630847</v>
      </c>
    </row>
    <row r="390" spans="1:6" x14ac:dyDescent="0.3">
      <c r="A390" s="2" t="s">
        <v>1536</v>
      </c>
      <c r="B390" s="55" t="s">
        <v>1537</v>
      </c>
      <c r="C390" s="48"/>
      <c r="D390" s="2"/>
      <c r="E390" s="2"/>
      <c r="F390" s="2"/>
    </row>
    <row r="391" spans="1:6" x14ac:dyDescent="0.3">
      <c r="A391" s="2"/>
      <c r="B391" s="55" t="s">
        <v>1538</v>
      </c>
      <c r="C391" s="48"/>
      <c r="D391" s="2"/>
      <c r="E391" s="2"/>
      <c r="F391" s="2"/>
    </row>
    <row r="392" spans="1:6" x14ac:dyDescent="0.3">
      <c r="A392" s="2" t="s">
        <v>1539</v>
      </c>
      <c r="B392" s="55" t="s">
        <v>1540</v>
      </c>
      <c r="C392" s="48"/>
      <c r="D392" s="2"/>
      <c r="E392" s="2"/>
      <c r="F392" s="2"/>
    </row>
    <row r="393" spans="1:6" x14ac:dyDescent="0.3">
      <c r="A393" s="2"/>
      <c r="B393" s="55" t="s">
        <v>200</v>
      </c>
      <c r="C393" s="48"/>
      <c r="D393" s="2"/>
      <c r="E393" s="2"/>
      <c r="F393" s="2"/>
    </row>
    <row r="394" spans="1:6" x14ac:dyDescent="0.3">
      <c r="A394" s="2" t="s">
        <v>1541</v>
      </c>
      <c r="B394" s="55" t="s">
        <v>1542</v>
      </c>
      <c r="C394" s="48"/>
      <c r="D394" s="2"/>
      <c r="E394" s="2"/>
      <c r="F394" s="2"/>
    </row>
    <row r="395" spans="1:6" x14ac:dyDescent="0.3">
      <c r="A395" s="2" t="s">
        <v>1543</v>
      </c>
      <c r="B395" s="55" t="s">
        <v>1544</v>
      </c>
      <c r="C395" s="48"/>
      <c r="D395" s="2"/>
      <c r="E395" s="2"/>
      <c r="F395" s="2"/>
    </row>
    <row r="396" spans="1:6" x14ac:dyDescent="0.3">
      <c r="A396" s="2"/>
      <c r="B396" s="55" t="s">
        <v>1545</v>
      </c>
      <c r="C396" s="48"/>
      <c r="D396" s="2"/>
      <c r="E396" s="2"/>
      <c r="F396" s="2"/>
    </row>
    <row r="397" spans="1:6" x14ac:dyDescent="0.3">
      <c r="A397" s="2" t="s">
        <v>1546</v>
      </c>
      <c r="B397" s="55" t="s">
        <v>1547</v>
      </c>
      <c r="C397" s="49">
        <v>7.2706182728833397</v>
      </c>
      <c r="D397" s="4">
        <v>8.1760033047817</v>
      </c>
      <c r="E397" s="4">
        <v>0.79197086178820397</v>
      </c>
      <c r="F397" s="4">
        <v>0.97218517354243705</v>
      </c>
    </row>
    <row r="398" spans="1:6" x14ac:dyDescent="0.3">
      <c r="A398" s="2" t="s">
        <v>1548</v>
      </c>
      <c r="B398" s="55" t="s">
        <v>1549</v>
      </c>
      <c r="C398" s="49">
        <v>7.26602315535734</v>
      </c>
      <c r="D398" s="4">
        <v>8.1735133592209301</v>
      </c>
      <c r="E398" s="4">
        <v>0.80060997797883204</v>
      </c>
      <c r="F398" s="4">
        <v>0.98043166784869595</v>
      </c>
    </row>
    <row r="399" spans="1:6" x14ac:dyDescent="0.3">
      <c r="A399" s="2" t="s">
        <v>1550</v>
      </c>
      <c r="B399" s="55" t="s">
        <v>1551</v>
      </c>
      <c r="C399" s="49">
        <v>7.26777305098694</v>
      </c>
      <c r="D399" s="4">
        <v>8.1764845690368997</v>
      </c>
      <c r="E399" s="4">
        <v>0.80958386688477302</v>
      </c>
      <c r="F399" s="4">
        <v>0.98939672425909997</v>
      </c>
    </row>
    <row r="400" spans="1:6" x14ac:dyDescent="0.3">
      <c r="A400" s="2" t="s">
        <v>1552</v>
      </c>
      <c r="B400" s="55" t="s">
        <v>1553</v>
      </c>
      <c r="C400" s="48"/>
      <c r="D400" s="2"/>
      <c r="E400" s="2"/>
      <c r="F400" s="2"/>
    </row>
    <row r="401" spans="1:6" x14ac:dyDescent="0.3">
      <c r="A401" s="2" t="s">
        <v>1554</v>
      </c>
      <c r="B401" s="55" t="s">
        <v>1555</v>
      </c>
      <c r="C401" s="48"/>
      <c r="D401" s="2"/>
      <c r="E401" s="2"/>
      <c r="F401" s="2"/>
    </row>
    <row r="402" spans="1:6" x14ac:dyDescent="0.3">
      <c r="A402" s="2"/>
      <c r="B402" s="55" t="s">
        <v>622</v>
      </c>
      <c r="C402" s="48"/>
      <c r="D402" s="2"/>
      <c r="E402" s="2"/>
      <c r="F402" s="2"/>
    </row>
    <row r="403" spans="1:6" x14ac:dyDescent="0.3">
      <c r="A403" s="2" t="s">
        <v>1556</v>
      </c>
      <c r="B403" s="55" t="s">
        <v>1557</v>
      </c>
      <c r="C403" s="48"/>
      <c r="D403" s="2"/>
      <c r="E403" s="2"/>
      <c r="F403" s="2"/>
    </row>
    <row r="404" spans="1:6" x14ac:dyDescent="0.3">
      <c r="A404" s="2" t="s">
        <v>1558</v>
      </c>
      <c r="B404" s="55" t="s">
        <v>1559</v>
      </c>
      <c r="C404" s="49">
        <v>4.5595046049622603</v>
      </c>
      <c r="D404" s="2"/>
      <c r="E404" s="4">
        <v>0.96743668811328698</v>
      </c>
      <c r="F404" s="2"/>
    </row>
    <row r="405" spans="1:6" x14ac:dyDescent="0.3">
      <c r="A405" s="2" t="s">
        <v>1560</v>
      </c>
      <c r="B405" s="55" t="s">
        <v>1561</v>
      </c>
      <c r="C405" s="48"/>
      <c r="D405" s="2"/>
      <c r="E405" s="2"/>
      <c r="F405" s="2"/>
    </row>
    <row r="406" spans="1:6" x14ac:dyDescent="0.3">
      <c r="A406" s="2" t="s">
        <v>1562</v>
      </c>
      <c r="B406" s="55" t="s">
        <v>1563</v>
      </c>
      <c r="C406" s="48"/>
      <c r="D406" s="2"/>
      <c r="E406" s="2"/>
      <c r="F406" s="2"/>
    </row>
    <row r="407" spans="1:6" x14ac:dyDescent="0.3">
      <c r="A407" s="2"/>
      <c r="B407" s="55" t="s">
        <v>640</v>
      </c>
      <c r="C407" s="48"/>
      <c r="D407" s="2"/>
      <c r="E407" s="2"/>
      <c r="F407" s="2"/>
    </row>
    <row r="408" spans="1:6" x14ac:dyDescent="0.3">
      <c r="A408" s="2" t="s">
        <v>1564</v>
      </c>
      <c r="B408" s="55" t="s">
        <v>1565</v>
      </c>
      <c r="C408" s="49">
        <v>4.1055386431772201</v>
      </c>
      <c r="D408" s="2"/>
      <c r="E408" s="4">
        <v>0.94781699313520795</v>
      </c>
      <c r="F408" s="2"/>
    </row>
    <row r="409" spans="1:6" x14ac:dyDescent="0.3">
      <c r="A409" s="2"/>
      <c r="B409" s="55" t="s">
        <v>645</v>
      </c>
      <c r="C409" s="48"/>
      <c r="D409" s="2"/>
      <c r="E409" s="2"/>
      <c r="F409" s="2"/>
    </row>
    <row r="410" spans="1:6" x14ac:dyDescent="0.3">
      <c r="A410" s="2" t="s">
        <v>1566</v>
      </c>
      <c r="B410" s="55" t="s">
        <v>1567</v>
      </c>
      <c r="C410" s="48"/>
      <c r="D410" s="2"/>
      <c r="E410" s="2"/>
      <c r="F410" s="2"/>
    </row>
    <row r="411" spans="1:6" x14ac:dyDescent="0.3">
      <c r="A411" s="2" t="s">
        <v>1568</v>
      </c>
      <c r="B411" s="55" t="s">
        <v>1569</v>
      </c>
      <c r="C411" s="48"/>
      <c r="D411" s="2"/>
      <c r="E411" s="2"/>
      <c r="F411" s="2"/>
    </row>
    <row r="412" spans="1:6" x14ac:dyDescent="0.3">
      <c r="A412" s="2" t="s">
        <v>1570</v>
      </c>
      <c r="B412" s="55" t="s">
        <v>1571</v>
      </c>
      <c r="C412" s="48"/>
      <c r="D412" s="2"/>
      <c r="E412" s="2"/>
      <c r="F412" s="2"/>
    </row>
    <row r="413" spans="1:6" x14ac:dyDescent="0.3">
      <c r="A413" s="4"/>
      <c r="B413" s="54" t="s">
        <v>137</v>
      </c>
      <c r="C413" s="49">
        <f>MEDIAN(C383:C412)</f>
        <v>6.3730731118845396</v>
      </c>
      <c r="D413" s="4">
        <f>MEDIAN(D383:D412)</f>
        <v>7.1251982014665201</v>
      </c>
      <c r="E413" s="4">
        <f>MEDIAN(E383:E412)</f>
        <v>0.94781699313520795</v>
      </c>
      <c r="F413" s="4">
        <f>MEDIAN(F383:F412)</f>
        <v>0.98939672425909997</v>
      </c>
    </row>
    <row r="414" spans="1:6" x14ac:dyDescent="0.3">
      <c r="A414" s="2"/>
      <c r="B414" s="55"/>
      <c r="C414" s="48"/>
      <c r="D414" s="2"/>
      <c r="E414" s="2"/>
      <c r="F414" s="2"/>
    </row>
    <row r="415" spans="1:6" ht="17.399999999999999" x14ac:dyDescent="0.3">
      <c r="A415" s="9"/>
      <c r="B415" s="92" t="s">
        <v>650</v>
      </c>
      <c r="C415" s="47"/>
      <c r="D415" s="9"/>
      <c r="E415" s="9"/>
      <c r="F415" s="9"/>
    </row>
    <row r="416" spans="1:6" x14ac:dyDescent="0.3">
      <c r="A416" s="39" t="s">
        <v>60</v>
      </c>
      <c r="B416" s="91"/>
      <c r="C416" s="41" t="s">
        <v>65</v>
      </c>
      <c r="D416" s="45" t="s">
        <v>66</v>
      </c>
      <c r="E416" s="41" t="s">
        <v>67</v>
      </c>
      <c r="F416" s="41" t="s">
        <v>68</v>
      </c>
    </row>
    <row r="417" spans="1:6" x14ac:dyDescent="0.3">
      <c r="A417" s="2"/>
      <c r="B417" s="55" t="s">
        <v>69</v>
      </c>
      <c r="C417" s="48"/>
      <c r="D417" s="2"/>
      <c r="E417" s="2"/>
      <c r="F417" s="2"/>
    </row>
    <row r="418" spans="1:6" x14ac:dyDescent="0.3">
      <c r="A418" s="2" t="s">
        <v>1572</v>
      </c>
      <c r="B418" s="55" t="s">
        <v>1573</v>
      </c>
      <c r="C418" s="48"/>
      <c r="D418" s="2"/>
      <c r="E418" s="2"/>
      <c r="F418" s="2"/>
    </row>
    <row r="419" spans="1:6" x14ac:dyDescent="0.3">
      <c r="A419" s="2"/>
      <c r="B419" s="55" t="s">
        <v>200</v>
      </c>
      <c r="C419" s="48"/>
      <c r="D419" s="2"/>
      <c r="E419" s="2"/>
      <c r="F419" s="2"/>
    </row>
    <row r="420" spans="1:6" x14ac:dyDescent="0.3">
      <c r="A420" s="2"/>
      <c r="B420" s="55" t="s">
        <v>653</v>
      </c>
      <c r="C420" s="48"/>
      <c r="D420" s="2"/>
      <c r="E420" s="2"/>
      <c r="F420" s="2"/>
    </row>
    <row r="421" spans="1:6" x14ac:dyDescent="0.3">
      <c r="A421" s="4" t="s">
        <v>1574</v>
      </c>
      <c r="B421" s="54" t="s">
        <v>1575</v>
      </c>
      <c r="C421" s="49">
        <v>5.6576919237796597</v>
      </c>
      <c r="D421" s="4">
        <v>5.7416850568141298</v>
      </c>
      <c r="E421" s="4">
        <v>-0.25030306740363301</v>
      </c>
      <c r="F421" s="4">
        <v>0.14037022948334801</v>
      </c>
    </row>
    <row r="422" spans="1:6" x14ac:dyDescent="0.3">
      <c r="A422" s="4"/>
      <c r="B422" s="54"/>
      <c r="C422" s="49"/>
      <c r="D422" s="4"/>
      <c r="E422" s="4"/>
      <c r="F422" s="4"/>
    </row>
    <row r="423" spans="1:6" x14ac:dyDescent="0.3">
      <c r="A423" s="4"/>
      <c r="B423" s="54"/>
      <c r="C423" s="49"/>
      <c r="D423" s="4"/>
      <c r="E423" s="4"/>
      <c r="F423" s="4"/>
    </row>
    <row r="424" spans="1:6" x14ac:dyDescent="0.3">
      <c r="A424" s="4"/>
      <c r="B424" s="54"/>
      <c r="C424" s="49"/>
      <c r="D424" s="4"/>
      <c r="E424" s="4"/>
      <c r="F424" s="4"/>
    </row>
    <row r="425" spans="1:6" ht="17.399999999999999" x14ac:dyDescent="0.3">
      <c r="A425" s="9"/>
      <c r="B425" s="92" t="s">
        <v>671</v>
      </c>
      <c r="C425" s="47"/>
      <c r="D425" s="9"/>
      <c r="E425" s="9"/>
      <c r="F425" s="9"/>
    </row>
    <row r="426" spans="1:6" x14ac:dyDescent="0.3">
      <c r="A426" s="39" t="s">
        <v>60</v>
      </c>
      <c r="B426" s="91"/>
      <c r="C426" s="41" t="s">
        <v>65</v>
      </c>
      <c r="D426" s="45" t="s">
        <v>66</v>
      </c>
      <c r="E426" s="41" t="s">
        <v>67</v>
      </c>
      <c r="F426" s="41" t="s">
        <v>68</v>
      </c>
    </row>
    <row r="427" spans="1:6" x14ac:dyDescent="0.3">
      <c r="A427" s="2"/>
      <c r="B427" s="55" t="s">
        <v>69</v>
      </c>
      <c r="C427" s="48"/>
      <c r="D427" s="2"/>
      <c r="E427" s="2"/>
      <c r="F427" s="2"/>
    </row>
    <row r="428" spans="1:6" ht="25.2" x14ac:dyDescent="0.3">
      <c r="A428" s="4" t="s">
        <v>1576</v>
      </c>
      <c r="B428" s="54" t="s">
        <v>1577</v>
      </c>
      <c r="C428" s="49">
        <v>9.1345685521082398</v>
      </c>
      <c r="D428" s="4">
        <v>9.1291394332643208</v>
      </c>
      <c r="E428" s="4">
        <v>0.74438116516599595</v>
      </c>
      <c r="F428" s="4">
        <v>0.86633674542050398</v>
      </c>
    </row>
    <row r="429" spans="1:6" x14ac:dyDescent="0.3">
      <c r="A429" s="2" t="s">
        <v>1578</v>
      </c>
      <c r="B429" s="55" t="s">
        <v>1579</v>
      </c>
      <c r="C429" s="49">
        <v>8.4702551031715796</v>
      </c>
      <c r="D429" s="4">
        <v>9.0271173091882897</v>
      </c>
      <c r="E429" s="4">
        <v>1.0433770613192801</v>
      </c>
      <c r="F429" s="4">
        <v>1.1380335610247601</v>
      </c>
    </row>
    <row r="430" spans="1:6" x14ac:dyDescent="0.3">
      <c r="A430" s="2" t="s">
        <v>1580</v>
      </c>
      <c r="B430" s="55" t="s">
        <v>1581</v>
      </c>
      <c r="C430" s="48"/>
      <c r="D430" s="2"/>
      <c r="E430" s="2"/>
      <c r="F430" s="2"/>
    </row>
    <row r="431" spans="1:6" x14ac:dyDescent="0.3">
      <c r="A431" s="2"/>
      <c r="B431" s="55" t="s">
        <v>1582</v>
      </c>
      <c r="C431" s="48"/>
      <c r="D431" s="2"/>
      <c r="E431" s="2"/>
      <c r="F431" s="2"/>
    </row>
    <row r="432" spans="1:6" x14ac:dyDescent="0.3">
      <c r="A432" s="2" t="s">
        <v>1583</v>
      </c>
      <c r="B432" s="55" t="s">
        <v>1584</v>
      </c>
      <c r="C432" s="48"/>
      <c r="D432" s="2"/>
      <c r="E432" s="2"/>
      <c r="F432" s="2"/>
    </row>
    <row r="433" spans="1:6" x14ac:dyDescent="0.3">
      <c r="A433" s="2"/>
      <c r="B433" s="55" t="s">
        <v>200</v>
      </c>
      <c r="C433" s="48"/>
      <c r="D433" s="2"/>
      <c r="E433" s="2"/>
      <c r="F433" s="2"/>
    </row>
    <row r="434" spans="1:6" x14ac:dyDescent="0.3">
      <c r="A434" s="2" t="s">
        <v>1585</v>
      </c>
      <c r="B434" s="55" t="s">
        <v>1586</v>
      </c>
      <c r="C434" s="48"/>
      <c r="D434" s="2"/>
      <c r="E434" s="2"/>
      <c r="F434" s="2"/>
    </row>
    <row r="435" spans="1:6" x14ac:dyDescent="0.3">
      <c r="A435" s="2"/>
      <c r="B435" s="55" t="s">
        <v>685</v>
      </c>
      <c r="C435" s="48"/>
      <c r="D435" s="2"/>
      <c r="E435" s="2"/>
      <c r="F435" s="2"/>
    </row>
    <row r="436" spans="1:6" x14ac:dyDescent="0.3">
      <c r="A436" s="2" t="s">
        <v>1587</v>
      </c>
      <c r="B436" s="55" t="s">
        <v>1588</v>
      </c>
      <c r="C436" s="48"/>
      <c r="D436" s="2"/>
      <c r="E436" s="2"/>
      <c r="F436" s="2"/>
    </row>
    <row r="437" spans="1:6" x14ac:dyDescent="0.3">
      <c r="A437" s="2" t="s">
        <v>1589</v>
      </c>
      <c r="B437" s="55" t="s">
        <v>1590</v>
      </c>
      <c r="C437" s="49">
        <v>6.40377614298077</v>
      </c>
      <c r="D437" s="2"/>
      <c r="E437" s="4">
        <v>0.883256868858037</v>
      </c>
      <c r="F437" s="2"/>
    </row>
    <row r="438" spans="1:6" x14ac:dyDescent="0.3">
      <c r="A438" s="2" t="s">
        <v>1591</v>
      </c>
      <c r="B438" s="55" t="s">
        <v>1592</v>
      </c>
      <c r="C438" s="48"/>
      <c r="D438" s="2"/>
      <c r="E438" s="2"/>
      <c r="F438" s="2"/>
    </row>
    <row r="439" spans="1:6" x14ac:dyDescent="0.3">
      <c r="A439" s="2"/>
      <c r="B439" s="55" t="s">
        <v>707</v>
      </c>
      <c r="C439" s="48"/>
      <c r="D439" s="2"/>
      <c r="E439" s="2"/>
      <c r="F439" s="2"/>
    </row>
    <row r="440" spans="1:6" x14ac:dyDescent="0.3">
      <c r="A440" s="2" t="s">
        <v>1593</v>
      </c>
      <c r="B440" s="55" t="s">
        <v>1594</v>
      </c>
      <c r="C440" s="49">
        <v>6.5861069923305697</v>
      </c>
      <c r="D440" s="2"/>
      <c r="E440" s="4">
        <v>0.78210182614769397</v>
      </c>
      <c r="F440" s="2"/>
    </row>
    <row r="441" spans="1:6" x14ac:dyDescent="0.3">
      <c r="A441" s="2"/>
      <c r="B441" s="55" t="s">
        <v>712</v>
      </c>
      <c r="C441" s="48"/>
      <c r="D441" s="2"/>
      <c r="E441" s="2"/>
      <c r="F441" s="2"/>
    </row>
    <row r="442" spans="1:6" x14ac:dyDescent="0.3">
      <c r="A442" s="2" t="s">
        <v>1595</v>
      </c>
      <c r="B442" s="55" t="s">
        <v>1596</v>
      </c>
      <c r="C442" s="48"/>
      <c r="D442" s="2"/>
      <c r="E442" s="2"/>
      <c r="F442" s="2"/>
    </row>
    <row r="443" spans="1:6" x14ac:dyDescent="0.3">
      <c r="A443" s="2" t="s">
        <v>1597</v>
      </c>
      <c r="B443" s="55" t="s">
        <v>1598</v>
      </c>
      <c r="C443" s="48"/>
      <c r="D443" s="2"/>
      <c r="E443" s="2"/>
      <c r="F443" s="2"/>
    </row>
    <row r="444" spans="1:6" x14ac:dyDescent="0.3">
      <c r="A444" s="4"/>
      <c r="B444" s="54" t="s">
        <v>137</v>
      </c>
      <c r="C444" s="49">
        <f>MEDIAN(C428:C443)</f>
        <v>7.5281810477510742</v>
      </c>
      <c r="D444" s="4">
        <f>MEDIAN(D428:D443)</f>
        <v>9.0781283712263061</v>
      </c>
      <c r="E444" s="4">
        <f>MEDIAN(E428:E443)</f>
        <v>0.83267934750286554</v>
      </c>
      <c r="F444" s="4">
        <f>MEDIAN(F428:F443)</f>
        <v>1.002185153222632</v>
      </c>
    </row>
    <row r="445" spans="1:6" x14ac:dyDescent="0.3">
      <c r="A445" s="2"/>
      <c r="B445" s="55"/>
      <c r="C445" s="48"/>
      <c r="D445" s="2"/>
      <c r="E445" s="2"/>
      <c r="F445" s="2"/>
    </row>
    <row r="446" spans="1:6" x14ac:dyDescent="0.3">
      <c r="A446" s="2"/>
      <c r="B446" s="55"/>
      <c r="C446" s="48"/>
      <c r="D446" s="2"/>
      <c r="E446" s="2"/>
      <c r="F446" s="2"/>
    </row>
    <row r="447" spans="1:6" ht="19.8" x14ac:dyDescent="0.3">
      <c r="A447" s="11"/>
      <c r="B447" s="94" t="s">
        <v>717</v>
      </c>
      <c r="C447" s="53"/>
      <c r="D447" s="11"/>
      <c r="E447" s="11"/>
      <c r="F447" s="11"/>
    </row>
    <row r="448" spans="1:6" x14ac:dyDescent="0.3">
      <c r="A448" s="39" t="s">
        <v>60</v>
      </c>
      <c r="B448" s="91"/>
      <c r="C448" s="41" t="s">
        <v>65</v>
      </c>
      <c r="D448" s="45" t="s">
        <v>66</v>
      </c>
      <c r="E448" s="41" t="s">
        <v>67</v>
      </c>
      <c r="F448" s="41" t="s">
        <v>68</v>
      </c>
    </row>
    <row r="449" spans="1:6" x14ac:dyDescent="0.3">
      <c r="A449" s="2"/>
      <c r="B449" s="55" t="s">
        <v>69</v>
      </c>
      <c r="C449" s="48"/>
      <c r="D449" s="2"/>
      <c r="E449" s="2"/>
      <c r="F449" s="2"/>
    </row>
    <row r="450" spans="1:6" x14ac:dyDescent="0.3">
      <c r="A450" s="2" t="s">
        <v>1599</v>
      </c>
      <c r="B450" s="55" t="s">
        <v>1600</v>
      </c>
      <c r="C450" s="49">
        <v>1.52627523154265</v>
      </c>
      <c r="D450" s="2"/>
      <c r="E450" s="4">
        <v>0.90149402588383598</v>
      </c>
      <c r="F450" s="2"/>
    </row>
    <row r="451" spans="1:6" x14ac:dyDescent="0.3">
      <c r="A451" s="2" t="s">
        <v>1601</v>
      </c>
      <c r="B451" s="55" t="s">
        <v>1602</v>
      </c>
      <c r="C451" s="49">
        <v>4.0306313376564296</v>
      </c>
      <c r="D451" s="2"/>
      <c r="E451" s="4">
        <v>1.41084690062328</v>
      </c>
      <c r="F451" s="2"/>
    </row>
    <row r="452" spans="1:6" x14ac:dyDescent="0.3">
      <c r="A452" s="2" t="s">
        <v>1603</v>
      </c>
      <c r="B452" s="55" t="s">
        <v>1604</v>
      </c>
      <c r="C452" s="49">
        <v>5.0229950207216003</v>
      </c>
      <c r="D452" s="4">
        <v>4.7541654922038896</v>
      </c>
      <c r="E452" s="4">
        <v>1.1282996668526699</v>
      </c>
      <c r="F452" s="4">
        <v>1.0908101436703099</v>
      </c>
    </row>
    <row r="453" spans="1:6" x14ac:dyDescent="0.3">
      <c r="A453" s="2" t="s">
        <v>1605</v>
      </c>
      <c r="B453" s="55" t="s">
        <v>1606</v>
      </c>
      <c r="C453" s="49">
        <v>2.8998451794514999</v>
      </c>
      <c r="D453" s="2"/>
      <c r="E453" s="4">
        <v>1.63548635867096</v>
      </c>
      <c r="F453" s="2"/>
    </row>
    <row r="454" spans="1:6" x14ac:dyDescent="0.3">
      <c r="A454" s="2" t="s">
        <v>1607</v>
      </c>
      <c r="B454" s="55" t="s">
        <v>1608</v>
      </c>
      <c r="C454" s="49">
        <v>3.3566906643105798</v>
      </c>
      <c r="D454" s="2"/>
      <c r="E454" s="4">
        <v>1.3052193696948799</v>
      </c>
      <c r="F454" s="2"/>
    </row>
    <row r="455" spans="1:6" x14ac:dyDescent="0.3">
      <c r="A455" s="2" t="s">
        <v>1609</v>
      </c>
      <c r="B455" s="55" t="s">
        <v>1610</v>
      </c>
      <c r="C455" s="48"/>
      <c r="D455" s="2"/>
      <c r="E455" s="2"/>
      <c r="F455" s="2"/>
    </row>
    <row r="456" spans="1:6" x14ac:dyDescent="0.3">
      <c r="A456" s="2"/>
      <c r="B456" s="55" t="s">
        <v>1611</v>
      </c>
      <c r="C456" s="48"/>
      <c r="D456" s="2"/>
      <c r="E456" s="2"/>
      <c r="F456" s="2"/>
    </row>
    <row r="457" spans="1:6" x14ac:dyDescent="0.3">
      <c r="A457" s="2" t="s">
        <v>1612</v>
      </c>
      <c r="B457" s="55" t="s">
        <v>1613</v>
      </c>
      <c r="C457" s="48"/>
      <c r="D457" s="2"/>
      <c r="E457" s="2"/>
      <c r="F457" s="2"/>
    </row>
    <row r="458" spans="1:6" x14ac:dyDescent="0.3">
      <c r="A458" s="2"/>
      <c r="B458" s="55" t="s">
        <v>200</v>
      </c>
      <c r="C458" s="48"/>
      <c r="D458" s="2"/>
      <c r="E458" s="2"/>
      <c r="F458" s="2"/>
    </row>
    <row r="459" spans="1:6" x14ac:dyDescent="0.3">
      <c r="A459" s="2" t="s">
        <v>1614</v>
      </c>
      <c r="B459" s="55" t="s">
        <v>1615</v>
      </c>
      <c r="C459" s="48"/>
      <c r="D459" s="2"/>
      <c r="E459" s="2"/>
      <c r="F459" s="2"/>
    </row>
    <row r="460" spans="1:6" x14ac:dyDescent="0.3">
      <c r="A460" s="2"/>
      <c r="B460" s="55" t="s">
        <v>733</v>
      </c>
      <c r="C460" s="48"/>
      <c r="D460" s="2"/>
      <c r="E460" s="2"/>
      <c r="F460" s="2"/>
    </row>
    <row r="461" spans="1:6" x14ac:dyDescent="0.3">
      <c r="A461" s="2" t="s">
        <v>1616</v>
      </c>
      <c r="B461" s="55" t="s">
        <v>1617</v>
      </c>
      <c r="C461" s="48"/>
      <c r="D461" s="2"/>
      <c r="E461" s="2"/>
      <c r="F461" s="2"/>
    </row>
    <row r="462" spans="1:6" x14ac:dyDescent="0.3">
      <c r="A462" s="2" t="s">
        <v>1618</v>
      </c>
      <c r="B462" s="55" t="s">
        <v>1619</v>
      </c>
      <c r="C462" s="49">
        <v>2.8404252673163901</v>
      </c>
      <c r="D462" s="2"/>
      <c r="E462" s="4">
        <v>1.08964851553112</v>
      </c>
      <c r="F462" s="2"/>
    </row>
    <row r="463" spans="1:6" x14ac:dyDescent="0.3">
      <c r="A463" s="2"/>
      <c r="B463" s="55" t="s">
        <v>736</v>
      </c>
      <c r="C463" s="48"/>
      <c r="D463" s="2"/>
      <c r="E463" s="2"/>
      <c r="F463" s="2"/>
    </row>
    <row r="464" spans="1:6" x14ac:dyDescent="0.3">
      <c r="A464" s="2" t="s">
        <v>1620</v>
      </c>
      <c r="B464" s="55" t="s">
        <v>1621</v>
      </c>
      <c r="C464" s="48"/>
      <c r="D464" s="2"/>
      <c r="E464" s="2"/>
      <c r="F464" s="2"/>
    </row>
    <row r="465" spans="1:6" x14ac:dyDescent="0.3">
      <c r="A465" s="2" t="s">
        <v>1622</v>
      </c>
      <c r="B465" s="55" t="s">
        <v>1623</v>
      </c>
      <c r="C465" s="48"/>
      <c r="D465" s="2"/>
      <c r="E465" s="2"/>
      <c r="F465" s="2"/>
    </row>
    <row r="466" spans="1:6" x14ac:dyDescent="0.3">
      <c r="A466" s="2"/>
      <c r="B466" s="55" t="s">
        <v>752</v>
      </c>
      <c r="C466" s="48"/>
      <c r="D466" s="2"/>
      <c r="E466" s="2"/>
      <c r="F466" s="2"/>
    </row>
    <row r="467" spans="1:6" x14ac:dyDescent="0.3">
      <c r="A467" s="2" t="s">
        <v>1624</v>
      </c>
      <c r="B467" s="55" t="s">
        <v>1625</v>
      </c>
      <c r="C467" s="49">
        <v>1.9249278213679</v>
      </c>
      <c r="D467" s="2"/>
      <c r="E467" s="4">
        <v>1.2031417711978201</v>
      </c>
      <c r="F467" s="2"/>
    </row>
    <row r="468" spans="1:6" x14ac:dyDescent="0.3">
      <c r="A468" s="2"/>
      <c r="B468" s="55" t="s">
        <v>755</v>
      </c>
      <c r="C468" s="48"/>
      <c r="D468" s="2"/>
      <c r="E468" s="2"/>
      <c r="F468" s="2"/>
    </row>
    <row r="469" spans="1:6" x14ac:dyDescent="0.3">
      <c r="A469" s="2" t="s">
        <v>1626</v>
      </c>
      <c r="B469" s="55" t="s">
        <v>1627</v>
      </c>
      <c r="C469" s="48"/>
      <c r="D469" s="2"/>
      <c r="E469" s="2"/>
      <c r="F469" s="2"/>
    </row>
    <row r="470" spans="1:6" x14ac:dyDescent="0.3">
      <c r="A470" s="2" t="s">
        <v>1628</v>
      </c>
      <c r="B470" s="55" t="s">
        <v>1629</v>
      </c>
      <c r="C470" s="48"/>
      <c r="D470" s="2"/>
      <c r="E470" s="2"/>
      <c r="F470" s="2"/>
    </row>
    <row r="471" spans="1:6" x14ac:dyDescent="0.3">
      <c r="A471" s="2" t="s">
        <v>1630</v>
      </c>
      <c r="B471" s="55" t="s">
        <v>1631</v>
      </c>
      <c r="C471" s="49">
        <v>1.6539725223827899</v>
      </c>
      <c r="D471" s="4">
        <v>1.8490926353000701</v>
      </c>
      <c r="E471" s="4">
        <v>1.3422144226497801</v>
      </c>
      <c r="F471" s="4">
        <v>1.3606412693291701</v>
      </c>
    </row>
    <row r="472" spans="1:6" x14ac:dyDescent="0.3">
      <c r="A472" s="4"/>
      <c r="B472" s="54" t="s">
        <v>137</v>
      </c>
      <c r="C472" s="49">
        <f>MEDIAN(C450:C471)</f>
        <v>2.870135223383945</v>
      </c>
      <c r="D472" s="4">
        <f>MEDIAN(D450:D471)</f>
        <v>3.3016290637519798</v>
      </c>
      <c r="E472" s="4">
        <f>MEDIAN(E450:E471)</f>
        <v>1.25418057044635</v>
      </c>
      <c r="F472" s="4">
        <f>MEDIAN(F450:F471)</f>
        <v>1.22572570649974</v>
      </c>
    </row>
    <row r="473" spans="1:6" x14ac:dyDescent="0.3">
      <c r="A473" s="2"/>
      <c r="B473" s="55"/>
      <c r="C473" s="49"/>
      <c r="D473" s="4"/>
      <c r="E473" s="4"/>
      <c r="F473" s="4"/>
    </row>
    <row r="474" spans="1:6" x14ac:dyDescent="0.3">
      <c r="A474" s="2"/>
      <c r="B474" s="55"/>
      <c r="C474" s="49"/>
      <c r="D474" s="4"/>
      <c r="E474" s="4"/>
      <c r="F474" s="4"/>
    </row>
    <row r="475" spans="1:6" ht="17.399999999999999" x14ac:dyDescent="0.3">
      <c r="A475" s="9"/>
      <c r="B475" s="92" t="s">
        <v>29</v>
      </c>
      <c r="C475" s="47"/>
      <c r="D475" s="9"/>
      <c r="E475" s="9"/>
      <c r="F475" s="9"/>
    </row>
    <row r="476" spans="1:6" x14ac:dyDescent="0.3">
      <c r="A476" s="39" t="s">
        <v>60</v>
      </c>
      <c r="B476" s="91"/>
      <c r="C476" s="41" t="s">
        <v>65</v>
      </c>
      <c r="D476" s="45" t="s">
        <v>66</v>
      </c>
      <c r="E476" s="41" t="s">
        <v>67</v>
      </c>
      <c r="F476" s="41" t="s">
        <v>68</v>
      </c>
    </row>
    <row r="477" spans="1:6" x14ac:dyDescent="0.3">
      <c r="A477" s="2"/>
      <c r="B477" s="55" t="s">
        <v>69</v>
      </c>
      <c r="C477" s="48"/>
      <c r="D477" s="2"/>
      <c r="E477" s="2"/>
      <c r="F477" s="2"/>
    </row>
    <row r="478" spans="1:6" x14ac:dyDescent="0.3">
      <c r="A478" s="4" t="s">
        <v>1632</v>
      </c>
      <c r="B478" s="54" t="s">
        <v>1633</v>
      </c>
      <c r="C478" s="49">
        <v>9.8603201363668997</v>
      </c>
      <c r="D478" s="4">
        <v>9.6375283596548602</v>
      </c>
      <c r="E478" s="4">
        <v>1.37697672259728</v>
      </c>
      <c r="F478" s="4">
        <v>1.5467695338771901</v>
      </c>
    </row>
    <row r="479" spans="1:6" x14ac:dyDescent="0.3">
      <c r="A479" s="2" t="s">
        <v>1634</v>
      </c>
      <c r="B479" s="55" t="s">
        <v>1635</v>
      </c>
      <c r="C479" s="49">
        <v>9.8691314673347801</v>
      </c>
      <c r="D479" s="4">
        <v>10.3417910302609</v>
      </c>
      <c r="E479" s="4">
        <v>1.52444055474545</v>
      </c>
      <c r="F479" s="4">
        <v>1.34343585003486</v>
      </c>
    </row>
    <row r="480" spans="1:6" x14ac:dyDescent="0.3">
      <c r="A480" s="2" t="s">
        <v>1636</v>
      </c>
      <c r="B480" s="55" t="s">
        <v>1637</v>
      </c>
      <c r="C480" s="49">
        <v>10.551218688210801</v>
      </c>
      <c r="D480" s="2"/>
      <c r="E480" s="4">
        <v>1.4264110605338101</v>
      </c>
      <c r="F480" s="2"/>
    </row>
    <row r="481" spans="1:6" x14ac:dyDescent="0.3">
      <c r="A481" s="2" t="s">
        <v>1638</v>
      </c>
      <c r="B481" s="55" t="s">
        <v>1639</v>
      </c>
      <c r="C481" s="48"/>
      <c r="D481" s="2"/>
      <c r="E481" s="2"/>
      <c r="F481" s="2"/>
    </row>
    <row r="482" spans="1:6" x14ac:dyDescent="0.3">
      <c r="A482" s="2" t="s">
        <v>1640</v>
      </c>
      <c r="B482" s="55" t="s">
        <v>1641</v>
      </c>
      <c r="C482" s="48"/>
      <c r="D482" s="2"/>
      <c r="E482" s="2"/>
      <c r="F482" s="2"/>
    </row>
    <row r="483" spans="1:6" x14ac:dyDescent="0.3">
      <c r="A483" s="2" t="s">
        <v>1642</v>
      </c>
      <c r="B483" s="55" t="s">
        <v>1643</v>
      </c>
      <c r="C483" s="49">
        <v>11.634264284151</v>
      </c>
      <c r="D483" s="4">
        <v>11.4821330996458</v>
      </c>
      <c r="E483" s="4">
        <v>0.99503658364335501</v>
      </c>
      <c r="F483" s="4">
        <v>1.6241530489637801</v>
      </c>
    </row>
    <row r="484" spans="1:6" x14ac:dyDescent="0.3">
      <c r="A484" s="2"/>
      <c r="B484" s="55" t="s">
        <v>200</v>
      </c>
      <c r="C484" s="48"/>
      <c r="D484" s="2"/>
      <c r="E484" s="2"/>
      <c r="F484" s="2"/>
    </row>
    <row r="485" spans="1:6" x14ac:dyDescent="0.3">
      <c r="A485" s="2" t="s">
        <v>1644</v>
      </c>
      <c r="B485" s="55" t="s">
        <v>1645</v>
      </c>
      <c r="C485" s="48"/>
      <c r="D485" s="2"/>
      <c r="E485" s="2"/>
      <c r="F485" s="2"/>
    </row>
    <row r="486" spans="1:6" x14ac:dyDescent="0.3">
      <c r="A486" s="2" t="s">
        <v>1646</v>
      </c>
      <c r="B486" s="55" t="s">
        <v>1647</v>
      </c>
      <c r="C486" s="48"/>
      <c r="D486" s="2"/>
      <c r="E486" s="2"/>
      <c r="F486" s="2"/>
    </row>
    <row r="487" spans="1:6" x14ac:dyDescent="0.3">
      <c r="A487" s="2" t="s">
        <v>1648</v>
      </c>
      <c r="B487" s="55" t="s">
        <v>1649</v>
      </c>
      <c r="C487" s="49">
        <v>11.740475606565001</v>
      </c>
      <c r="D487" s="4">
        <v>11.5536648739168</v>
      </c>
      <c r="E487" s="4">
        <v>1.05279605628921</v>
      </c>
      <c r="F487" s="4">
        <v>1.69946650150816</v>
      </c>
    </row>
    <row r="488" spans="1:6" x14ac:dyDescent="0.3">
      <c r="A488" s="4"/>
      <c r="B488" s="54" t="s">
        <v>137</v>
      </c>
      <c r="C488" s="49">
        <f>MEDIAN(C478:C487)</f>
        <v>10.551218688210801</v>
      </c>
      <c r="D488" s="4">
        <f>MEDIAN(D478:D487)</f>
        <v>10.91196206495335</v>
      </c>
      <c r="E488" s="4">
        <f>MEDIAN(E478:E487)</f>
        <v>1.37697672259728</v>
      </c>
      <c r="F488" s="4">
        <f>MEDIAN(F478:F487)</f>
        <v>1.5854612914204851</v>
      </c>
    </row>
    <row r="489" spans="1:6" x14ac:dyDescent="0.3">
      <c r="A489" s="2"/>
      <c r="B489" s="55"/>
      <c r="C489" s="49"/>
      <c r="D489" s="4"/>
      <c r="E489" s="4"/>
      <c r="F489" s="4"/>
    </row>
    <row r="490" spans="1:6" x14ac:dyDescent="0.3">
      <c r="A490" s="2"/>
      <c r="B490" s="55"/>
      <c r="C490" s="49"/>
      <c r="D490" s="4"/>
      <c r="E490" s="4"/>
      <c r="F490" s="4"/>
    </row>
    <row r="491" spans="1:6" ht="17.399999999999999" x14ac:dyDescent="0.3">
      <c r="A491" s="9"/>
      <c r="B491" s="92" t="s">
        <v>28</v>
      </c>
      <c r="C491" s="47"/>
      <c r="D491" s="9"/>
      <c r="E491" s="9"/>
      <c r="F491" s="9"/>
    </row>
    <row r="492" spans="1:6" x14ac:dyDescent="0.3">
      <c r="A492" s="39" t="s">
        <v>60</v>
      </c>
      <c r="B492" s="91"/>
      <c r="C492" s="41" t="s">
        <v>65</v>
      </c>
      <c r="D492" s="45" t="s">
        <v>66</v>
      </c>
      <c r="E492" s="41" t="s">
        <v>67</v>
      </c>
      <c r="F492" s="41" t="s">
        <v>68</v>
      </c>
    </row>
    <row r="493" spans="1:6" x14ac:dyDescent="0.3">
      <c r="A493" s="2"/>
      <c r="B493" s="55" t="s">
        <v>69</v>
      </c>
      <c r="C493" s="48"/>
      <c r="D493" s="2"/>
      <c r="E493" s="2"/>
      <c r="F493" s="2"/>
    </row>
    <row r="494" spans="1:6" x14ac:dyDescent="0.3">
      <c r="A494" s="2" t="s">
        <v>1650</v>
      </c>
      <c r="B494" s="55" t="s">
        <v>1651</v>
      </c>
      <c r="C494" s="48"/>
      <c r="D494" s="2"/>
      <c r="E494" s="2"/>
      <c r="F494" s="2"/>
    </row>
    <row r="495" spans="1:6" x14ac:dyDescent="0.3">
      <c r="A495" s="2" t="s">
        <v>1652</v>
      </c>
      <c r="B495" s="55" t="s">
        <v>1653</v>
      </c>
      <c r="C495" s="48"/>
      <c r="D495" s="2"/>
      <c r="E495" s="2"/>
      <c r="F495" s="2"/>
    </row>
    <row r="496" spans="1:6" x14ac:dyDescent="0.3">
      <c r="A496" s="2" t="s">
        <v>1654</v>
      </c>
      <c r="B496" s="55" t="s">
        <v>1655</v>
      </c>
      <c r="C496" s="48"/>
      <c r="D496" s="2"/>
      <c r="E496" s="2"/>
      <c r="F496" s="2"/>
    </row>
    <row r="497" spans="1:6" x14ac:dyDescent="0.3">
      <c r="A497" s="2" t="s">
        <v>1656</v>
      </c>
      <c r="B497" s="55" t="s">
        <v>1657</v>
      </c>
      <c r="C497" s="49">
        <v>1.8355939559916601</v>
      </c>
      <c r="D497" s="2"/>
      <c r="E497" s="4">
        <v>1.7482447774398999</v>
      </c>
      <c r="F497" s="2"/>
    </row>
    <row r="498" spans="1:6" x14ac:dyDescent="0.3">
      <c r="A498" s="2"/>
      <c r="B498" s="55" t="s">
        <v>200</v>
      </c>
      <c r="C498" s="48"/>
      <c r="D498" s="2"/>
      <c r="E498" s="2"/>
      <c r="F498" s="2"/>
    </row>
    <row r="499" spans="1:6" x14ac:dyDescent="0.3">
      <c r="A499" s="2" t="s">
        <v>1658</v>
      </c>
      <c r="B499" s="55" t="s">
        <v>1659</v>
      </c>
      <c r="C499" s="48"/>
      <c r="D499" s="2"/>
      <c r="E499" s="2"/>
      <c r="F499" s="2"/>
    </row>
    <row r="500" spans="1:6" x14ac:dyDescent="0.3">
      <c r="A500" s="2" t="s">
        <v>1660</v>
      </c>
      <c r="B500" s="55" t="s">
        <v>1661</v>
      </c>
      <c r="C500" s="48"/>
      <c r="D500" s="2"/>
      <c r="E500" s="2"/>
      <c r="F500" s="2"/>
    </row>
    <row r="501" spans="1:6" x14ac:dyDescent="0.3">
      <c r="A501" s="2" t="s">
        <v>1662</v>
      </c>
      <c r="B501" s="55" t="s">
        <v>1663</v>
      </c>
      <c r="C501" s="48"/>
      <c r="D501" s="2"/>
      <c r="E501" s="2"/>
      <c r="F501" s="2"/>
    </row>
    <row r="502" spans="1:6" x14ac:dyDescent="0.3">
      <c r="A502" s="4"/>
      <c r="B502" s="54" t="s">
        <v>1664</v>
      </c>
      <c r="C502" s="49">
        <f>MEDIAN(C494:C501)</f>
        <v>1.8355939559916601</v>
      </c>
      <c r="D502" s="4"/>
      <c r="E502" s="4">
        <f>MEDIAN(E494:E501)</f>
        <v>1.7482447774398999</v>
      </c>
      <c r="F502" s="4"/>
    </row>
    <row r="503" spans="1:6" x14ac:dyDescent="0.3">
      <c r="A503" s="2"/>
      <c r="B503" s="55"/>
      <c r="C503" s="48"/>
      <c r="D503" s="2"/>
      <c r="E503" s="2"/>
      <c r="F503" s="2"/>
    </row>
    <row r="504" spans="1:6" x14ac:dyDescent="0.3">
      <c r="A504" s="2"/>
      <c r="B504" s="55"/>
      <c r="C504" s="48"/>
      <c r="D504" s="2"/>
      <c r="E504" s="2"/>
      <c r="F504" s="2"/>
    </row>
    <row r="505" spans="1:6" ht="17.399999999999999" x14ac:dyDescent="0.3">
      <c r="A505" s="9"/>
      <c r="B505" s="92" t="s">
        <v>44</v>
      </c>
      <c r="C505" s="47"/>
      <c r="D505" s="9"/>
      <c r="E505" s="9"/>
      <c r="F505" s="9"/>
    </row>
    <row r="506" spans="1:6" x14ac:dyDescent="0.3">
      <c r="A506" s="39" t="s">
        <v>60</v>
      </c>
      <c r="B506" s="91"/>
      <c r="C506" s="41" t="s">
        <v>65</v>
      </c>
      <c r="D506" s="45" t="s">
        <v>66</v>
      </c>
      <c r="E506" s="41" t="s">
        <v>67</v>
      </c>
      <c r="F506" s="41" t="s">
        <v>68</v>
      </c>
    </row>
    <row r="507" spans="1:6" x14ac:dyDescent="0.3">
      <c r="A507" s="2"/>
      <c r="B507" s="55" t="s">
        <v>69</v>
      </c>
      <c r="C507" s="48"/>
      <c r="D507" s="2"/>
      <c r="E507" s="2"/>
      <c r="F507" s="2"/>
    </row>
    <row r="508" spans="1:6" x14ac:dyDescent="0.3">
      <c r="A508" s="2" t="s">
        <v>1665</v>
      </c>
      <c r="B508" s="55" t="s">
        <v>1666</v>
      </c>
      <c r="C508" s="49">
        <v>10.8856180949521</v>
      </c>
      <c r="D508" s="4">
        <v>11.5076207658475</v>
      </c>
      <c r="E508" s="4">
        <v>1.3503941237827</v>
      </c>
      <c r="F508" s="4">
        <v>1.20124530162611</v>
      </c>
    </row>
    <row r="509" spans="1:6" x14ac:dyDescent="0.3">
      <c r="A509" s="2" t="s">
        <v>1667</v>
      </c>
      <c r="B509" s="55" t="s">
        <v>1668</v>
      </c>
      <c r="C509" s="49">
        <v>3.68943204320425</v>
      </c>
      <c r="D509" s="4">
        <v>4.2938438173104698</v>
      </c>
      <c r="E509" s="4">
        <v>2.0823463004580098</v>
      </c>
      <c r="F509" s="4">
        <v>1.2013184724549399</v>
      </c>
    </row>
    <row r="510" spans="1:6" x14ac:dyDescent="0.3">
      <c r="A510" s="2" t="s">
        <v>1669</v>
      </c>
      <c r="B510" s="55" t="s">
        <v>1670</v>
      </c>
      <c r="C510" s="49">
        <v>6.0615323031224602</v>
      </c>
      <c r="D510" s="4">
        <v>6.6660639003196103</v>
      </c>
      <c r="E510" s="4">
        <v>0.56937649625884001</v>
      </c>
      <c r="F510" s="4">
        <v>0.56301254777313403</v>
      </c>
    </row>
    <row r="511" spans="1:6" x14ac:dyDescent="0.3">
      <c r="A511" s="2" t="s">
        <v>1671</v>
      </c>
      <c r="B511" s="55" t="s">
        <v>1672</v>
      </c>
      <c r="C511" s="49">
        <v>7.3783672186014604</v>
      </c>
      <c r="D511" s="4">
        <v>7.1979320946416401</v>
      </c>
      <c r="E511" s="4">
        <v>1.2495250969190199</v>
      </c>
      <c r="F511" s="4">
        <v>0.98967273564779001</v>
      </c>
    </row>
    <row r="512" spans="1:6" x14ac:dyDescent="0.3">
      <c r="A512" s="2" t="s">
        <v>1673</v>
      </c>
      <c r="B512" s="55" t="s">
        <v>1674</v>
      </c>
      <c r="C512" s="49">
        <v>12.7203274982677</v>
      </c>
      <c r="D512" s="4">
        <v>13.1615674453707</v>
      </c>
      <c r="E512" s="4">
        <v>1.3724532456957199</v>
      </c>
      <c r="F512" s="4">
        <v>1.2286983469185599</v>
      </c>
    </row>
    <row r="513" spans="1:6" x14ac:dyDescent="0.3">
      <c r="A513" s="2" t="s">
        <v>1675</v>
      </c>
      <c r="B513" s="55" t="s">
        <v>1676</v>
      </c>
      <c r="C513" s="49">
        <v>9.1756824374495007</v>
      </c>
      <c r="D513" s="4">
        <v>9.2915900272807601</v>
      </c>
      <c r="E513" s="4">
        <v>1.2915259571920801</v>
      </c>
      <c r="F513" s="4">
        <v>1.12687936592786</v>
      </c>
    </row>
    <row r="514" spans="1:6" ht="25.2" x14ac:dyDescent="0.3">
      <c r="A514" s="4" t="s">
        <v>1677</v>
      </c>
      <c r="B514" s="54" t="s">
        <v>1678</v>
      </c>
      <c r="C514" s="49">
        <v>2.1323143342939299</v>
      </c>
      <c r="D514" s="4">
        <v>3.94780749759071</v>
      </c>
      <c r="E514" s="4">
        <v>4.1654326897490597</v>
      </c>
      <c r="F514" s="4">
        <v>1.56459714803834</v>
      </c>
    </row>
    <row r="515" spans="1:6" x14ac:dyDescent="0.3">
      <c r="A515" s="2" t="s">
        <v>1679</v>
      </c>
      <c r="B515" s="55" t="s">
        <v>1680</v>
      </c>
      <c r="C515" s="49">
        <v>2.663772953219</v>
      </c>
      <c r="D515" s="4">
        <v>2.8909006765686001</v>
      </c>
      <c r="E515" s="4">
        <v>2.89289247190835</v>
      </c>
      <c r="F515" s="4">
        <v>2.3945177800003301</v>
      </c>
    </row>
    <row r="516" spans="1:6" x14ac:dyDescent="0.3">
      <c r="A516" s="2" t="s">
        <v>1681</v>
      </c>
      <c r="B516" s="55" t="s">
        <v>1682</v>
      </c>
      <c r="C516" s="49">
        <v>5.3230103837557401</v>
      </c>
      <c r="D516" s="4">
        <v>5.4970138677540197</v>
      </c>
      <c r="E516" s="4">
        <v>2.47328370840936</v>
      </c>
      <c r="F516" s="4">
        <v>1.70665716478856</v>
      </c>
    </row>
    <row r="517" spans="1:6" x14ac:dyDescent="0.3">
      <c r="A517" s="4"/>
      <c r="B517" s="54" t="s">
        <v>137</v>
      </c>
      <c r="C517" s="49">
        <f>MEDIAN(C508:C516)</f>
        <v>6.0615323031224602</v>
      </c>
      <c r="D517" s="4">
        <f>MEDIAN(D508:D516)</f>
        <v>6.6660639003196103</v>
      </c>
      <c r="E517" s="4">
        <f>MEDIAN(E508:E516)</f>
        <v>1.3724532456957199</v>
      </c>
      <c r="F517" s="4">
        <f>MEDIAN(F508:F516)</f>
        <v>1.2013184724549399</v>
      </c>
    </row>
    <row r="518" spans="1:6" x14ac:dyDescent="0.3">
      <c r="A518" s="2"/>
      <c r="B518" s="55"/>
      <c r="C518" s="49"/>
      <c r="D518" s="4"/>
      <c r="E518" s="4"/>
      <c r="F518" s="4"/>
    </row>
    <row r="519" spans="1:6" x14ac:dyDescent="0.3">
      <c r="A519" s="2"/>
      <c r="B519" s="55"/>
      <c r="C519" s="49"/>
      <c r="D519" s="4"/>
      <c r="E519" s="4"/>
      <c r="F519" s="4"/>
    </row>
    <row r="520" spans="1:6" ht="17.399999999999999" x14ac:dyDescent="0.3">
      <c r="A520" s="9"/>
      <c r="B520" s="92" t="s">
        <v>43</v>
      </c>
      <c r="C520" s="47"/>
      <c r="D520" s="9"/>
      <c r="E520" s="9"/>
      <c r="F520" s="9"/>
    </row>
    <row r="521" spans="1:6" x14ac:dyDescent="0.3">
      <c r="A521" s="39" t="s">
        <v>60</v>
      </c>
      <c r="B521" s="91"/>
      <c r="C521" s="41" t="s">
        <v>65</v>
      </c>
      <c r="D521" s="45" t="s">
        <v>66</v>
      </c>
      <c r="E521" s="41" t="s">
        <v>67</v>
      </c>
      <c r="F521" s="41" t="s">
        <v>68</v>
      </c>
    </row>
    <row r="522" spans="1:6" x14ac:dyDescent="0.3">
      <c r="A522" s="2"/>
      <c r="B522" s="55" t="s">
        <v>69</v>
      </c>
      <c r="C522" s="48"/>
      <c r="D522" s="2"/>
      <c r="E522" s="2"/>
      <c r="F522" s="2"/>
    </row>
    <row r="523" spans="1:6" x14ac:dyDescent="0.3">
      <c r="A523" s="2" t="s">
        <v>1683</v>
      </c>
      <c r="B523" s="55" t="s">
        <v>1684</v>
      </c>
      <c r="C523" s="48"/>
      <c r="D523" s="2"/>
      <c r="E523" s="2"/>
      <c r="F523" s="2"/>
    </row>
    <row r="524" spans="1:6" x14ac:dyDescent="0.3">
      <c r="A524" s="2" t="s">
        <v>1685</v>
      </c>
      <c r="B524" s="55" t="s">
        <v>1686</v>
      </c>
      <c r="C524" s="48"/>
      <c r="D524" s="2"/>
      <c r="E524" s="2"/>
      <c r="F524" s="2"/>
    </row>
    <row r="525" spans="1:6" x14ac:dyDescent="0.3">
      <c r="A525" s="2" t="s">
        <v>1687</v>
      </c>
      <c r="B525" s="55" t="s">
        <v>1688</v>
      </c>
      <c r="C525" s="48"/>
      <c r="D525" s="2"/>
      <c r="E525" s="2"/>
      <c r="F525" s="2"/>
    </row>
    <row r="526" spans="1:6" ht="25.2" x14ac:dyDescent="0.3">
      <c r="A526" s="4" t="s">
        <v>1689</v>
      </c>
      <c r="B526" s="54" t="s">
        <v>1690</v>
      </c>
      <c r="C526" s="49">
        <v>4.0615256206697596</v>
      </c>
      <c r="D526" s="4">
        <v>4.0983731943012804</v>
      </c>
      <c r="E526" s="4">
        <v>0.94249889363740202</v>
      </c>
      <c r="F526" s="4">
        <v>0.91433179087822303</v>
      </c>
    </row>
    <row r="527" spans="1:6" x14ac:dyDescent="0.3">
      <c r="A527" s="2"/>
      <c r="B527" s="55" t="s">
        <v>200</v>
      </c>
      <c r="C527" s="48"/>
      <c r="D527" s="2"/>
      <c r="E527" s="2"/>
      <c r="F527" s="2"/>
    </row>
    <row r="528" spans="1:6" x14ac:dyDescent="0.3">
      <c r="A528" s="2" t="s">
        <v>1691</v>
      </c>
      <c r="B528" s="55" t="s">
        <v>1692</v>
      </c>
      <c r="C528" s="48"/>
      <c r="D528" s="2"/>
      <c r="E528" s="2"/>
      <c r="F528" s="2"/>
    </row>
    <row r="529" spans="1:6" x14ac:dyDescent="0.3">
      <c r="A529" s="2" t="s">
        <v>1693</v>
      </c>
      <c r="B529" s="55" t="s">
        <v>1694</v>
      </c>
      <c r="C529" s="48"/>
      <c r="D529" s="2"/>
      <c r="E529" s="2"/>
      <c r="F529" s="2"/>
    </row>
    <row r="530" spans="1:6" x14ac:dyDescent="0.3">
      <c r="A530" s="4"/>
      <c r="B530" s="54" t="s">
        <v>137</v>
      </c>
      <c r="C530" s="49"/>
      <c r="D530" s="4"/>
      <c r="E530" s="4"/>
      <c r="F530" s="4"/>
    </row>
    <row r="531" spans="1:6" x14ac:dyDescent="0.3">
      <c r="A531" s="2"/>
      <c r="B531" s="55"/>
      <c r="C531" s="48"/>
      <c r="D531" s="2"/>
      <c r="E531" s="2"/>
      <c r="F531" s="2"/>
    </row>
    <row r="532" spans="1:6" x14ac:dyDescent="0.3">
      <c r="A532" s="2"/>
      <c r="B532" s="55"/>
      <c r="C532" s="48"/>
      <c r="D532" s="2"/>
      <c r="E532" s="2"/>
      <c r="F532" s="2"/>
    </row>
    <row r="533" spans="1:6" ht="17.399999999999999" x14ac:dyDescent="0.3">
      <c r="A533" s="9"/>
      <c r="B533" s="92" t="s">
        <v>40</v>
      </c>
      <c r="C533" s="47"/>
      <c r="D533" s="9"/>
      <c r="E533" s="9"/>
      <c r="F533" s="9"/>
    </row>
    <row r="534" spans="1:6" x14ac:dyDescent="0.3">
      <c r="A534" s="39" t="s">
        <v>60</v>
      </c>
      <c r="B534" s="91"/>
      <c r="C534" s="41" t="s">
        <v>65</v>
      </c>
      <c r="D534" s="45" t="s">
        <v>66</v>
      </c>
      <c r="E534" s="41" t="s">
        <v>67</v>
      </c>
      <c r="F534" s="41" t="s">
        <v>68</v>
      </c>
    </row>
    <row r="535" spans="1:6" x14ac:dyDescent="0.3">
      <c r="A535" s="2"/>
      <c r="B535" s="55" t="s">
        <v>200</v>
      </c>
      <c r="C535" s="48"/>
      <c r="D535" s="2"/>
      <c r="E535" s="2"/>
      <c r="F535" s="2"/>
    </row>
    <row r="536" spans="1:6" x14ac:dyDescent="0.3">
      <c r="A536" s="2" t="s">
        <v>1695</v>
      </c>
      <c r="B536" s="55" t="s">
        <v>1696</v>
      </c>
      <c r="C536" s="48"/>
      <c r="D536" s="2"/>
      <c r="E536" s="2"/>
      <c r="F536" s="2"/>
    </row>
    <row r="537" spans="1:6" x14ac:dyDescent="0.3">
      <c r="A537" s="2"/>
      <c r="B537" s="55"/>
      <c r="C537" s="48"/>
      <c r="D537" s="2"/>
      <c r="E537" s="2"/>
      <c r="F537" s="2"/>
    </row>
    <row r="538" spans="1:6" x14ac:dyDescent="0.3">
      <c r="A538" s="2"/>
      <c r="B538" s="55"/>
      <c r="C538" s="48"/>
      <c r="D538" s="2"/>
      <c r="E538" s="2"/>
      <c r="F538" s="2"/>
    </row>
    <row r="539" spans="1:6" x14ac:dyDescent="0.3">
      <c r="A539" s="2"/>
      <c r="B539" s="55"/>
      <c r="C539" s="48"/>
      <c r="D539" s="2"/>
      <c r="E539" s="2"/>
      <c r="F539" s="2"/>
    </row>
    <row r="540" spans="1:6" x14ac:dyDescent="0.3">
      <c r="A540" s="2"/>
      <c r="B540" s="55"/>
      <c r="C540" s="48"/>
      <c r="D540" s="2"/>
      <c r="E540" s="2"/>
      <c r="F540" s="2"/>
    </row>
    <row r="541" spans="1:6" ht="17.399999999999999" x14ac:dyDescent="0.3">
      <c r="A541" s="9"/>
      <c r="B541" s="92" t="s">
        <v>34</v>
      </c>
      <c r="C541" s="47"/>
      <c r="D541" s="9"/>
      <c r="E541" s="9"/>
      <c r="F541" s="9"/>
    </row>
    <row r="542" spans="1:6" x14ac:dyDescent="0.3">
      <c r="A542" s="39" t="s">
        <v>60</v>
      </c>
      <c r="B542" s="91"/>
      <c r="C542" s="41" t="s">
        <v>65</v>
      </c>
      <c r="D542" s="45" t="s">
        <v>66</v>
      </c>
      <c r="E542" s="41" t="s">
        <v>67</v>
      </c>
      <c r="F542" s="41" t="s">
        <v>68</v>
      </c>
    </row>
    <row r="543" spans="1:6" x14ac:dyDescent="0.3">
      <c r="A543" s="2"/>
      <c r="B543" s="55" t="s">
        <v>69</v>
      </c>
      <c r="C543" s="48"/>
      <c r="D543" s="2"/>
      <c r="E543" s="2"/>
      <c r="F543" s="2"/>
    </row>
    <row r="544" spans="1:6" x14ac:dyDescent="0.3">
      <c r="A544" s="2" t="s">
        <v>1697</v>
      </c>
      <c r="B544" s="55" t="s">
        <v>1698</v>
      </c>
      <c r="C544" s="49">
        <v>5.6503290400573496</v>
      </c>
      <c r="D544" s="2"/>
      <c r="E544" s="4">
        <v>0.93446954741116905</v>
      </c>
      <c r="F544" s="2"/>
    </row>
    <row r="545" spans="1:6" x14ac:dyDescent="0.3">
      <c r="A545" s="2" t="s">
        <v>1699</v>
      </c>
      <c r="B545" s="55" t="s">
        <v>1700</v>
      </c>
      <c r="C545" s="49">
        <v>8.8402337923495402</v>
      </c>
      <c r="D545" s="2"/>
      <c r="E545" s="4">
        <v>0.124542952827184</v>
      </c>
      <c r="F545" s="2"/>
    </row>
    <row r="546" spans="1:6" x14ac:dyDescent="0.3">
      <c r="A546" s="2" t="s">
        <v>1701</v>
      </c>
      <c r="B546" s="55" t="s">
        <v>1702</v>
      </c>
      <c r="C546" s="49">
        <v>8.6134231043337195</v>
      </c>
      <c r="D546" s="2"/>
      <c r="E546" s="4">
        <v>0.14585441569437499</v>
      </c>
      <c r="F546" s="2"/>
    </row>
    <row r="547" spans="1:6" x14ac:dyDescent="0.3">
      <c r="A547" s="2" t="s">
        <v>1703</v>
      </c>
      <c r="B547" s="55" t="s">
        <v>1704</v>
      </c>
      <c r="C547" s="49">
        <v>10.432631316380499</v>
      </c>
      <c r="D547" s="2"/>
      <c r="E547" s="4">
        <v>0.27658935546750202</v>
      </c>
      <c r="F547" s="2"/>
    </row>
    <row r="548" spans="1:6" x14ac:dyDescent="0.3">
      <c r="A548" s="2" t="s">
        <v>1705</v>
      </c>
      <c r="B548" s="55" t="s">
        <v>1706</v>
      </c>
      <c r="C548" s="49">
        <v>10.4870571937413</v>
      </c>
      <c r="D548" s="2"/>
      <c r="E548" s="4">
        <v>0.29987617563699098</v>
      </c>
      <c r="F548" s="2"/>
    </row>
    <row r="549" spans="1:6" x14ac:dyDescent="0.3">
      <c r="A549" s="4" t="s">
        <v>1707</v>
      </c>
      <c r="B549" s="54" t="s">
        <v>1708</v>
      </c>
      <c r="C549" s="49">
        <v>5.3244489642751596</v>
      </c>
      <c r="D549" s="4">
        <v>5.4521824362455797</v>
      </c>
      <c r="E549" s="4">
        <v>0.43201045959936601</v>
      </c>
      <c r="F549" s="4">
        <v>0.57079497017505498</v>
      </c>
    </row>
    <row r="550" spans="1:6" x14ac:dyDescent="0.3">
      <c r="A550" s="2"/>
      <c r="B550" s="55" t="s">
        <v>200</v>
      </c>
      <c r="C550" s="48"/>
      <c r="D550" s="2"/>
      <c r="E550" s="2"/>
      <c r="F550" s="2"/>
    </row>
    <row r="551" spans="1:6" x14ac:dyDescent="0.3">
      <c r="A551" s="2"/>
      <c r="B551" s="55" t="s">
        <v>825</v>
      </c>
      <c r="C551" s="48"/>
      <c r="D551" s="2"/>
      <c r="E551" s="2"/>
      <c r="F551" s="2"/>
    </row>
    <row r="552" spans="1:6" ht="25.2" x14ac:dyDescent="0.3">
      <c r="A552" s="4" t="s">
        <v>1709</v>
      </c>
      <c r="B552" s="54" t="s">
        <v>1710</v>
      </c>
      <c r="C552" s="49">
        <v>5.0678025916487401</v>
      </c>
      <c r="D552" s="4">
        <v>4.96003359856606</v>
      </c>
      <c r="E552" s="4">
        <v>0.532052200542383</v>
      </c>
      <c r="F552" s="4">
        <v>0.64331077074767196</v>
      </c>
    </row>
    <row r="553" spans="1:6" x14ac:dyDescent="0.3">
      <c r="A553" s="2"/>
      <c r="B553" s="55" t="s">
        <v>828</v>
      </c>
      <c r="C553" s="48"/>
      <c r="D553" s="2"/>
      <c r="E553" s="2"/>
      <c r="F553" s="2"/>
    </row>
    <row r="554" spans="1:6" ht="25.2" x14ac:dyDescent="0.3">
      <c r="A554" s="4" t="s">
        <v>1711</v>
      </c>
      <c r="B554" s="54" t="s">
        <v>1712</v>
      </c>
      <c r="C554" s="49">
        <v>5.0592223073845402</v>
      </c>
      <c r="D554" s="4">
        <v>4.9021670590872199</v>
      </c>
      <c r="E554" s="4">
        <v>0.56919605418435804</v>
      </c>
      <c r="F554" s="4">
        <v>0.65206732391436695</v>
      </c>
    </row>
    <row r="555" spans="1:6" x14ac:dyDescent="0.3">
      <c r="A555" s="2"/>
      <c r="B555" s="55" t="s">
        <v>831</v>
      </c>
      <c r="C555" s="48"/>
      <c r="D555" s="2"/>
      <c r="E555" s="2"/>
      <c r="F555" s="2"/>
    </row>
    <row r="556" spans="1:6" ht="25.2" x14ac:dyDescent="0.3">
      <c r="A556" s="4" t="s">
        <v>1713</v>
      </c>
      <c r="B556" s="54" t="s">
        <v>1714</v>
      </c>
      <c r="C556" s="49">
        <v>9.1590774460519899</v>
      </c>
      <c r="D556" s="4">
        <v>9.6175410422438006</v>
      </c>
      <c r="E556" s="4">
        <v>8.4061018841171106E-2</v>
      </c>
      <c r="F556" s="4">
        <v>3.9417840263182699E-3</v>
      </c>
    </row>
    <row r="557" spans="1:6" x14ac:dyDescent="0.3">
      <c r="A557" s="2"/>
      <c r="B557" s="55" t="s">
        <v>836</v>
      </c>
      <c r="C557" s="48"/>
      <c r="D557" s="2"/>
      <c r="E557" s="2"/>
      <c r="F557" s="2"/>
    </row>
    <row r="558" spans="1:6" x14ac:dyDescent="0.3">
      <c r="A558" s="2" t="s">
        <v>1715</v>
      </c>
      <c r="B558" s="55" t="s">
        <v>1716</v>
      </c>
      <c r="C558" s="49">
        <v>9.7379104803972698</v>
      </c>
      <c r="D558" s="2"/>
      <c r="E558" s="4">
        <v>0.1173228659362</v>
      </c>
      <c r="F558" s="2"/>
    </row>
    <row r="559" spans="1:6" x14ac:dyDescent="0.3">
      <c r="A559" s="2"/>
      <c r="B559" s="55" t="s">
        <v>839</v>
      </c>
      <c r="C559" s="48"/>
      <c r="D559" s="2"/>
      <c r="E559" s="2"/>
      <c r="F559" s="2"/>
    </row>
    <row r="560" spans="1:6" x14ac:dyDescent="0.3">
      <c r="A560" s="2" t="s">
        <v>1717</v>
      </c>
      <c r="B560" s="55" t="s">
        <v>1718</v>
      </c>
      <c r="C560" s="49">
        <v>5.7968853241589997</v>
      </c>
      <c r="D560" s="4">
        <v>5.7047552168579099</v>
      </c>
      <c r="E560" s="4">
        <v>0.80923647007472699</v>
      </c>
      <c r="F560" s="4">
        <v>0.88835398574684599</v>
      </c>
    </row>
    <row r="561" spans="1:6" x14ac:dyDescent="0.3">
      <c r="A561" s="2"/>
      <c r="B561" s="55" t="s">
        <v>842</v>
      </c>
      <c r="C561" s="48"/>
      <c r="D561" s="2"/>
      <c r="E561" s="2"/>
      <c r="F561" s="2"/>
    </row>
    <row r="562" spans="1:6" ht="25.2" x14ac:dyDescent="0.3">
      <c r="A562" s="4" t="s">
        <v>1719</v>
      </c>
      <c r="B562" s="54" t="s">
        <v>1720</v>
      </c>
      <c r="C562" s="49">
        <v>5.9357700930539998</v>
      </c>
      <c r="D562" s="4">
        <v>5.77426064352104</v>
      </c>
      <c r="E562" s="4">
        <v>0.74965361048105095</v>
      </c>
      <c r="F562" s="4">
        <v>0.80851618214115195</v>
      </c>
    </row>
    <row r="563" spans="1:6" x14ac:dyDescent="0.3">
      <c r="A563" s="2"/>
      <c r="B563" s="55" t="s">
        <v>845</v>
      </c>
      <c r="C563" s="48"/>
      <c r="D563" s="2"/>
      <c r="E563" s="2"/>
      <c r="F563" s="2"/>
    </row>
    <row r="564" spans="1:6" ht="37.799999999999997" x14ac:dyDescent="0.3">
      <c r="A564" s="4" t="s">
        <v>1721</v>
      </c>
      <c r="B564" s="54" t="s">
        <v>1722</v>
      </c>
      <c r="C564" s="49">
        <v>9.8166105617569901</v>
      </c>
      <c r="D564" s="4">
        <v>9.6852433375663392</v>
      </c>
      <c r="E564" s="4">
        <v>8.6490294033959594E-2</v>
      </c>
      <c r="F564" s="4">
        <v>-7.3736599411519693E-2</v>
      </c>
    </row>
    <row r="565" spans="1:6" x14ac:dyDescent="0.3">
      <c r="A565" s="2"/>
      <c r="B565" s="55" t="s">
        <v>848</v>
      </c>
      <c r="C565" s="48"/>
      <c r="D565" s="2"/>
      <c r="E565" s="2"/>
      <c r="F565" s="2"/>
    </row>
    <row r="566" spans="1:6" ht="25.2" x14ac:dyDescent="0.3">
      <c r="A566" s="4" t="s">
        <v>1723</v>
      </c>
      <c r="B566" s="54" t="s">
        <v>1724</v>
      </c>
      <c r="C566" s="49">
        <v>8.4145733248870496</v>
      </c>
      <c r="D566" s="4">
        <v>7.6948558846136699</v>
      </c>
      <c r="E566" s="4">
        <v>4.7523724988671801E-2</v>
      </c>
      <c r="F566" s="4">
        <v>9.7645709732125698E-3</v>
      </c>
    </row>
    <row r="567" spans="1:6" x14ac:dyDescent="0.3">
      <c r="A567" s="2"/>
      <c r="B567" s="55" t="s">
        <v>863</v>
      </c>
      <c r="C567" s="48"/>
      <c r="D567" s="2"/>
      <c r="E567" s="2"/>
      <c r="F567" s="2"/>
    </row>
    <row r="568" spans="1:6" x14ac:dyDescent="0.3">
      <c r="A568" s="2" t="s">
        <v>1725</v>
      </c>
      <c r="B568" s="55" t="s">
        <v>1726</v>
      </c>
      <c r="C568" s="48"/>
      <c r="D568" s="2"/>
      <c r="E568" s="2"/>
      <c r="F568" s="2"/>
    </row>
    <row r="569" spans="1:6" x14ac:dyDescent="0.3">
      <c r="A569" s="2"/>
      <c r="B569" s="55" t="s">
        <v>866</v>
      </c>
      <c r="C569" s="48"/>
      <c r="D569" s="2"/>
      <c r="E569" s="2"/>
      <c r="F569" s="2"/>
    </row>
    <row r="570" spans="1:6" ht="25.2" x14ac:dyDescent="0.3">
      <c r="A570" s="4" t="s">
        <v>1727</v>
      </c>
      <c r="B570" s="54" t="s">
        <v>1728</v>
      </c>
      <c r="C570" s="49">
        <v>5.2007180380743003</v>
      </c>
      <c r="D570" s="4">
        <v>5.4196021713005598</v>
      </c>
      <c r="E570" s="4">
        <v>0.35627716186408798</v>
      </c>
      <c r="F570" s="4">
        <v>0.54539588200811995</v>
      </c>
    </row>
    <row r="571" spans="1:6" x14ac:dyDescent="0.3">
      <c r="A571" s="2"/>
      <c r="B571" s="55" t="s">
        <v>1729</v>
      </c>
      <c r="C571" s="48"/>
      <c r="D571" s="2"/>
      <c r="E571" s="2"/>
      <c r="F571" s="2"/>
    </row>
    <row r="572" spans="1:6" x14ac:dyDescent="0.3">
      <c r="A572" s="2" t="s">
        <v>1730</v>
      </c>
      <c r="B572" s="55" t="s">
        <v>1731</v>
      </c>
      <c r="C572" s="48"/>
      <c r="D572" s="2"/>
      <c r="E572" s="2"/>
      <c r="F572" s="2"/>
    </row>
    <row r="573" spans="1:6" x14ac:dyDescent="0.3">
      <c r="A573" s="2"/>
      <c r="B573" s="55" t="s">
        <v>869</v>
      </c>
      <c r="C573" s="48"/>
      <c r="D573" s="2"/>
      <c r="E573" s="2"/>
      <c r="F573" s="2"/>
    </row>
    <row r="574" spans="1:6" x14ac:dyDescent="0.3">
      <c r="A574" s="2" t="s">
        <v>1732</v>
      </c>
      <c r="B574" s="55" t="s">
        <v>1733</v>
      </c>
      <c r="C574" s="49">
        <v>6.4860828300716902</v>
      </c>
      <c r="D574" s="2"/>
      <c r="E574" s="4">
        <v>0.42763699065512201</v>
      </c>
      <c r="F574" s="2"/>
    </row>
    <row r="575" spans="1:6" x14ac:dyDescent="0.3">
      <c r="A575" s="2"/>
      <c r="B575" s="55" t="s">
        <v>872</v>
      </c>
      <c r="C575" s="48"/>
      <c r="D575" s="2"/>
      <c r="E575" s="2"/>
      <c r="F575" s="2"/>
    </row>
    <row r="576" spans="1:6" ht="25.2" x14ac:dyDescent="0.3">
      <c r="A576" s="4" t="s">
        <v>1734</v>
      </c>
      <c r="B576" s="54" t="s">
        <v>1735</v>
      </c>
      <c r="C576" s="49">
        <v>6.5279846217905098</v>
      </c>
      <c r="D576" s="4">
        <v>6.2298781514351598</v>
      </c>
      <c r="E576" s="4">
        <v>0.37706163935549403</v>
      </c>
      <c r="F576" s="4">
        <v>0.43433192301316798</v>
      </c>
    </row>
    <row r="577" spans="1:6" x14ac:dyDescent="0.3">
      <c r="A577" s="2"/>
      <c r="B577" s="55" t="s">
        <v>1736</v>
      </c>
      <c r="C577" s="48"/>
      <c r="D577" s="2"/>
      <c r="E577" s="2"/>
      <c r="F577" s="2"/>
    </row>
    <row r="578" spans="1:6" x14ac:dyDescent="0.3">
      <c r="A578" s="2" t="s">
        <v>1737</v>
      </c>
      <c r="B578" s="55" t="s">
        <v>1738</v>
      </c>
      <c r="C578" s="48"/>
      <c r="D578" s="2"/>
      <c r="E578" s="2"/>
      <c r="F578" s="2"/>
    </row>
    <row r="579" spans="1:6" x14ac:dyDescent="0.3">
      <c r="A579" s="2"/>
      <c r="B579" s="55" t="s">
        <v>1739</v>
      </c>
      <c r="C579" s="48"/>
      <c r="D579" s="2"/>
      <c r="E579" s="2"/>
      <c r="F579" s="2"/>
    </row>
    <row r="580" spans="1:6" x14ac:dyDescent="0.3">
      <c r="A580" s="2" t="s">
        <v>1740</v>
      </c>
      <c r="B580" s="55" t="s">
        <v>1741</v>
      </c>
      <c r="C580" s="48"/>
      <c r="D580" s="2"/>
      <c r="E580" s="2"/>
      <c r="F580" s="2"/>
    </row>
    <row r="581" spans="1:6" x14ac:dyDescent="0.3">
      <c r="A581" s="2"/>
      <c r="B581" s="55" t="s">
        <v>877</v>
      </c>
      <c r="C581" s="48"/>
      <c r="D581" s="2"/>
      <c r="E581" s="2"/>
      <c r="F581" s="2"/>
    </row>
    <row r="582" spans="1:6" ht="25.2" x14ac:dyDescent="0.3">
      <c r="A582" s="4" t="s">
        <v>1742</v>
      </c>
      <c r="B582" s="54" t="s">
        <v>1743</v>
      </c>
      <c r="C582" s="49">
        <v>9.3376923313578395</v>
      </c>
      <c r="D582" s="4">
        <v>9.5523293599952304</v>
      </c>
      <c r="E582" s="4">
        <v>0.109755461049743</v>
      </c>
      <c r="F582" s="4">
        <v>7.4993317397599501E-3</v>
      </c>
    </row>
    <row r="583" spans="1:6" x14ac:dyDescent="0.3">
      <c r="A583" s="2"/>
      <c r="B583" s="55" t="s">
        <v>880</v>
      </c>
      <c r="C583" s="48"/>
      <c r="D583" s="2"/>
      <c r="E583" s="2"/>
      <c r="F583" s="2"/>
    </row>
    <row r="584" spans="1:6" ht="25.2" x14ac:dyDescent="0.3">
      <c r="A584" s="4" t="s">
        <v>1744</v>
      </c>
      <c r="B584" s="54" t="s">
        <v>1745</v>
      </c>
      <c r="C584" s="49">
        <v>7.3903709225756398</v>
      </c>
      <c r="D584" s="4">
        <v>7.4711289390449798</v>
      </c>
      <c r="E584" s="4">
        <v>0.19961509796263699</v>
      </c>
      <c r="F584" s="4">
        <v>0.15583336643152401</v>
      </c>
    </row>
    <row r="585" spans="1:6" x14ac:dyDescent="0.3">
      <c r="A585" s="2"/>
      <c r="B585" s="55" t="s">
        <v>883</v>
      </c>
      <c r="C585" s="48"/>
      <c r="D585" s="2"/>
      <c r="E585" s="2"/>
      <c r="F585" s="2"/>
    </row>
    <row r="586" spans="1:6" ht="25.2" x14ac:dyDescent="0.3">
      <c r="A586" s="4" t="s">
        <v>1746</v>
      </c>
      <c r="B586" s="54" t="s">
        <v>1747</v>
      </c>
      <c r="C586" s="49">
        <v>7.3675145001210796</v>
      </c>
      <c r="D586" s="4">
        <v>7.4413515599275701</v>
      </c>
      <c r="E586" s="4">
        <v>0.13018759811646299</v>
      </c>
      <c r="F586" s="4">
        <v>-1.26192916383309E-2</v>
      </c>
    </row>
    <row r="587" spans="1:6" x14ac:dyDescent="0.3">
      <c r="A587" s="4"/>
      <c r="B587" s="54" t="s">
        <v>137</v>
      </c>
      <c r="C587" s="49">
        <f>MEDIAN(C544:C586)</f>
        <v>7.3789427113483601</v>
      </c>
      <c r="D587" s="4">
        <f>MEDIAN(D544:D586)</f>
        <v>6.2298781514351598</v>
      </c>
      <c r="E587" s="4">
        <f>MEDIAN(E544:E586)</f>
        <v>0.28823276555224653</v>
      </c>
      <c r="F587" s="4">
        <f>MEDIAN(F544:F586)</f>
        <v>0.43433192301316798</v>
      </c>
    </row>
    <row r="588" spans="1:6" x14ac:dyDescent="0.3">
      <c r="A588" s="4"/>
      <c r="B588" s="54" t="s">
        <v>886</v>
      </c>
      <c r="C588" s="49">
        <v>7.2292665481962102</v>
      </c>
      <c r="D588" s="4">
        <v>7.8844987773285</v>
      </c>
      <c r="E588" s="4">
        <v>0.54486770050887401</v>
      </c>
      <c r="F588" s="4">
        <v>1.02879503397479</v>
      </c>
    </row>
    <row r="589" spans="1:6" ht="25.2" x14ac:dyDescent="0.3">
      <c r="A589" s="4"/>
      <c r="B589" s="54" t="s">
        <v>887</v>
      </c>
      <c r="C589" s="49">
        <v>5.7116911655960498</v>
      </c>
      <c r="D589" s="4">
        <v>5.5306977860670798</v>
      </c>
      <c r="E589" s="4">
        <v>0.56915869613013004</v>
      </c>
      <c r="F589" s="4">
        <v>0.74939179807645995</v>
      </c>
    </row>
    <row r="590" spans="1:6" ht="25.2" x14ac:dyDescent="0.3">
      <c r="A590" s="4"/>
      <c r="B590" s="54" t="s">
        <v>888</v>
      </c>
      <c r="C590" s="49">
        <v>3.5243407830409401</v>
      </c>
      <c r="D590" s="4">
        <v>3.7924592885881401</v>
      </c>
      <c r="E590" s="4">
        <v>1.7862482841749401</v>
      </c>
      <c r="F590" s="4">
        <v>1.6502080565514201</v>
      </c>
    </row>
    <row r="591" spans="1:6" x14ac:dyDescent="0.3">
      <c r="A591" s="4"/>
      <c r="B591" s="54"/>
      <c r="C591" s="49"/>
      <c r="D591" s="4"/>
      <c r="E591" s="4"/>
      <c r="F591" s="4"/>
    </row>
    <row r="592" spans="1:6" x14ac:dyDescent="0.3">
      <c r="A592" s="4"/>
      <c r="B592" s="54"/>
      <c r="C592" s="49"/>
      <c r="D592" s="4"/>
      <c r="E592" s="4"/>
      <c r="F592" s="4"/>
    </row>
    <row r="593" spans="1:6" x14ac:dyDescent="0.3">
      <c r="A593" s="4"/>
      <c r="B593" s="54"/>
      <c r="C593" s="49"/>
      <c r="D593" s="4"/>
      <c r="E593" s="4"/>
      <c r="F593" s="4"/>
    </row>
    <row r="594" spans="1:6" ht="17.399999999999999" x14ac:dyDescent="0.3">
      <c r="A594" s="9"/>
      <c r="B594" s="92" t="s">
        <v>36</v>
      </c>
      <c r="C594" s="47"/>
      <c r="D594" s="9"/>
      <c r="E594" s="9"/>
      <c r="F594" s="9"/>
    </row>
    <row r="595" spans="1:6" x14ac:dyDescent="0.3">
      <c r="A595" s="39" t="s">
        <v>60</v>
      </c>
      <c r="B595" s="91"/>
      <c r="C595" s="41" t="s">
        <v>65</v>
      </c>
      <c r="D595" s="45" t="s">
        <v>66</v>
      </c>
      <c r="E595" s="41" t="s">
        <v>67</v>
      </c>
      <c r="F595" s="41" t="s">
        <v>68</v>
      </c>
    </row>
    <row r="596" spans="1:6" x14ac:dyDescent="0.3">
      <c r="A596" s="2"/>
      <c r="B596" s="55" t="s">
        <v>69</v>
      </c>
      <c r="C596" s="48"/>
      <c r="D596" s="2"/>
      <c r="E596" s="2"/>
      <c r="F596" s="2"/>
    </row>
    <row r="597" spans="1:6" x14ac:dyDescent="0.3">
      <c r="A597" s="2" t="s">
        <v>1748</v>
      </c>
      <c r="B597" s="55" t="s">
        <v>1749</v>
      </c>
      <c r="C597" s="48"/>
      <c r="D597" s="2"/>
      <c r="E597" s="2"/>
      <c r="F597" s="2"/>
    </row>
    <row r="598" spans="1:6" x14ac:dyDescent="0.3">
      <c r="A598" s="2" t="s">
        <v>1750</v>
      </c>
      <c r="B598" s="55" t="s">
        <v>1751</v>
      </c>
      <c r="C598" s="49">
        <v>3.0714729219370702</v>
      </c>
      <c r="D598" s="2"/>
      <c r="E598" s="4">
        <v>0.53474404038435297</v>
      </c>
      <c r="F598" s="2"/>
    </row>
    <row r="599" spans="1:6" x14ac:dyDescent="0.3">
      <c r="A599" s="2" t="s">
        <v>1752</v>
      </c>
      <c r="B599" s="55" t="s">
        <v>1753</v>
      </c>
      <c r="C599" s="49">
        <v>3.04368989705431</v>
      </c>
      <c r="D599" s="2"/>
      <c r="E599" s="4">
        <v>0.56363081044471597</v>
      </c>
      <c r="F599" s="2"/>
    </row>
    <row r="600" spans="1:6" x14ac:dyDescent="0.3">
      <c r="A600" s="2" t="s">
        <v>1754</v>
      </c>
      <c r="B600" s="55" t="s">
        <v>1755</v>
      </c>
      <c r="C600" s="48"/>
      <c r="D600" s="2"/>
      <c r="E600" s="2"/>
      <c r="F600" s="2"/>
    </row>
    <row r="601" spans="1:6" ht="25.2" x14ac:dyDescent="0.3">
      <c r="A601" s="4" t="s">
        <v>1756</v>
      </c>
      <c r="B601" s="54" t="s">
        <v>1757</v>
      </c>
      <c r="C601" s="49">
        <v>2.5210159669938998</v>
      </c>
      <c r="D601" s="4">
        <v>2.5805429410772902</v>
      </c>
      <c r="E601" s="4">
        <v>1.26899087636189</v>
      </c>
      <c r="F601" s="4">
        <v>1.63945592977465</v>
      </c>
    </row>
    <row r="602" spans="1:6" x14ac:dyDescent="0.3">
      <c r="A602" s="2" t="s">
        <v>1758</v>
      </c>
      <c r="B602" s="55" t="s">
        <v>1759</v>
      </c>
      <c r="C602" s="48"/>
      <c r="D602" s="2"/>
      <c r="E602" s="2"/>
      <c r="F602" s="2"/>
    </row>
    <row r="603" spans="1:6" x14ac:dyDescent="0.3">
      <c r="A603" s="2"/>
      <c r="B603" s="55" t="s">
        <v>200</v>
      </c>
      <c r="C603" s="48"/>
      <c r="D603" s="2"/>
      <c r="E603" s="2"/>
      <c r="F603" s="2"/>
    </row>
    <row r="604" spans="1:6" x14ac:dyDescent="0.3">
      <c r="A604" s="2"/>
      <c r="B604" s="55" t="s">
        <v>889</v>
      </c>
      <c r="C604" s="48"/>
      <c r="D604" s="2"/>
      <c r="E604" s="2"/>
      <c r="F604" s="2"/>
    </row>
    <row r="605" spans="1:6" ht="25.2" x14ac:dyDescent="0.3">
      <c r="A605" s="4" t="s">
        <v>1760</v>
      </c>
      <c r="B605" s="54" t="s">
        <v>1761</v>
      </c>
      <c r="C605" s="49">
        <v>2.3430357756414901</v>
      </c>
      <c r="D605" s="4">
        <v>2.5727296959779702</v>
      </c>
      <c r="E605" s="4">
        <v>-0.123977569681488</v>
      </c>
      <c r="F605" s="4">
        <v>0.38238544660039803</v>
      </c>
    </row>
    <row r="606" spans="1:6" x14ac:dyDescent="0.3">
      <c r="A606" s="2"/>
      <c r="B606" s="55" t="s">
        <v>892</v>
      </c>
      <c r="C606" s="48"/>
      <c r="D606" s="2"/>
      <c r="E606" s="2"/>
      <c r="F606" s="2"/>
    </row>
    <row r="607" spans="1:6" ht="25.2" x14ac:dyDescent="0.3">
      <c r="A607" s="4" t="s">
        <v>1762</v>
      </c>
      <c r="B607" s="54" t="s">
        <v>1763</v>
      </c>
      <c r="C607" s="49">
        <v>2.2726423175231498</v>
      </c>
      <c r="D607" s="4">
        <v>2.4420804518730201</v>
      </c>
      <c r="E607" s="4">
        <v>0.91373468276194103</v>
      </c>
      <c r="F607" s="4">
        <v>1.0969705867317601</v>
      </c>
    </row>
    <row r="608" spans="1:6" x14ac:dyDescent="0.3">
      <c r="A608" s="2"/>
      <c r="B608" s="55" t="s">
        <v>895</v>
      </c>
      <c r="C608" s="48"/>
      <c r="D608" s="2"/>
      <c r="E608" s="2"/>
      <c r="F608" s="2"/>
    </row>
    <row r="609" spans="1:6" x14ac:dyDescent="0.3">
      <c r="A609" s="2" t="s">
        <v>1764</v>
      </c>
      <c r="B609" s="55" t="s">
        <v>1765</v>
      </c>
      <c r="C609" s="49">
        <v>2.26905435207739</v>
      </c>
      <c r="D609" s="4">
        <v>2.44213202431669</v>
      </c>
      <c r="E609" s="4">
        <v>0.840182687426134</v>
      </c>
      <c r="F609" s="4">
        <v>1.0379836009729799</v>
      </c>
    </row>
    <row r="610" spans="1:6" x14ac:dyDescent="0.3">
      <c r="A610" s="2"/>
      <c r="B610" s="55" t="s">
        <v>898</v>
      </c>
      <c r="C610" s="48"/>
      <c r="D610" s="2"/>
      <c r="E610" s="2"/>
      <c r="F610" s="2"/>
    </row>
    <row r="611" spans="1:6" ht="25.2" x14ac:dyDescent="0.3">
      <c r="A611" s="4" t="s">
        <v>1766</v>
      </c>
      <c r="B611" s="54" t="s">
        <v>1767</v>
      </c>
      <c r="C611" s="49">
        <v>2.2607658401912198</v>
      </c>
      <c r="D611" s="4">
        <v>2.43381083639827</v>
      </c>
      <c r="E611" s="4">
        <v>0.92520632558448201</v>
      </c>
      <c r="F611" s="4">
        <v>1.0878152168098001</v>
      </c>
    </row>
    <row r="612" spans="1:6" x14ac:dyDescent="0.3">
      <c r="A612" s="2"/>
      <c r="B612" s="55" t="s">
        <v>901</v>
      </c>
      <c r="C612" s="48"/>
      <c r="D612" s="2"/>
      <c r="E612" s="2"/>
      <c r="F612" s="2"/>
    </row>
    <row r="613" spans="1:6" ht="37.799999999999997" x14ac:dyDescent="0.3">
      <c r="A613" s="4" t="s">
        <v>1768</v>
      </c>
      <c r="B613" s="54" t="s">
        <v>1769</v>
      </c>
      <c r="C613" s="49">
        <v>2.5608990487866201</v>
      </c>
      <c r="D613" s="4">
        <v>2.6935982579473801</v>
      </c>
      <c r="E613" s="4">
        <v>1.0238274694445599</v>
      </c>
      <c r="F613" s="4">
        <v>1.25847799370848</v>
      </c>
    </row>
    <row r="614" spans="1:6" x14ac:dyDescent="0.3">
      <c r="A614" s="2"/>
      <c r="B614" s="55" t="s">
        <v>904</v>
      </c>
      <c r="C614" s="48"/>
      <c r="D614" s="2"/>
      <c r="E614" s="2"/>
      <c r="F614" s="2"/>
    </row>
    <row r="615" spans="1:6" ht="37.799999999999997" x14ac:dyDescent="0.3">
      <c r="A615" s="4" t="s">
        <v>1770</v>
      </c>
      <c r="B615" s="54" t="s">
        <v>1771</v>
      </c>
      <c r="C615" s="49">
        <v>2.6115518055553801</v>
      </c>
      <c r="D615" s="4">
        <v>2.7486387158417398</v>
      </c>
      <c r="E615" s="4">
        <v>0.93561625123662195</v>
      </c>
      <c r="F615" s="4">
        <v>1.2209752591308001</v>
      </c>
    </row>
    <row r="616" spans="1:6" x14ac:dyDescent="0.3">
      <c r="A616" s="2"/>
      <c r="B616" s="55" t="s">
        <v>907</v>
      </c>
      <c r="C616" s="48"/>
      <c r="D616" s="2"/>
      <c r="E616" s="2"/>
      <c r="F616" s="2"/>
    </row>
    <row r="617" spans="1:6" ht="37.799999999999997" x14ac:dyDescent="0.3">
      <c r="A617" s="4" t="s">
        <v>1772</v>
      </c>
      <c r="B617" s="54" t="s">
        <v>1773</v>
      </c>
      <c r="C617" s="49">
        <v>2.4769516118911898</v>
      </c>
      <c r="D617" s="4">
        <v>2.6361052252183801</v>
      </c>
      <c r="E617" s="4">
        <v>0.977351408094841</v>
      </c>
      <c r="F617" s="4">
        <v>1.20105754411198</v>
      </c>
    </row>
    <row r="618" spans="1:6" x14ac:dyDescent="0.3">
      <c r="A618" s="2"/>
      <c r="B618" s="55" t="s">
        <v>910</v>
      </c>
      <c r="C618" s="48"/>
      <c r="D618" s="2"/>
      <c r="E618" s="2"/>
      <c r="F618" s="2"/>
    </row>
    <row r="619" spans="1:6" x14ac:dyDescent="0.3">
      <c r="A619" s="2" t="s">
        <v>1774</v>
      </c>
      <c r="B619" s="55" t="s">
        <v>1775</v>
      </c>
      <c r="C619" s="49">
        <v>1.3256192994326499</v>
      </c>
      <c r="D619" s="4">
        <v>1.4835597256258299</v>
      </c>
      <c r="E619" s="4">
        <v>1.45486440049909</v>
      </c>
      <c r="F619" s="4">
        <v>1.5580783803562701</v>
      </c>
    </row>
    <row r="620" spans="1:6" x14ac:dyDescent="0.3">
      <c r="A620" s="2"/>
      <c r="B620" s="55" t="s">
        <v>923</v>
      </c>
      <c r="C620" s="48"/>
      <c r="D620" s="2"/>
      <c r="E620" s="2"/>
      <c r="F620" s="2"/>
    </row>
    <row r="621" spans="1:6" x14ac:dyDescent="0.3">
      <c r="A621" s="2" t="s">
        <v>1776</v>
      </c>
      <c r="B621" s="55" t="s">
        <v>1777</v>
      </c>
      <c r="C621" s="49">
        <v>2.47405273561913</v>
      </c>
      <c r="D621" s="4">
        <v>2.5426588779312902</v>
      </c>
      <c r="E621" s="4">
        <v>0.92515040133996096</v>
      </c>
      <c r="F621" s="4">
        <v>1.12983489883334</v>
      </c>
    </row>
    <row r="622" spans="1:6" x14ac:dyDescent="0.3">
      <c r="A622" s="2"/>
      <c r="B622" s="55" t="s">
        <v>932</v>
      </c>
      <c r="C622" s="48"/>
      <c r="D622" s="2"/>
      <c r="E622" s="2"/>
      <c r="F622" s="2"/>
    </row>
    <row r="623" spans="1:6" x14ac:dyDescent="0.3">
      <c r="A623" s="2" t="s">
        <v>1778</v>
      </c>
      <c r="B623" s="55" t="s">
        <v>1779</v>
      </c>
      <c r="C623" s="49">
        <v>2.3990471584593198</v>
      </c>
      <c r="D623" s="4">
        <v>2.62373057731934</v>
      </c>
      <c r="E623" s="4">
        <v>0.56603859624834196</v>
      </c>
      <c r="F623" s="4">
        <v>0.93798206424973196</v>
      </c>
    </row>
    <row r="624" spans="1:6" x14ac:dyDescent="0.3">
      <c r="A624" s="2"/>
      <c r="B624" s="55" t="s">
        <v>1780</v>
      </c>
      <c r="C624" s="48"/>
      <c r="D624" s="2"/>
      <c r="E624" s="2"/>
      <c r="F624" s="2"/>
    </row>
    <row r="625" spans="1:6" x14ac:dyDescent="0.3">
      <c r="A625" s="2" t="s">
        <v>1781</v>
      </c>
      <c r="B625" s="55" t="s">
        <v>1782</v>
      </c>
      <c r="C625" s="48"/>
      <c r="D625" s="2"/>
      <c r="E625" s="2"/>
      <c r="F625" s="2"/>
    </row>
    <row r="626" spans="1:6" x14ac:dyDescent="0.3">
      <c r="A626" s="2"/>
      <c r="B626" s="55" t="s">
        <v>1783</v>
      </c>
      <c r="C626" s="48"/>
      <c r="D626" s="2"/>
      <c r="E626" s="2"/>
      <c r="F626" s="2"/>
    </row>
    <row r="627" spans="1:6" x14ac:dyDescent="0.3">
      <c r="A627" s="2" t="s">
        <v>1784</v>
      </c>
      <c r="B627" s="55" t="s">
        <v>1785</v>
      </c>
      <c r="C627" s="48"/>
      <c r="D627" s="2"/>
      <c r="E627" s="2"/>
      <c r="F627" s="2"/>
    </row>
    <row r="628" spans="1:6" x14ac:dyDescent="0.3">
      <c r="A628" s="4"/>
      <c r="B628" s="54" t="s">
        <v>137</v>
      </c>
      <c r="C628" s="49">
        <f>MEDIAN(C597:C627)</f>
        <v>2.47405273561913</v>
      </c>
      <c r="D628" s="4">
        <f>MEDIAN(D597:D627)</f>
        <v>2.5727296959779702</v>
      </c>
      <c r="E628" s="4">
        <f>MEDIAN(E597:E627)</f>
        <v>0.92515040133996096</v>
      </c>
      <c r="F628" s="4">
        <f>MEDIAN(F597:F627)</f>
        <v>1.12983489883334</v>
      </c>
    </row>
    <row r="629" spans="1:6" ht="25.2" x14ac:dyDescent="0.3">
      <c r="A629" s="4"/>
      <c r="B629" s="54" t="s">
        <v>944</v>
      </c>
      <c r="C629" s="49">
        <v>5.0297122036590602</v>
      </c>
      <c r="D629" s="4">
        <v>6.2249623323791798</v>
      </c>
      <c r="E629" s="4">
        <v>0.45256265993461597</v>
      </c>
      <c r="F629" s="4">
        <v>0.84057751946561798</v>
      </c>
    </row>
    <row r="630" spans="1:6" ht="25.2" x14ac:dyDescent="0.3">
      <c r="A630" s="4"/>
      <c r="B630" s="54" t="s">
        <v>945</v>
      </c>
      <c r="C630" s="49">
        <v>2.9199550511614101</v>
      </c>
      <c r="D630" s="4">
        <v>3.2035624153276898</v>
      </c>
      <c r="E630" s="4">
        <v>0.74182091501121705</v>
      </c>
      <c r="F630" s="4">
        <v>1.17185145958777</v>
      </c>
    </row>
    <row r="631" spans="1:6" ht="25.2" x14ac:dyDescent="0.3">
      <c r="A631" s="4"/>
      <c r="B631" s="54" t="s">
        <v>946</v>
      </c>
      <c r="C631" s="49">
        <v>5.0921132429237996</v>
      </c>
      <c r="D631" s="4">
        <v>6.20268653936823</v>
      </c>
      <c r="E631" s="4">
        <v>0.26521489347390198</v>
      </c>
      <c r="F631" s="4">
        <v>0.66310659381821402</v>
      </c>
    </row>
    <row r="632" spans="1:6" x14ac:dyDescent="0.3">
      <c r="A632" s="4"/>
      <c r="B632" s="54"/>
      <c r="C632" s="49"/>
      <c r="D632" s="4"/>
      <c r="E632" s="4"/>
      <c r="F632" s="4"/>
    </row>
    <row r="633" spans="1:6" x14ac:dyDescent="0.3">
      <c r="A633" s="4"/>
      <c r="B633" s="54"/>
      <c r="C633" s="49"/>
      <c r="D633" s="4"/>
      <c r="E633" s="4"/>
      <c r="F633" s="4"/>
    </row>
    <row r="634" spans="1:6" x14ac:dyDescent="0.3">
      <c r="A634" s="4"/>
      <c r="B634" s="54"/>
      <c r="C634" s="49"/>
      <c r="D634" s="4"/>
      <c r="E634" s="4"/>
      <c r="F634" s="4"/>
    </row>
    <row r="635" spans="1:6" ht="17.399999999999999" x14ac:dyDescent="0.3">
      <c r="A635" s="9"/>
      <c r="B635" s="92" t="s">
        <v>30</v>
      </c>
      <c r="C635" s="47"/>
      <c r="D635" s="9"/>
      <c r="E635" s="9"/>
      <c r="F635" s="9"/>
    </row>
    <row r="636" spans="1:6" x14ac:dyDescent="0.3">
      <c r="A636" s="39" t="s">
        <v>60</v>
      </c>
      <c r="B636" s="91"/>
      <c r="C636" s="41" t="s">
        <v>65</v>
      </c>
      <c r="D636" s="45" t="s">
        <v>66</v>
      </c>
      <c r="E636" s="41" t="s">
        <v>67</v>
      </c>
      <c r="F636" s="41" t="s">
        <v>68</v>
      </c>
    </row>
    <row r="637" spans="1:6" x14ac:dyDescent="0.3">
      <c r="A637" s="2"/>
      <c r="B637" s="55" t="s">
        <v>69</v>
      </c>
      <c r="C637" s="48"/>
      <c r="D637" s="2"/>
      <c r="E637" s="2"/>
      <c r="F637" s="2"/>
    </row>
    <row r="638" spans="1:6" x14ac:dyDescent="0.3">
      <c r="A638" s="2" t="s">
        <v>1786</v>
      </c>
      <c r="B638" s="55" t="s">
        <v>1787</v>
      </c>
      <c r="C638" s="49">
        <v>0.83474404337976005</v>
      </c>
      <c r="D638" s="4">
        <v>1.09284868571803</v>
      </c>
      <c r="E638" s="4">
        <v>1.3732416807102801</v>
      </c>
      <c r="F638" s="4">
        <v>0.90647011852787596</v>
      </c>
    </row>
    <row r="639" spans="1:6" x14ac:dyDescent="0.3">
      <c r="A639" s="4" t="s">
        <v>1788</v>
      </c>
      <c r="B639" s="54" t="s">
        <v>1789</v>
      </c>
      <c r="C639" s="49">
        <v>0.48555581998342301</v>
      </c>
      <c r="D639" s="4">
        <v>0.601178857791831</v>
      </c>
      <c r="E639" s="4">
        <v>2.9943573959147098</v>
      </c>
      <c r="F639" s="4">
        <v>1.77816226893538</v>
      </c>
    </row>
    <row r="640" spans="1:6" ht="25.2" x14ac:dyDescent="0.3">
      <c r="A640" s="4" t="s">
        <v>1790</v>
      </c>
      <c r="B640" s="54" t="s">
        <v>1791</v>
      </c>
      <c r="C640" s="49">
        <v>0.86697481386358599</v>
      </c>
      <c r="D640" s="4">
        <v>1.03274161985538</v>
      </c>
      <c r="E640" s="4">
        <v>2.4815116277093199</v>
      </c>
      <c r="F640" s="4">
        <v>1.91243008492359</v>
      </c>
    </row>
    <row r="641" spans="1:6" ht="25.2" x14ac:dyDescent="0.3">
      <c r="A641" s="4" t="s">
        <v>1792</v>
      </c>
      <c r="B641" s="54" t="s">
        <v>1793</v>
      </c>
      <c r="C641" s="49">
        <v>0.90683028999142301</v>
      </c>
      <c r="D641" s="4">
        <v>1.0268842613775699</v>
      </c>
      <c r="E641" s="4">
        <v>2.3365337537471502</v>
      </c>
      <c r="F641" s="4">
        <v>1.9897492004243</v>
      </c>
    </row>
    <row r="642" spans="1:6" x14ac:dyDescent="0.3">
      <c r="A642" s="2" t="s">
        <v>1794</v>
      </c>
      <c r="B642" s="55" t="s">
        <v>1795</v>
      </c>
      <c r="C642" s="48"/>
      <c r="D642" s="2"/>
      <c r="E642" s="2"/>
      <c r="F642" s="2"/>
    </row>
    <row r="643" spans="1:6" x14ac:dyDescent="0.3">
      <c r="A643" s="2"/>
      <c r="B643" s="55" t="s">
        <v>1796</v>
      </c>
      <c r="C643" s="48"/>
      <c r="D643" s="2"/>
      <c r="E643" s="2"/>
      <c r="F643" s="2"/>
    </row>
    <row r="644" spans="1:6" x14ac:dyDescent="0.3">
      <c r="A644" s="2" t="s">
        <v>1797</v>
      </c>
      <c r="B644" s="55" t="s">
        <v>1798</v>
      </c>
      <c r="C644" s="49">
        <v>0.76698840006931801</v>
      </c>
      <c r="D644" s="2"/>
      <c r="E644" s="4">
        <v>1.99145737333172</v>
      </c>
      <c r="F644" s="2"/>
    </row>
    <row r="645" spans="1:6" x14ac:dyDescent="0.3">
      <c r="A645" s="2"/>
      <c r="B645" s="55" t="s">
        <v>200</v>
      </c>
      <c r="C645" s="48"/>
      <c r="D645" s="2"/>
      <c r="E645" s="2"/>
      <c r="F645" s="2"/>
    </row>
    <row r="646" spans="1:6" x14ac:dyDescent="0.3">
      <c r="A646" s="2"/>
      <c r="B646" s="55" t="s">
        <v>947</v>
      </c>
      <c r="C646" s="48"/>
      <c r="D646" s="2"/>
      <c r="E646" s="2"/>
      <c r="F646" s="2"/>
    </row>
    <row r="647" spans="1:6" ht="25.2" x14ac:dyDescent="0.3">
      <c r="A647" s="4" t="s">
        <v>1799</v>
      </c>
      <c r="B647" s="54" t="s">
        <v>1800</v>
      </c>
      <c r="C647" s="49">
        <v>0.498140794693054</v>
      </c>
      <c r="D647" s="4">
        <v>0.67114946297299904</v>
      </c>
      <c r="E647" s="4">
        <v>2.7455844515119798</v>
      </c>
      <c r="F647" s="4">
        <v>1.9253437338169701</v>
      </c>
    </row>
    <row r="648" spans="1:6" x14ac:dyDescent="0.3">
      <c r="A648" s="2"/>
      <c r="B648" s="55" t="s">
        <v>950</v>
      </c>
      <c r="C648" s="48"/>
      <c r="D648" s="2"/>
      <c r="E648" s="2"/>
      <c r="F648" s="2"/>
    </row>
    <row r="649" spans="1:6" ht="25.2" x14ac:dyDescent="0.3">
      <c r="A649" s="4" t="s">
        <v>1801</v>
      </c>
      <c r="B649" s="54" t="s">
        <v>1802</v>
      </c>
      <c r="C649" s="49">
        <v>0.487145383592612</v>
      </c>
      <c r="D649" s="4">
        <v>0.654296126461828</v>
      </c>
      <c r="E649" s="4">
        <v>3.2213045263812301</v>
      </c>
      <c r="F649" s="4">
        <v>2.5259863518765799</v>
      </c>
    </row>
    <row r="650" spans="1:6" x14ac:dyDescent="0.3">
      <c r="A650" s="2"/>
      <c r="B650" s="55" t="s">
        <v>953</v>
      </c>
      <c r="C650" s="48"/>
      <c r="D650" s="2"/>
      <c r="E650" s="2"/>
      <c r="F650" s="2"/>
    </row>
    <row r="651" spans="1:6" ht="25.2" x14ac:dyDescent="0.3">
      <c r="A651" s="4" t="s">
        <v>1803</v>
      </c>
      <c r="B651" s="54" t="s">
        <v>1804</v>
      </c>
      <c r="C651" s="49">
        <v>0.72577414811282503</v>
      </c>
      <c r="D651" s="4">
        <v>0.80230829761225497</v>
      </c>
      <c r="E651" s="4">
        <v>2.36847367799741</v>
      </c>
      <c r="F651" s="4">
        <v>1.8364220080162299</v>
      </c>
    </row>
    <row r="652" spans="1:6" x14ac:dyDescent="0.3">
      <c r="A652" s="2"/>
      <c r="B652" s="55" t="s">
        <v>973</v>
      </c>
      <c r="C652" s="48"/>
      <c r="D652" s="2"/>
      <c r="E652" s="2"/>
      <c r="F652" s="2"/>
    </row>
    <row r="653" spans="1:6" x14ac:dyDescent="0.3">
      <c r="A653" s="2" t="s">
        <v>1805</v>
      </c>
      <c r="B653" s="55" t="s">
        <v>1806</v>
      </c>
      <c r="C653" s="48"/>
      <c r="D653" s="2"/>
      <c r="E653" s="2"/>
      <c r="F653" s="2"/>
    </row>
    <row r="654" spans="1:6" x14ac:dyDescent="0.3">
      <c r="A654" s="2"/>
      <c r="B654" s="55" t="s">
        <v>956</v>
      </c>
      <c r="C654" s="48"/>
      <c r="D654" s="2"/>
      <c r="E654" s="2"/>
      <c r="F654" s="2"/>
    </row>
    <row r="655" spans="1:6" ht="25.2" x14ac:dyDescent="0.3">
      <c r="A655" s="4" t="s">
        <v>1807</v>
      </c>
      <c r="B655" s="54" t="s">
        <v>1808</v>
      </c>
      <c r="C655" s="49">
        <v>0.362306097119037</v>
      </c>
      <c r="D655" s="4">
        <v>0.71047410645818498</v>
      </c>
      <c r="E655" s="4">
        <v>4.2473234752327897</v>
      </c>
      <c r="F655" s="4">
        <v>1.66531032673561</v>
      </c>
    </row>
    <row r="656" spans="1:6" x14ac:dyDescent="0.3">
      <c r="A656" s="2" t="s">
        <v>1809</v>
      </c>
      <c r="B656" s="55" t="s">
        <v>1810</v>
      </c>
      <c r="C656" s="49">
        <v>0.89802806515863898</v>
      </c>
      <c r="D656" s="4">
        <v>1.05471495795852</v>
      </c>
      <c r="E656" s="4">
        <v>1.72680298164712</v>
      </c>
      <c r="F656" s="4">
        <v>1.4648526958427801</v>
      </c>
    </row>
    <row r="657" spans="1:6" x14ac:dyDescent="0.3">
      <c r="A657" s="2"/>
      <c r="B657" s="55" t="s">
        <v>1796</v>
      </c>
      <c r="C657" s="48"/>
      <c r="D657" s="2"/>
      <c r="E657" s="2"/>
      <c r="F657" s="2"/>
    </row>
    <row r="658" spans="1:6" x14ac:dyDescent="0.3">
      <c r="A658" s="2" t="s">
        <v>1811</v>
      </c>
      <c r="B658" s="55" t="s">
        <v>1812</v>
      </c>
      <c r="C658" s="48"/>
      <c r="D658" s="2"/>
      <c r="E658" s="2"/>
      <c r="F658" s="2"/>
    </row>
    <row r="659" spans="1:6" x14ac:dyDescent="0.3">
      <c r="A659" s="2"/>
      <c r="B659" s="55" t="s">
        <v>965</v>
      </c>
      <c r="C659" s="48"/>
      <c r="D659" s="2"/>
      <c r="E659" s="2"/>
      <c r="F659" s="2"/>
    </row>
    <row r="660" spans="1:6" ht="25.2" x14ac:dyDescent="0.3">
      <c r="A660" s="4" t="s">
        <v>1813</v>
      </c>
      <c r="B660" s="54" t="s">
        <v>1814</v>
      </c>
      <c r="C660" s="49">
        <v>0.59709946341768605</v>
      </c>
      <c r="D660" s="4">
        <v>0.73841807687181005</v>
      </c>
      <c r="E660" s="4">
        <v>2.3436590057064999</v>
      </c>
      <c r="F660" s="4">
        <v>1.84905890640166</v>
      </c>
    </row>
    <row r="661" spans="1:6" x14ac:dyDescent="0.3">
      <c r="A661" s="2"/>
      <c r="B661" s="55" t="s">
        <v>968</v>
      </c>
      <c r="C661" s="48"/>
      <c r="D661" s="2"/>
      <c r="E661" s="2"/>
      <c r="F661" s="2"/>
    </row>
    <row r="662" spans="1:6" ht="25.2" x14ac:dyDescent="0.3">
      <c r="A662" s="4" t="s">
        <v>1815</v>
      </c>
      <c r="B662" s="54" t="s">
        <v>1816</v>
      </c>
      <c r="C662" s="49">
        <v>0.62305398100014397</v>
      </c>
      <c r="D662" s="4">
        <v>0.60714158538299301</v>
      </c>
      <c r="E662" s="4">
        <v>2.4327289142228499</v>
      </c>
      <c r="F662" s="4">
        <v>1.80023964328393</v>
      </c>
    </row>
    <row r="663" spans="1:6" x14ac:dyDescent="0.3">
      <c r="A663" s="2"/>
      <c r="B663" s="55" t="s">
        <v>976</v>
      </c>
      <c r="C663" s="48"/>
      <c r="D663" s="2"/>
      <c r="E663" s="2"/>
      <c r="F663" s="2"/>
    </row>
    <row r="664" spans="1:6" x14ac:dyDescent="0.3">
      <c r="A664" s="2" t="s">
        <v>1817</v>
      </c>
      <c r="B664" s="55" t="s">
        <v>1818</v>
      </c>
      <c r="C664" s="49">
        <v>0.84116644885666403</v>
      </c>
      <c r="D664" s="2"/>
      <c r="E664" s="4">
        <v>1.8686300912226801</v>
      </c>
      <c r="F664" s="2"/>
    </row>
    <row r="665" spans="1:6" x14ac:dyDescent="0.3">
      <c r="A665" s="4"/>
      <c r="B665" s="54" t="s">
        <v>137</v>
      </c>
      <c r="C665" s="49">
        <f>MEDIAN(C638:C664)</f>
        <v>0.72577414811282503</v>
      </c>
      <c r="D665" s="4">
        <f>MEDIAN(D638:D664)</f>
        <v>0.73841807687181005</v>
      </c>
      <c r="E665" s="4">
        <f>MEDIAN(E638:E664)</f>
        <v>2.36847367799741</v>
      </c>
      <c r="F665" s="4">
        <f>MEDIAN(F638:F664)</f>
        <v>1.8364220080162299</v>
      </c>
    </row>
    <row r="666" spans="1:6" x14ac:dyDescent="0.3">
      <c r="A666" s="4"/>
      <c r="B666" s="54" t="s">
        <v>979</v>
      </c>
      <c r="C666" s="49">
        <v>0.46843525262638602</v>
      </c>
      <c r="D666" s="4">
        <v>0.62150891145322196</v>
      </c>
      <c r="E666" s="4">
        <v>0.35615067683169299</v>
      </c>
      <c r="F666" s="4">
        <v>0.47087731597131699</v>
      </c>
    </row>
    <row r="667" spans="1:6" x14ac:dyDescent="0.3">
      <c r="A667" s="4"/>
      <c r="B667" s="54"/>
      <c r="C667" s="49"/>
      <c r="D667" s="4"/>
      <c r="E667" s="4"/>
      <c r="F667" s="4"/>
    </row>
    <row r="668" spans="1:6" x14ac:dyDescent="0.3">
      <c r="A668" s="4"/>
      <c r="B668" s="54"/>
      <c r="C668" s="49"/>
      <c r="D668" s="4"/>
      <c r="E668" s="4"/>
      <c r="F668" s="4"/>
    </row>
    <row r="669" spans="1:6" x14ac:dyDescent="0.3">
      <c r="A669" s="4"/>
      <c r="B669" s="54"/>
      <c r="C669" s="49"/>
      <c r="D669" s="4"/>
      <c r="E669" s="4"/>
      <c r="F669" s="4"/>
    </row>
    <row r="670" spans="1:6" ht="17.399999999999999" x14ac:dyDescent="0.3">
      <c r="A670" s="9"/>
      <c r="B670" s="92" t="s">
        <v>32</v>
      </c>
      <c r="C670" s="47"/>
      <c r="D670" s="9"/>
      <c r="E670" s="9"/>
      <c r="F670" s="9"/>
    </row>
    <row r="671" spans="1:6" x14ac:dyDescent="0.3">
      <c r="A671" s="39" t="s">
        <v>60</v>
      </c>
      <c r="B671" s="91"/>
      <c r="C671" s="41" t="s">
        <v>65</v>
      </c>
      <c r="D671" s="45" t="s">
        <v>66</v>
      </c>
      <c r="E671" s="41" t="s">
        <v>67</v>
      </c>
      <c r="F671" s="41" t="s">
        <v>68</v>
      </c>
    </row>
    <row r="672" spans="1:6" x14ac:dyDescent="0.3">
      <c r="A672" s="2"/>
      <c r="B672" s="55" t="s">
        <v>69</v>
      </c>
      <c r="C672" s="48"/>
      <c r="D672" s="2"/>
      <c r="E672" s="2"/>
      <c r="F672" s="2"/>
    </row>
    <row r="673" spans="1:6" ht="25.2" x14ac:dyDescent="0.3">
      <c r="A673" s="4" t="s">
        <v>1819</v>
      </c>
      <c r="B673" s="54" t="s">
        <v>1820</v>
      </c>
      <c r="C673" s="49">
        <v>5.5681582206962199</v>
      </c>
      <c r="D673" s="4">
        <v>4.62928281696973</v>
      </c>
      <c r="E673" s="4">
        <v>1.4409555247177199</v>
      </c>
      <c r="F673" s="4">
        <v>1.3974731182854301</v>
      </c>
    </row>
    <row r="674" spans="1:6" x14ac:dyDescent="0.3">
      <c r="A674" s="4" t="s">
        <v>1821</v>
      </c>
      <c r="B674" s="54" t="s">
        <v>1822</v>
      </c>
      <c r="C674" s="49">
        <v>2.4577886161498501</v>
      </c>
      <c r="D674" s="4">
        <v>3.0508063923648598</v>
      </c>
      <c r="E674" s="4">
        <v>1.49201403808222</v>
      </c>
      <c r="F674" s="4">
        <v>1.4091643258561199</v>
      </c>
    </row>
    <row r="675" spans="1:6" x14ac:dyDescent="0.3">
      <c r="A675" s="2"/>
      <c r="B675" s="55" t="s">
        <v>200</v>
      </c>
      <c r="C675" s="48"/>
      <c r="D675" s="2"/>
      <c r="E675" s="2"/>
      <c r="F675" s="2"/>
    </row>
    <row r="676" spans="1:6" x14ac:dyDescent="0.3">
      <c r="A676" s="2"/>
      <c r="B676" s="55" t="s">
        <v>980</v>
      </c>
      <c r="C676" s="48"/>
      <c r="D676" s="2"/>
      <c r="E676" s="2"/>
      <c r="F676" s="2"/>
    </row>
    <row r="677" spans="1:6" ht="25.2" x14ac:dyDescent="0.3">
      <c r="A677" s="4" t="s">
        <v>1823</v>
      </c>
      <c r="B677" s="54" t="s">
        <v>1824</v>
      </c>
      <c r="C677" s="49">
        <v>2.2140401506014902</v>
      </c>
      <c r="D677" s="4">
        <v>2.6764813449733298</v>
      </c>
      <c r="E677" s="4">
        <v>1.5992436407506301</v>
      </c>
      <c r="F677" s="4">
        <v>1.57141307864084</v>
      </c>
    </row>
    <row r="678" spans="1:6" x14ac:dyDescent="0.3">
      <c r="A678" s="2"/>
      <c r="B678" s="55" t="s">
        <v>983</v>
      </c>
      <c r="C678" s="48"/>
      <c r="D678" s="2"/>
      <c r="E678" s="2"/>
      <c r="F678" s="2"/>
    </row>
    <row r="679" spans="1:6" ht="25.2" x14ac:dyDescent="0.3">
      <c r="A679" s="4" t="s">
        <v>1825</v>
      </c>
      <c r="B679" s="54" t="s">
        <v>1826</v>
      </c>
      <c r="C679" s="49">
        <v>2.6490095010177699</v>
      </c>
      <c r="D679" s="4">
        <v>2.9515138626533601</v>
      </c>
      <c r="E679" s="4">
        <v>1.4085852585540299</v>
      </c>
      <c r="F679" s="4">
        <v>1.33326886714486</v>
      </c>
    </row>
    <row r="680" spans="1:6" x14ac:dyDescent="0.3">
      <c r="A680" s="2" t="s">
        <v>1827</v>
      </c>
      <c r="B680" s="55" t="s">
        <v>1828</v>
      </c>
      <c r="C680" s="49">
        <v>2.4284799861625701</v>
      </c>
      <c r="D680" s="4">
        <v>3.03352934623237</v>
      </c>
      <c r="E680" s="4">
        <v>1.24808626998746</v>
      </c>
      <c r="F680" s="4">
        <v>1.1555400407989</v>
      </c>
    </row>
    <row r="681" spans="1:6" x14ac:dyDescent="0.3">
      <c r="A681" s="2" t="s">
        <v>1829</v>
      </c>
      <c r="B681" s="55" t="s">
        <v>1830</v>
      </c>
      <c r="C681" s="49">
        <v>2.7090714653133801</v>
      </c>
      <c r="D681" s="4">
        <v>3.4106444019176698</v>
      </c>
      <c r="E681" s="4">
        <v>1.3375603639206199</v>
      </c>
      <c r="F681" s="4">
        <v>1.31643455822213</v>
      </c>
    </row>
    <row r="682" spans="1:6" x14ac:dyDescent="0.3">
      <c r="A682" s="2" t="s">
        <v>1831</v>
      </c>
      <c r="B682" s="55" t="s">
        <v>1832</v>
      </c>
      <c r="C682" s="48"/>
      <c r="D682" s="2"/>
      <c r="E682" s="2"/>
      <c r="F682" s="2"/>
    </row>
    <row r="683" spans="1:6" x14ac:dyDescent="0.3">
      <c r="A683" s="2" t="s">
        <v>1833</v>
      </c>
      <c r="B683" s="55" t="s">
        <v>1834</v>
      </c>
      <c r="C683" s="48"/>
      <c r="D683" s="2"/>
      <c r="E683" s="2"/>
      <c r="F683" s="2"/>
    </row>
    <row r="684" spans="1:6" x14ac:dyDescent="0.3">
      <c r="A684" s="2"/>
      <c r="B684" s="55" t="s">
        <v>1126</v>
      </c>
      <c r="C684" s="48"/>
      <c r="D684" s="2"/>
      <c r="E684" s="2"/>
      <c r="F684" s="2"/>
    </row>
    <row r="685" spans="1:6" x14ac:dyDescent="0.3">
      <c r="A685" s="2" t="s">
        <v>1835</v>
      </c>
      <c r="B685" s="55" t="s">
        <v>1836</v>
      </c>
      <c r="C685" s="49">
        <v>1.38803671889922</v>
      </c>
      <c r="D685" s="2"/>
      <c r="E685" s="4">
        <v>1.64513184981889</v>
      </c>
      <c r="F685" s="2"/>
    </row>
    <row r="686" spans="1:6" x14ac:dyDescent="0.3">
      <c r="A686" s="2"/>
      <c r="B686" s="55" t="s">
        <v>1129</v>
      </c>
      <c r="C686" s="48"/>
      <c r="D686" s="2"/>
      <c r="E686" s="2"/>
      <c r="F686" s="2"/>
    </row>
    <row r="687" spans="1:6" x14ac:dyDescent="0.3">
      <c r="A687" s="2" t="s">
        <v>1837</v>
      </c>
      <c r="B687" s="55" t="s">
        <v>1838</v>
      </c>
      <c r="C687" s="48"/>
      <c r="D687" s="2"/>
      <c r="E687" s="2"/>
      <c r="F687" s="2"/>
    </row>
    <row r="688" spans="1:6" x14ac:dyDescent="0.3">
      <c r="A688" s="4"/>
      <c r="B688" s="54" t="s">
        <v>137</v>
      </c>
      <c r="C688" s="49">
        <f>MEDIAN(C673:C687)</f>
        <v>2.4577886161498501</v>
      </c>
      <c r="D688" s="4">
        <f>MEDIAN(D673:D687)</f>
        <v>3.0421678692986149</v>
      </c>
      <c r="E688" s="4">
        <f>MEDIAN(E673:E687)</f>
        <v>1.4409555247177199</v>
      </c>
      <c r="F688" s="4">
        <f>MEDIAN(F673:F687)</f>
        <v>1.3653709927151452</v>
      </c>
    </row>
    <row r="689" spans="1:6" ht="25.2" x14ac:dyDescent="0.3">
      <c r="A689" s="4"/>
      <c r="B689" s="54" t="s">
        <v>992</v>
      </c>
      <c r="C689" s="49">
        <v>4.1569673882196501</v>
      </c>
      <c r="D689" s="4">
        <v>4.7312006846994699</v>
      </c>
      <c r="E689" s="4">
        <v>0.67315762228976805</v>
      </c>
      <c r="F689" s="4">
        <v>0.82548959414999701</v>
      </c>
    </row>
    <row r="690" spans="1:6" x14ac:dyDescent="0.3">
      <c r="A690" s="4"/>
      <c r="B690" s="54" t="s">
        <v>993</v>
      </c>
      <c r="C690" s="49">
        <v>2.1588965301230201</v>
      </c>
      <c r="D690" s="4">
        <v>2.2384199718204401</v>
      </c>
      <c r="E690" s="4">
        <v>0.73567747823100405</v>
      </c>
      <c r="F690" s="4">
        <v>0.99351631431850995</v>
      </c>
    </row>
    <row r="691" spans="1:6" x14ac:dyDescent="0.3">
      <c r="A691" s="4"/>
      <c r="B691" s="54"/>
      <c r="C691" s="49"/>
      <c r="D691" s="4"/>
      <c r="E691" s="4"/>
      <c r="F691" s="4"/>
    </row>
    <row r="692" spans="1:6" x14ac:dyDescent="0.3">
      <c r="A692" s="4"/>
      <c r="B692" s="54"/>
      <c r="C692" s="49"/>
      <c r="D692" s="4"/>
      <c r="E692" s="4"/>
      <c r="F692" s="4"/>
    </row>
    <row r="693" spans="1:6" x14ac:dyDescent="0.3">
      <c r="A693" s="4"/>
      <c r="B693" s="54"/>
      <c r="C693" s="49"/>
      <c r="D693" s="4"/>
      <c r="E693" s="4"/>
      <c r="F693" s="4"/>
    </row>
    <row r="694" spans="1:6" ht="17.399999999999999" x14ac:dyDescent="0.3">
      <c r="A694" s="9"/>
      <c r="B694" s="92" t="s">
        <v>37</v>
      </c>
      <c r="C694" s="47"/>
      <c r="D694" s="9"/>
      <c r="E694" s="9"/>
      <c r="F694" s="9"/>
    </row>
    <row r="695" spans="1:6" x14ac:dyDescent="0.3">
      <c r="A695" s="39" t="s">
        <v>60</v>
      </c>
      <c r="B695" s="91"/>
      <c r="C695" s="41" t="s">
        <v>65</v>
      </c>
      <c r="D695" s="45" t="s">
        <v>66</v>
      </c>
      <c r="E695" s="41" t="s">
        <v>67</v>
      </c>
      <c r="F695" s="41" t="s">
        <v>68</v>
      </c>
    </row>
    <row r="696" spans="1:6" x14ac:dyDescent="0.3">
      <c r="A696" s="2"/>
      <c r="B696" s="55" t="s">
        <v>69</v>
      </c>
      <c r="C696" s="48"/>
      <c r="D696" s="2"/>
      <c r="E696" s="2"/>
      <c r="F696" s="2"/>
    </row>
    <row r="697" spans="1:6" x14ac:dyDescent="0.3">
      <c r="A697" s="2" t="s">
        <v>1839</v>
      </c>
      <c r="B697" s="55" t="s">
        <v>1840</v>
      </c>
      <c r="C697" s="48"/>
      <c r="D697" s="2"/>
      <c r="E697" s="2"/>
      <c r="F697" s="2"/>
    </row>
    <row r="698" spans="1:6" x14ac:dyDescent="0.3">
      <c r="A698" s="4" t="s">
        <v>1841</v>
      </c>
      <c r="B698" s="54" t="s">
        <v>1842</v>
      </c>
      <c r="C698" s="49">
        <v>7.38992899191331</v>
      </c>
      <c r="D698" s="4">
        <v>6.456415380818</v>
      </c>
      <c r="E698" s="4">
        <v>0.73746291845745005</v>
      </c>
      <c r="F698" s="4">
        <v>0.57848043185290698</v>
      </c>
    </row>
    <row r="699" spans="1:6" x14ac:dyDescent="0.3">
      <c r="A699" s="2" t="s">
        <v>1843</v>
      </c>
      <c r="B699" s="55" t="s">
        <v>1844</v>
      </c>
      <c r="C699" s="48"/>
      <c r="D699" s="2"/>
      <c r="E699" s="2"/>
      <c r="F699" s="2"/>
    </row>
    <row r="700" spans="1:6" x14ac:dyDescent="0.3">
      <c r="A700" s="2" t="s">
        <v>1845</v>
      </c>
      <c r="B700" s="55" t="s">
        <v>1846</v>
      </c>
      <c r="C700" s="49">
        <v>4.7535188657524303</v>
      </c>
      <c r="D700" s="4">
        <v>4.4643398767254601</v>
      </c>
      <c r="E700" s="4">
        <v>1.0069085842896801</v>
      </c>
      <c r="F700" s="4">
        <v>1.0041708525947399</v>
      </c>
    </row>
    <row r="701" spans="1:6" ht="25.2" x14ac:dyDescent="0.3">
      <c r="A701" s="4" t="s">
        <v>1847</v>
      </c>
      <c r="B701" s="54" t="s">
        <v>1848</v>
      </c>
      <c r="C701" s="49">
        <v>4.8055266952842901</v>
      </c>
      <c r="D701" s="4">
        <v>4.5184680350589099</v>
      </c>
      <c r="E701" s="4">
        <v>0.98265994146433899</v>
      </c>
      <c r="F701" s="4">
        <v>1.0225466214557899</v>
      </c>
    </row>
    <row r="702" spans="1:6" x14ac:dyDescent="0.3">
      <c r="A702" s="2" t="s">
        <v>1849</v>
      </c>
      <c r="B702" s="55" t="s">
        <v>1850</v>
      </c>
      <c r="C702" s="48"/>
      <c r="D702" s="2"/>
      <c r="E702" s="2"/>
      <c r="F702" s="2"/>
    </row>
    <row r="703" spans="1:6" ht="25.2" x14ac:dyDescent="0.3">
      <c r="A703" s="4" t="s">
        <v>1851</v>
      </c>
      <c r="B703" s="54" t="s">
        <v>1852</v>
      </c>
      <c r="C703" s="49">
        <v>4.8135352735450203</v>
      </c>
      <c r="D703" s="4">
        <v>4.1887766689061898</v>
      </c>
      <c r="E703" s="4">
        <v>0.69544326881246099</v>
      </c>
      <c r="F703" s="4">
        <v>0.96161069706250601</v>
      </c>
    </row>
    <row r="704" spans="1:6" x14ac:dyDescent="0.3">
      <c r="A704" s="2"/>
      <c r="B704" s="55" t="s">
        <v>1853</v>
      </c>
      <c r="C704" s="48"/>
      <c r="D704" s="2"/>
      <c r="E704" s="2"/>
      <c r="F704" s="2"/>
    </row>
    <row r="705" spans="1:6" x14ac:dyDescent="0.3">
      <c r="A705" s="2" t="s">
        <v>1854</v>
      </c>
      <c r="B705" s="55" t="s">
        <v>1855</v>
      </c>
      <c r="C705" s="48"/>
      <c r="D705" s="2"/>
      <c r="E705" s="2"/>
      <c r="F705" s="2"/>
    </row>
    <row r="706" spans="1:6" x14ac:dyDescent="0.3">
      <c r="A706" s="2"/>
      <c r="B706" s="55" t="s">
        <v>1856</v>
      </c>
      <c r="C706" s="48"/>
      <c r="D706" s="2"/>
      <c r="E706" s="2"/>
      <c r="F706" s="2"/>
    </row>
    <row r="707" spans="1:6" x14ac:dyDescent="0.3">
      <c r="A707" s="2" t="s">
        <v>1857</v>
      </c>
      <c r="B707" s="55" t="s">
        <v>1858</v>
      </c>
      <c r="C707" s="48"/>
      <c r="D707" s="2"/>
      <c r="E707" s="2"/>
      <c r="F707" s="2"/>
    </row>
    <row r="708" spans="1:6" x14ac:dyDescent="0.3">
      <c r="A708" s="2"/>
      <c r="B708" s="55" t="s">
        <v>200</v>
      </c>
      <c r="C708" s="48"/>
      <c r="D708" s="2"/>
      <c r="E708" s="2"/>
      <c r="F708" s="2"/>
    </row>
    <row r="709" spans="1:6" x14ac:dyDescent="0.3">
      <c r="A709" s="2"/>
      <c r="B709" s="55" t="s">
        <v>994</v>
      </c>
      <c r="C709" s="48"/>
      <c r="D709" s="2"/>
      <c r="E709" s="2"/>
      <c r="F709" s="2"/>
    </row>
    <row r="710" spans="1:6" x14ac:dyDescent="0.3">
      <c r="A710" s="2" t="s">
        <v>1859</v>
      </c>
      <c r="B710" s="55" t="s">
        <v>1860</v>
      </c>
      <c r="C710" s="49">
        <v>4.2224436939143102</v>
      </c>
      <c r="D710" s="4">
        <v>4.1389780598621</v>
      </c>
      <c r="E710" s="4">
        <v>0.65809755455551899</v>
      </c>
      <c r="F710" s="4">
        <v>0.71960664607797997</v>
      </c>
    </row>
    <row r="711" spans="1:6" x14ac:dyDescent="0.3">
      <c r="A711" s="2" t="s">
        <v>1861</v>
      </c>
      <c r="B711" s="55" t="s">
        <v>1862</v>
      </c>
      <c r="C711" s="48"/>
      <c r="D711" s="2"/>
      <c r="E711" s="2"/>
      <c r="F711" s="2"/>
    </row>
    <row r="712" spans="1:6" x14ac:dyDescent="0.3">
      <c r="A712" s="2"/>
      <c r="B712" s="55" t="s">
        <v>997</v>
      </c>
      <c r="C712" s="48"/>
      <c r="D712" s="2"/>
      <c r="E712" s="2"/>
      <c r="F712" s="2"/>
    </row>
    <row r="713" spans="1:6" x14ac:dyDescent="0.3">
      <c r="A713" s="2" t="s">
        <v>1863</v>
      </c>
      <c r="B713" s="55" t="s">
        <v>1864</v>
      </c>
      <c r="C713" s="49">
        <v>4.5964605169404003</v>
      </c>
      <c r="D713" s="4">
        <v>4.1442867379091801</v>
      </c>
      <c r="E713" s="4">
        <v>0.95910685923467698</v>
      </c>
      <c r="F713" s="4">
        <v>1.23932071178979</v>
      </c>
    </row>
    <row r="714" spans="1:6" x14ac:dyDescent="0.3">
      <c r="A714" s="2" t="s">
        <v>1865</v>
      </c>
      <c r="B714" s="55" t="s">
        <v>1866</v>
      </c>
      <c r="C714" s="48"/>
      <c r="D714" s="2"/>
      <c r="E714" s="2"/>
      <c r="F714" s="2"/>
    </row>
    <row r="715" spans="1:6" x14ac:dyDescent="0.3">
      <c r="A715" s="2"/>
      <c r="B715" s="55" t="s">
        <v>1000</v>
      </c>
      <c r="C715" s="48"/>
      <c r="D715" s="2"/>
      <c r="E715" s="2"/>
      <c r="F715" s="2"/>
    </row>
    <row r="716" spans="1:6" x14ac:dyDescent="0.3">
      <c r="A716" s="2" t="s">
        <v>1867</v>
      </c>
      <c r="B716" s="55" t="s">
        <v>1868</v>
      </c>
      <c r="C716" s="49">
        <v>4.5041795646310998</v>
      </c>
      <c r="D716" s="2"/>
      <c r="E716" s="4">
        <v>0.92678049298307197</v>
      </c>
      <c r="F716" s="2"/>
    </row>
    <row r="717" spans="1:6" x14ac:dyDescent="0.3">
      <c r="A717" s="2"/>
      <c r="B717" s="55" t="s">
        <v>1869</v>
      </c>
      <c r="C717" s="48"/>
      <c r="D717" s="2"/>
      <c r="E717" s="2"/>
      <c r="F717" s="2"/>
    </row>
    <row r="718" spans="1:6" ht="25.2" x14ac:dyDescent="0.3">
      <c r="A718" s="4" t="s">
        <v>1870</v>
      </c>
      <c r="B718" s="54" t="s">
        <v>1871</v>
      </c>
      <c r="C718" s="49">
        <v>5.7511632230598302</v>
      </c>
      <c r="D718" s="4">
        <v>5.2538296010876797</v>
      </c>
      <c r="E718" s="4">
        <v>0.86124342969158296</v>
      </c>
      <c r="F718" s="4">
        <v>0.66296216936970997</v>
      </c>
    </row>
    <row r="719" spans="1:6" x14ac:dyDescent="0.3">
      <c r="A719" s="2"/>
      <c r="B719" s="55" t="s">
        <v>1006</v>
      </c>
      <c r="C719" s="48"/>
      <c r="D719" s="2"/>
      <c r="E719" s="2"/>
      <c r="F719" s="2"/>
    </row>
    <row r="720" spans="1:6" x14ac:dyDescent="0.3">
      <c r="A720" s="2" t="s">
        <v>1872</v>
      </c>
      <c r="B720" s="55" t="s">
        <v>1873</v>
      </c>
      <c r="C720" s="49">
        <v>5.5692420662096502</v>
      </c>
      <c r="D720" s="4">
        <v>5.2343043070556003</v>
      </c>
      <c r="E720" s="4">
        <v>0.96704998885004001</v>
      </c>
      <c r="F720" s="4">
        <v>0.72702652428775605</v>
      </c>
    </row>
    <row r="721" spans="1:6" x14ac:dyDescent="0.3">
      <c r="A721" s="2"/>
      <c r="B721" s="55" t="s">
        <v>1874</v>
      </c>
      <c r="C721" s="48"/>
      <c r="D721" s="2"/>
      <c r="E721" s="2"/>
      <c r="F721" s="2"/>
    </row>
    <row r="722" spans="1:6" x14ac:dyDescent="0.3">
      <c r="A722" s="2" t="s">
        <v>1875</v>
      </c>
      <c r="B722" s="55" t="s">
        <v>1876</v>
      </c>
      <c r="C722" s="49">
        <v>4.7546480737351802</v>
      </c>
      <c r="D722" s="2"/>
      <c r="E722" s="4">
        <v>0.80331860772420205</v>
      </c>
      <c r="F722" s="2"/>
    </row>
    <row r="723" spans="1:6" x14ac:dyDescent="0.3">
      <c r="A723" s="2" t="s">
        <v>1877</v>
      </c>
      <c r="B723" s="55" t="s">
        <v>1878</v>
      </c>
      <c r="C723" s="49">
        <v>4.7838298624956401</v>
      </c>
      <c r="D723" s="4">
        <v>5.3471452313493</v>
      </c>
      <c r="E723" s="4">
        <v>0.739212944194236</v>
      </c>
      <c r="F723" s="4">
        <v>0.32646213626814702</v>
      </c>
    </row>
    <row r="724" spans="1:6" x14ac:dyDescent="0.3">
      <c r="A724" s="2"/>
      <c r="B724" s="55" t="s">
        <v>1025</v>
      </c>
      <c r="C724" s="48"/>
      <c r="D724" s="2"/>
      <c r="E724" s="2"/>
      <c r="F724" s="2"/>
    </row>
    <row r="725" spans="1:6" ht="25.2" x14ac:dyDescent="0.3">
      <c r="A725" s="4" t="s">
        <v>1879</v>
      </c>
      <c r="B725" s="54" t="s">
        <v>1880</v>
      </c>
      <c r="C725" s="49">
        <v>4.2759775377049802</v>
      </c>
      <c r="D725" s="4">
        <v>4.2457611572075198</v>
      </c>
      <c r="E725" s="4">
        <v>0.718312284597452</v>
      </c>
      <c r="F725" s="4">
        <v>0.72382571030317999</v>
      </c>
    </row>
    <row r="726" spans="1:6" x14ac:dyDescent="0.3">
      <c r="A726" s="2"/>
      <c r="B726" s="55" t="s">
        <v>1028</v>
      </c>
      <c r="C726" s="48"/>
      <c r="D726" s="2"/>
      <c r="E726" s="2"/>
      <c r="F726" s="2"/>
    </row>
    <row r="727" spans="1:6" x14ac:dyDescent="0.3">
      <c r="A727" s="2" t="s">
        <v>1881</v>
      </c>
      <c r="B727" s="55" t="s">
        <v>1882</v>
      </c>
      <c r="C727" s="49">
        <v>2.18124245353463</v>
      </c>
      <c r="D727" s="2"/>
      <c r="E727" s="4">
        <v>1.13944219882345</v>
      </c>
      <c r="F727" s="2"/>
    </row>
    <row r="728" spans="1:6" x14ac:dyDescent="0.3">
      <c r="A728" s="2"/>
      <c r="B728" s="55" t="s">
        <v>1031</v>
      </c>
      <c r="C728" s="48"/>
      <c r="D728" s="2"/>
      <c r="E728" s="2"/>
      <c r="F728" s="2"/>
    </row>
    <row r="729" spans="1:6" x14ac:dyDescent="0.3">
      <c r="A729" s="2" t="s">
        <v>1883</v>
      </c>
      <c r="B729" s="55" t="s">
        <v>1884</v>
      </c>
      <c r="C729" s="48"/>
      <c r="D729" s="2"/>
      <c r="E729" s="2"/>
      <c r="F729" s="2"/>
    </row>
    <row r="730" spans="1:6" x14ac:dyDescent="0.3">
      <c r="A730" s="2"/>
      <c r="B730" s="55" t="s">
        <v>1034</v>
      </c>
      <c r="C730" s="48"/>
      <c r="D730" s="2"/>
      <c r="E730" s="2"/>
      <c r="F730" s="2"/>
    </row>
    <row r="731" spans="1:6" x14ac:dyDescent="0.3">
      <c r="A731" s="2" t="s">
        <v>1885</v>
      </c>
      <c r="B731" s="55" t="s">
        <v>1886</v>
      </c>
      <c r="C731" s="49">
        <v>1.57006320608521</v>
      </c>
      <c r="D731" s="2"/>
      <c r="E731" s="4">
        <v>0.99578996143917498</v>
      </c>
      <c r="F731" s="2"/>
    </row>
    <row r="732" spans="1:6" x14ac:dyDescent="0.3">
      <c r="A732" s="2"/>
      <c r="B732" s="55" t="s">
        <v>1853</v>
      </c>
      <c r="C732" s="48"/>
      <c r="D732" s="2"/>
      <c r="E732" s="2"/>
      <c r="F732" s="2"/>
    </row>
    <row r="733" spans="1:6" x14ac:dyDescent="0.3">
      <c r="A733" s="2" t="s">
        <v>1887</v>
      </c>
      <c r="B733" s="55" t="s">
        <v>1888</v>
      </c>
      <c r="C733" s="48"/>
      <c r="D733" s="2"/>
      <c r="E733" s="2"/>
      <c r="F733" s="2"/>
    </row>
    <row r="734" spans="1:6" x14ac:dyDescent="0.3">
      <c r="A734" s="2"/>
      <c r="B734" s="55" t="s">
        <v>1041</v>
      </c>
      <c r="C734" s="48"/>
      <c r="D734" s="2"/>
      <c r="E734" s="2"/>
      <c r="F734" s="2"/>
    </row>
    <row r="735" spans="1:6" x14ac:dyDescent="0.3">
      <c r="A735" s="2" t="s">
        <v>1889</v>
      </c>
      <c r="B735" s="55" t="s">
        <v>1890</v>
      </c>
      <c r="C735" s="49">
        <v>4.4816898556368603</v>
      </c>
      <c r="D735" s="2"/>
      <c r="E735" s="4">
        <v>0.92293037597808103</v>
      </c>
      <c r="F735" s="2"/>
    </row>
    <row r="736" spans="1:6" x14ac:dyDescent="0.3">
      <c r="A736" s="2"/>
      <c r="B736" s="55" t="s">
        <v>1891</v>
      </c>
      <c r="C736" s="48"/>
      <c r="D736" s="2"/>
      <c r="E736" s="2"/>
      <c r="F736" s="2"/>
    </row>
    <row r="737" spans="1:6" x14ac:dyDescent="0.3">
      <c r="A737" s="2" t="s">
        <v>1892</v>
      </c>
      <c r="B737" s="55" t="s">
        <v>1893</v>
      </c>
      <c r="C737" s="48"/>
      <c r="D737" s="2"/>
      <c r="E737" s="2"/>
      <c r="F737" s="2"/>
    </row>
    <row r="738" spans="1:6" x14ac:dyDescent="0.3">
      <c r="A738" s="2"/>
      <c r="B738" s="55" t="s">
        <v>1044</v>
      </c>
      <c r="C738" s="48"/>
      <c r="D738" s="2"/>
      <c r="E738" s="2"/>
      <c r="F738" s="2"/>
    </row>
    <row r="739" spans="1:6" ht="25.2" x14ac:dyDescent="0.3">
      <c r="A739" s="4" t="s">
        <v>1894</v>
      </c>
      <c r="B739" s="54" t="s">
        <v>1895</v>
      </c>
      <c r="C739" s="49">
        <v>4.4524720846290604</v>
      </c>
      <c r="D739" s="4">
        <v>4.2849406581547296</v>
      </c>
      <c r="E739" s="4">
        <v>0.85169481618242204</v>
      </c>
      <c r="F739" s="4">
        <v>0.54762924742574104</v>
      </c>
    </row>
    <row r="740" spans="1:6" x14ac:dyDescent="0.3">
      <c r="A740" s="4"/>
      <c r="B740" s="54" t="s">
        <v>1896</v>
      </c>
      <c r="C740" s="49"/>
      <c r="D740" s="4"/>
      <c r="E740" s="4"/>
      <c r="F740" s="4"/>
    </row>
    <row r="741" spans="1:6" ht="25.2" x14ac:dyDescent="0.3">
      <c r="A741" s="4"/>
      <c r="B741" s="54" t="s">
        <v>1051</v>
      </c>
      <c r="C741" s="49">
        <v>4.8745719341828098</v>
      </c>
      <c r="D741" s="4">
        <v>4.3737039018363397</v>
      </c>
      <c r="E741" s="4">
        <v>0.84780810560817799</v>
      </c>
      <c r="F741" s="4">
        <v>1.1919062112578001</v>
      </c>
    </row>
    <row r="742" spans="1:6" ht="25.2" x14ac:dyDescent="0.3">
      <c r="A742" s="4"/>
      <c r="B742" s="54" t="s">
        <v>1052</v>
      </c>
      <c r="C742" s="49">
        <v>6.8046697060444101</v>
      </c>
      <c r="D742" s="4">
        <v>6.81554324949676</v>
      </c>
      <c r="E742" s="4">
        <v>0.79245330837925998</v>
      </c>
      <c r="F742" s="4">
        <v>1.1029229854543701</v>
      </c>
    </row>
    <row r="743" spans="1:6" ht="25.2" x14ac:dyDescent="0.3">
      <c r="A743" s="4"/>
      <c r="B743" s="54" t="s">
        <v>1053</v>
      </c>
      <c r="C743" s="49">
        <v>4.9529489645381597</v>
      </c>
      <c r="D743" s="4">
        <v>4.6934050070150599</v>
      </c>
      <c r="E743" s="4">
        <v>1.0305896387726901</v>
      </c>
      <c r="F743" s="4">
        <v>0.97431249217702598</v>
      </c>
    </row>
    <row r="744" spans="1:6" x14ac:dyDescent="0.3">
      <c r="A744" s="4"/>
      <c r="B744" s="54"/>
      <c r="C744" s="49"/>
      <c r="D744" s="4"/>
      <c r="E744" s="4"/>
      <c r="F744" s="4"/>
    </row>
    <row r="745" spans="1:6" x14ac:dyDescent="0.3">
      <c r="A745" s="4"/>
      <c r="B745" s="54"/>
      <c r="C745" s="49"/>
      <c r="D745" s="4"/>
      <c r="E745" s="4"/>
      <c r="F745" s="4"/>
    </row>
    <row r="746" spans="1:6" ht="17.399999999999999" x14ac:dyDescent="0.3">
      <c r="A746" s="9"/>
      <c r="B746" s="92" t="s">
        <v>39</v>
      </c>
      <c r="C746" s="47"/>
      <c r="D746" s="9"/>
      <c r="E746" s="9"/>
      <c r="F746" s="9"/>
    </row>
    <row r="747" spans="1:6" x14ac:dyDescent="0.3">
      <c r="A747" s="39" t="s">
        <v>60</v>
      </c>
      <c r="B747" s="91"/>
      <c r="C747" s="41" t="s">
        <v>65</v>
      </c>
      <c r="D747" s="45" t="s">
        <v>66</v>
      </c>
      <c r="E747" s="41" t="s">
        <v>67</v>
      </c>
      <c r="F747" s="41" t="s">
        <v>68</v>
      </c>
    </row>
    <row r="748" spans="1:6" x14ac:dyDescent="0.3">
      <c r="A748" s="2"/>
      <c r="B748" s="55" t="s">
        <v>69</v>
      </c>
      <c r="C748" s="48"/>
      <c r="D748" s="2"/>
      <c r="E748" s="2"/>
      <c r="F748" s="2"/>
    </row>
    <row r="749" spans="1:6" x14ac:dyDescent="0.3">
      <c r="A749" s="2" t="s">
        <v>1897</v>
      </c>
      <c r="B749" s="55" t="s">
        <v>1898</v>
      </c>
      <c r="C749" s="49">
        <v>1.79553687378882</v>
      </c>
      <c r="D749" s="2"/>
      <c r="E749" s="4">
        <v>1.2497033570374401</v>
      </c>
      <c r="F749" s="2"/>
    </row>
    <row r="750" spans="1:6" x14ac:dyDescent="0.3">
      <c r="A750" s="2" t="s">
        <v>1899</v>
      </c>
      <c r="B750" s="55" t="s">
        <v>1900</v>
      </c>
      <c r="C750" s="48"/>
      <c r="D750" s="2"/>
      <c r="E750" s="2"/>
      <c r="F750" s="2"/>
    </row>
    <row r="751" spans="1:6" x14ac:dyDescent="0.3">
      <c r="A751" s="2" t="s">
        <v>1901</v>
      </c>
      <c r="B751" s="55" t="s">
        <v>1902</v>
      </c>
      <c r="C751" s="49">
        <v>2.47046100364016</v>
      </c>
      <c r="D751" s="4">
        <v>2.6797636322547</v>
      </c>
      <c r="E751" s="4">
        <v>5.83890177073546E-2</v>
      </c>
      <c r="F751" s="4">
        <v>0.262084560362291</v>
      </c>
    </row>
    <row r="752" spans="1:6" x14ac:dyDescent="0.3">
      <c r="A752" s="2"/>
      <c r="B752" s="55" t="s">
        <v>200</v>
      </c>
      <c r="C752" s="48"/>
      <c r="D752" s="2"/>
      <c r="E752" s="2"/>
      <c r="F752" s="2"/>
    </row>
    <row r="753" spans="1:6" x14ac:dyDescent="0.3">
      <c r="A753" s="2"/>
      <c r="B753" s="55" t="s">
        <v>1059</v>
      </c>
      <c r="C753" s="48"/>
      <c r="D753" s="2"/>
      <c r="E753" s="2"/>
      <c r="F753" s="2"/>
    </row>
    <row r="754" spans="1:6" ht="37.799999999999997" x14ac:dyDescent="0.3">
      <c r="A754" s="4" t="s">
        <v>1903</v>
      </c>
      <c r="B754" s="54" t="s">
        <v>1904</v>
      </c>
      <c r="C754" s="49">
        <v>1.5599179769635501</v>
      </c>
      <c r="D754" s="4">
        <v>1.7513569184711499</v>
      </c>
      <c r="E754" s="4">
        <v>1.58433378681693</v>
      </c>
      <c r="F754" s="4">
        <v>1.2046147488647501</v>
      </c>
    </row>
    <row r="755" spans="1:6" x14ac:dyDescent="0.3">
      <c r="A755" s="2"/>
      <c r="B755" s="55" t="s">
        <v>1064</v>
      </c>
      <c r="C755" s="48"/>
      <c r="D755" s="2"/>
      <c r="E755" s="2"/>
      <c r="F755" s="2"/>
    </row>
    <row r="756" spans="1:6" x14ac:dyDescent="0.3">
      <c r="A756" s="2" t="s">
        <v>1905</v>
      </c>
      <c r="B756" s="55" t="s">
        <v>1906</v>
      </c>
      <c r="C756" s="48"/>
      <c r="D756" s="2"/>
      <c r="E756" s="2"/>
      <c r="F756" s="2"/>
    </row>
    <row r="757" spans="1:6" x14ac:dyDescent="0.3">
      <c r="A757" s="2" t="s">
        <v>1907</v>
      </c>
      <c r="B757" s="55" t="s">
        <v>1908</v>
      </c>
      <c r="C757" s="49">
        <v>2.3113071933222802</v>
      </c>
      <c r="D757" s="2"/>
      <c r="E757" s="4">
        <v>0.73018347274645001</v>
      </c>
      <c r="F757" s="2"/>
    </row>
    <row r="758" spans="1:6" x14ac:dyDescent="0.3">
      <c r="A758" s="2"/>
      <c r="B758" s="55" t="s">
        <v>1909</v>
      </c>
      <c r="C758" s="48"/>
      <c r="D758" s="2"/>
      <c r="E758" s="2"/>
      <c r="F758" s="2"/>
    </row>
    <row r="759" spans="1:6" x14ac:dyDescent="0.3">
      <c r="A759" s="2" t="s">
        <v>1910</v>
      </c>
      <c r="B759" s="55" t="s">
        <v>1911</v>
      </c>
      <c r="C759" s="49">
        <v>0.99027214002143205</v>
      </c>
      <c r="D759" s="2"/>
      <c r="E759" s="4">
        <v>1.77037857026182</v>
      </c>
      <c r="F759" s="2"/>
    </row>
    <row r="760" spans="1:6" x14ac:dyDescent="0.3">
      <c r="A760" s="2" t="s">
        <v>1912</v>
      </c>
      <c r="B760" s="55" t="s">
        <v>1913</v>
      </c>
      <c r="C760" s="49">
        <v>0.58511477648461696</v>
      </c>
      <c r="D760" s="2"/>
      <c r="E760" s="4">
        <v>2.3089206187315998</v>
      </c>
      <c r="F760" s="2"/>
    </row>
    <row r="761" spans="1:6" ht="25.2" x14ac:dyDescent="0.3">
      <c r="A761" s="4" t="s">
        <v>1914</v>
      </c>
      <c r="B761" s="54" t="s">
        <v>1915</v>
      </c>
      <c r="C761" s="49">
        <v>4.8695194877036503</v>
      </c>
      <c r="D761" s="4">
        <v>4.5840164883017804</v>
      </c>
      <c r="E761" s="4">
        <v>0.66427016205935197</v>
      </c>
      <c r="F761" s="4">
        <v>0.641461577826547</v>
      </c>
    </row>
    <row r="762" spans="1:6" x14ac:dyDescent="0.3">
      <c r="A762" s="2" t="s">
        <v>1916</v>
      </c>
      <c r="B762" s="55" t="s">
        <v>1917</v>
      </c>
      <c r="C762" s="49">
        <v>1.3645171576097701</v>
      </c>
      <c r="D762" s="2"/>
      <c r="E762" s="4">
        <v>1.3113704904108401</v>
      </c>
      <c r="F762" s="2"/>
    </row>
    <row r="763" spans="1:6" x14ac:dyDescent="0.3">
      <c r="A763" s="2"/>
      <c r="B763" s="55" t="s">
        <v>1918</v>
      </c>
      <c r="C763" s="48"/>
      <c r="D763" s="2"/>
      <c r="E763" s="2"/>
      <c r="F763" s="2"/>
    </row>
    <row r="764" spans="1:6" x14ac:dyDescent="0.3">
      <c r="A764" s="2" t="s">
        <v>1919</v>
      </c>
      <c r="B764" s="55" t="s">
        <v>1920</v>
      </c>
      <c r="C764" s="49">
        <v>3.4982083474899102</v>
      </c>
      <c r="D764" s="4">
        <v>3.28947089302617</v>
      </c>
      <c r="E764" s="4">
        <v>0.74921929538360998</v>
      </c>
      <c r="F764" s="4">
        <v>0.88357188454541102</v>
      </c>
    </row>
    <row r="765" spans="1:6" x14ac:dyDescent="0.3">
      <c r="A765" s="2" t="s">
        <v>1921</v>
      </c>
      <c r="B765" s="55" t="s">
        <v>1922</v>
      </c>
      <c r="C765" s="49">
        <v>3.5028267219323701</v>
      </c>
      <c r="D765" s="4">
        <v>3.2918731737783098</v>
      </c>
      <c r="E765" s="4">
        <v>0.76730963749880599</v>
      </c>
      <c r="F765" s="4">
        <v>0.91200170462206698</v>
      </c>
    </row>
    <row r="766" spans="1:6" x14ac:dyDescent="0.3">
      <c r="A766" s="2" t="s">
        <v>1923</v>
      </c>
      <c r="B766" s="55" t="s">
        <v>1924</v>
      </c>
      <c r="C766" s="49">
        <v>3.50357010219484</v>
      </c>
      <c r="D766" s="4">
        <v>3.2929366551696502</v>
      </c>
      <c r="E766" s="4">
        <v>0.79311272994884996</v>
      </c>
      <c r="F766" s="4">
        <v>0.95286529202604198</v>
      </c>
    </row>
    <row r="767" spans="1:6" x14ac:dyDescent="0.3">
      <c r="A767" s="2" t="s">
        <v>1925</v>
      </c>
      <c r="B767" s="55" t="s">
        <v>1926</v>
      </c>
      <c r="C767" s="49">
        <v>2.5074332588346202</v>
      </c>
      <c r="D767" s="4">
        <v>2.56554194249428</v>
      </c>
      <c r="E767" s="4">
        <v>0.65335856947485504</v>
      </c>
      <c r="F767" s="4">
        <v>0.90955195938956002</v>
      </c>
    </row>
    <row r="768" spans="1:6" x14ac:dyDescent="0.3">
      <c r="A768" s="2"/>
      <c r="B768" s="55" t="s">
        <v>935</v>
      </c>
      <c r="C768" s="48"/>
      <c r="D768" s="2"/>
      <c r="E768" s="2"/>
      <c r="F768" s="2"/>
    </row>
    <row r="769" spans="1:6" ht="25.2" x14ac:dyDescent="0.3">
      <c r="A769" s="4" t="s">
        <v>1927</v>
      </c>
      <c r="B769" s="54" t="s">
        <v>1928</v>
      </c>
      <c r="C769" s="49">
        <v>4.6578714349537904</v>
      </c>
      <c r="D769" s="4">
        <v>5.3291306325400303</v>
      </c>
      <c r="E769" s="4">
        <v>-0.310801797411697</v>
      </c>
      <c r="F769" s="4">
        <v>0.240742192700163</v>
      </c>
    </row>
    <row r="770" spans="1:6" x14ac:dyDescent="0.3">
      <c r="A770" s="4"/>
      <c r="B770" s="54" t="s">
        <v>137</v>
      </c>
      <c r="C770" s="49"/>
      <c r="D770" s="4"/>
      <c r="E770" s="4"/>
      <c r="F770" s="4"/>
    </row>
    <row r="771" spans="1:6" x14ac:dyDescent="0.3">
      <c r="A771" s="4"/>
      <c r="B771" s="54"/>
      <c r="C771" s="49"/>
      <c r="D771" s="4"/>
      <c r="E771" s="4"/>
      <c r="F771" s="4"/>
    </row>
    <row r="772" spans="1:6" ht="17.399999999999999" x14ac:dyDescent="0.3">
      <c r="A772" s="9"/>
      <c r="B772" s="92" t="s">
        <v>33</v>
      </c>
      <c r="C772" s="47"/>
      <c r="D772" s="9"/>
      <c r="E772" s="9"/>
      <c r="F772" s="9"/>
    </row>
    <row r="773" spans="1:6" x14ac:dyDescent="0.3">
      <c r="A773" s="39" t="s">
        <v>60</v>
      </c>
      <c r="B773" s="91"/>
      <c r="C773" s="41" t="s">
        <v>65</v>
      </c>
      <c r="D773" s="45" t="s">
        <v>66</v>
      </c>
      <c r="E773" s="41" t="s">
        <v>67</v>
      </c>
      <c r="F773" s="41" t="s">
        <v>68</v>
      </c>
    </row>
    <row r="774" spans="1:6" x14ac:dyDescent="0.3">
      <c r="A774" s="2"/>
      <c r="B774" s="55" t="s">
        <v>69</v>
      </c>
      <c r="C774" s="48"/>
      <c r="D774" s="2"/>
      <c r="E774" s="2"/>
      <c r="F774" s="2"/>
    </row>
    <row r="775" spans="1:6" ht="25.2" x14ac:dyDescent="0.3">
      <c r="A775" s="4" t="s">
        <v>1929</v>
      </c>
      <c r="B775" s="54" t="s">
        <v>1930</v>
      </c>
      <c r="C775" s="49">
        <v>2.2832012093899001</v>
      </c>
      <c r="D775" s="4">
        <v>2.4504848545026001</v>
      </c>
      <c r="E775" s="4">
        <v>1.1998892165145401</v>
      </c>
      <c r="F775" s="4">
        <v>1.22741877934614</v>
      </c>
    </row>
    <row r="776" spans="1:6" x14ac:dyDescent="0.3">
      <c r="A776" s="2"/>
      <c r="B776" s="55" t="s">
        <v>1931</v>
      </c>
      <c r="C776" s="48"/>
      <c r="D776" s="2"/>
      <c r="E776" s="2"/>
      <c r="F776" s="2"/>
    </row>
    <row r="777" spans="1:6" x14ac:dyDescent="0.3">
      <c r="A777" s="2" t="s">
        <v>1932</v>
      </c>
      <c r="B777" s="55" t="s">
        <v>1933</v>
      </c>
      <c r="C777" s="49">
        <v>0.54480250434731603</v>
      </c>
      <c r="D777" s="4">
        <v>0.71186958309222204</v>
      </c>
      <c r="E777" s="4">
        <v>3.04554122409554</v>
      </c>
      <c r="F777" s="4">
        <v>2.05107016266289</v>
      </c>
    </row>
    <row r="778" spans="1:6" x14ac:dyDescent="0.3">
      <c r="A778" s="2"/>
      <c r="B778" s="55" t="s">
        <v>1934</v>
      </c>
      <c r="C778" s="48"/>
      <c r="D778" s="2"/>
      <c r="E778" s="2"/>
      <c r="F778" s="2"/>
    </row>
    <row r="779" spans="1:6" x14ac:dyDescent="0.3">
      <c r="A779" s="2" t="s">
        <v>1935</v>
      </c>
      <c r="B779" s="55" t="s">
        <v>1936</v>
      </c>
      <c r="C779" s="49">
        <v>1.8927311785457099</v>
      </c>
      <c r="D779" s="4">
        <v>2.1071360328458399</v>
      </c>
      <c r="E779" s="4">
        <v>1.8627760501652</v>
      </c>
      <c r="F779" s="4">
        <v>1.5788222427990599</v>
      </c>
    </row>
    <row r="780" spans="1:6" x14ac:dyDescent="0.3">
      <c r="A780" s="2" t="s">
        <v>1937</v>
      </c>
      <c r="B780" s="55" t="s">
        <v>1938</v>
      </c>
      <c r="C780" s="48"/>
      <c r="D780" s="2"/>
      <c r="E780" s="2"/>
      <c r="F780" s="2"/>
    </row>
    <row r="781" spans="1:6" x14ac:dyDescent="0.3">
      <c r="A781" s="4" t="s">
        <v>1939</v>
      </c>
      <c r="B781" s="54" t="s">
        <v>1940</v>
      </c>
      <c r="C781" s="49">
        <v>2.24332777618937</v>
      </c>
      <c r="D781" s="4">
        <v>2.2752878296048999</v>
      </c>
      <c r="E781" s="4">
        <v>1.76545109035114</v>
      </c>
      <c r="F781" s="4">
        <v>1.63780631065178</v>
      </c>
    </row>
    <row r="782" spans="1:6" x14ac:dyDescent="0.3">
      <c r="A782" s="2" t="s">
        <v>1941</v>
      </c>
      <c r="B782" s="55" t="s">
        <v>1942</v>
      </c>
      <c r="C782" s="49">
        <v>2.2718608179105</v>
      </c>
      <c r="D782" s="2"/>
      <c r="E782" s="4">
        <v>1.7437856496873401</v>
      </c>
      <c r="F782" s="2"/>
    </row>
    <row r="783" spans="1:6" x14ac:dyDescent="0.3">
      <c r="A783" s="2" t="s">
        <v>1943</v>
      </c>
      <c r="B783" s="55" t="s">
        <v>1944</v>
      </c>
      <c r="C783" s="49">
        <v>1.3993982781466701</v>
      </c>
      <c r="D783" s="2"/>
      <c r="E783" s="4">
        <v>0.87870323603971401</v>
      </c>
      <c r="F783" s="2"/>
    </row>
    <row r="784" spans="1:6" ht="25.2" x14ac:dyDescent="0.3">
      <c r="A784" s="4" t="s">
        <v>1945</v>
      </c>
      <c r="B784" s="54" t="s">
        <v>1946</v>
      </c>
      <c r="C784" s="49">
        <v>1.2372417377109399</v>
      </c>
      <c r="D784" s="4">
        <v>1.8679014555321301</v>
      </c>
      <c r="E784" s="4">
        <v>2.4447056508713501</v>
      </c>
      <c r="F784" s="4">
        <v>1.75688342710388</v>
      </c>
    </row>
    <row r="785" spans="1:6" x14ac:dyDescent="0.3">
      <c r="A785" s="2"/>
      <c r="B785" s="55" t="s">
        <v>200</v>
      </c>
      <c r="C785" s="48"/>
      <c r="D785" s="2"/>
      <c r="E785" s="2"/>
      <c r="F785" s="2"/>
    </row>
    <row r="786" spans="1:6" x14ac:dyDescent="0.3">
      <c r="A786" s="2"/>
      <c r="B786" s="55" t="s">
        <v>1090</v>
      </c>
      <c r="C786" s="48"/>
      <c r="D786" s="2"/>
      <c r="E786" s="2"/>
      <c r="F786" s="2"/>
    </row>
    <row r="787" spans="1:6" ht="37.799999999999997" x14ac:dyDescent="0.3">
      <c r="A787" s="4" t="s">
        <v>1947</v>
      </c>
      <c r="B787" s="54" t="s">
        <v>1948</v>
      </c>
      <c r="C787" s="49">
        <v>1.5864840572091401</v>
      </c>
      <c r="D787" s="4">
        <v>1.84421089966084</v>
      </c>
      <c r="E787" s="4">
        <v>1.5431667193658001</v>
      </c>
      <c r="F787" s="4">
        <v>1.43427081933336</v>
      </c>
    </row>
    <row r="788" spans="1:6" x14ac:dyDescent="0.3">
      <c r="A788" s="2"/>
      <c r="B788" s="55" t="s">
        <v>1093</v>
      </c>
      <c r="C788" s="48"/>
      <c r="D788" s="2"/>
      <c r="E788" s="2"/>
      <c r="F788" s="2"/>
    </row>
    <row r="789" spans="1:6" ht="25.2" x14ac:dyDescent="0.3">
      <c r="A789" s="4" t="s">
        <v>1949</v>
      </c>
      <c r="B789" s="54" t="s">
        <v>1950</v>
      </c>
      <c r="C789" s="49">
        <v>1.5479221999861199</v>
      </c>
      <c r="D789" s="4">
        <v>1.5086337373863701</v>
      </c>
      <c r="E789" s="4">
        <v>1.91569804570742</v>
      </c>
      <c r="F789" s="4">
        <v>1.5767474767737999</v>
      </c>
    </row>
    <row r="790" spans="1:6" x14ac:dyDescent="0.3">
      <c r="A790" s="2"/>
      <c r="B790" s="55" t="s">
        <v>1096</v>
      </c>
      <c r="C790" s="48"/>
      <c r="D790" s="2"/>
      <c r="E790" s="2"/>
      <c r="F790" s="2"/>
    </row>
    <row r="791" spans="1:6" ht="37.799999999999997" x14ac:dyDescent="0.3">
      <c r="A791" s="4" t="s">
        <v>1951</v>
      </c>
      <c r="B791" s="54" t="s">
        <v>1952</v>
      </c>
      <c r="C791" s="49">
        <v>1.1500128973777</v>
      </c>
      <c r="D791" s="4">
        <v>1.1792256451893199</v>
      </c>
      <c r="E791" s="4">
        <v>2.3082508303183999</v>
      </c>
      <c r="F791" s="4">
        <v>1.77667462983224</v>
      </c>
    </row>
    <row r="792" spans="1:6" x14ac:dyDescent="0.3">
      <c r="A792" s="2"/>
      <c r="B792" s="55" t="s">
        <v>1953</v>
      </c>
      <c r="C792" s="48"/>
      <c r="D792" s="2"/>
      <c r="E792" s="2"/>
      <c r="F792" s="2"/>
    </row>
    <row r="793" spans="1:6" x14ac:dyDescent="0.3">
      <c r="A793" s="2" t="s">
        <v>1954</v>
      </c>
      <c r="B793" s="55" t="s">
        <v>1955</v>
      </c>
      <c r="C793" s="48"/>
      <c r="D793" s="2"/>
      <c r="E793" s="2"/>
      <c r="F793" s="2"/>
    </row>
    <row r="794" spans="1:6" x14ac:dyDescent="0.3">
      <c r="A794" s="2" t="s">
        <v>1956</v>
      </c>
      <c r="B794" s="55" t="s">
        <v>1957</v>
      </c>
      <c r="C794" s="49">
        <v>0.45763107528014302</v>
      </c>
      <c r="D794" s="4">
        <v>0.51612446385239297</v>
      </c>
      <c r="E794" s="4">
        <v>3.0591701702215102</v>
      </c>
      <c r="F794" s="4">
        <v>2.3802339575948501</v>
      </c>
    </row>
    <row r="795" spans="1:6" x14ac:dyDescent="0.3">
      <c r="A795" s="2" t="s">
        <v>1958</v>
      </c>
      <c r="B795" s="55" t="s">
        <v>1959</v>
      </c>
      <c r="C795" s="49">
        <v>1.03083015068656</v>
      </c>
      <c r="D795" s="4">
        <v>1.18138115628009</v>
      </c>
      <c r="E795" s="4">
        <v>2.3267726045857602</v>
      </c>
      <c r="F795" s="4">
        <v>1.7335139302595399</v>
      </c>
    </row>
    <row r="796" spans="1:6" x14ac:dyDescent="0.3">
      <c r="A796" s="2" t="s">
        <v>1960</v>
      </c>
      <c r="B796" s="55" t="s">
        <v>1961</v>
      </c>
      <c r="C796" s="48"/>
      <c r="D796" s="2"/>
      <c r="E796" s="2"/>
      <c r="F796" s="2"/>
    </row>
    <row r="797" spans="1:6" x14ac:dyDescent="0.3">
      <c r="A797" s="2" t="s">
        <v>1962</v>
      </c>
      <c r="B797" s="55" t="s">
        <v>1963</v>
      </c>
      <c r="C797" s="48"/>
      <c r="D797" s="2"/>
      <c r="E797" s="2"/>
      <c r="F797" s="2"/>
    </row>
    <row r="798" spans="1:6" ht="25.2" x14ac:dyDescent="0.3">
      <c r="A798" s="4" t="s">
        <v>1964</v>
      </c>
      <c r="B798" s="54" t="s">
        <v>1965</v>
      </c>
      <c r="C798" s="49">
        <v>1.6675579301505901</v>
      </c>
      <c r="D798" s="4">
        <v>1.94395944656235</v>
      </c>
      <c r="E798" s="4">
        <v>1.45401673973759</v>
      </c>
      <c r="F798" s="4">
        <v>1.4139122973415299</v>
      </c>
    </row>
    <row r="799" spans="1:6" x14ac:dyDescent="0.3">
      <c r="A799" s="2" t="s">
        <v>1966</v>
      </c>
      <c r="B799" s="55" t="s">
        <v>1967</v>
      </c>
      <c r="C799" s="49">
        <v>1.72566383675014</v>
      </c>
      <c r="D799" s="4">
        <v>1.76326372895128</v>
      </c>
      <c r="E799" s="4">
        <v>1.7486344232722499</v>
      </c>
      <c r="F799" s="4">
        <v>1.2751925512311</v>
      </c>
    </row>
    <row r="800" spans="1:6" x14ac:dyDescent="0.3">
      <c r="A800" s="2" t="s">
        <v>1968</v>
      </c>
      <c r="B800" s="55" t="s">
        <v>1969</v>
      </c>
      <c r="C800" s="49">
        <v>1.9433082936449999</v>
      </c>
      <c r="D800" s="4">
        <v>2.34856595414261</v>
      </c>
      <c r="E800" s="4">
        <v>1.00504014728993</v>
      </c>
      <c r="F800" s="4">
        <v>1.09641597538779</v>
      </c>
    </row>
    <row r="801" spans="1:6" x14ac:dyDescent="0.3">
      <c r="A801" s="2"/>
      <c r="B801" s="55" t="s">
        <v>1101</v>
      </c>
      <c r="C801" s="48"/>
      <c r="D801" s="2"/>
      <c r="E801" s="2"/>
      <c r="F801" s="2"/>
    </row>
    <row r="802" spans="1:6" ht="25.2" x14ac:dyDescent="0.3">
      <c r="A802" s="4" t="s">
        <v>1970</v>
      </c>
      <c r="B802" s="54" t="s">
        <v>1971</v>
      </c>
      <c r="C802" s="49">
        <v>1.3589581492362099</v>
      </c>
      <c r="D802" s="4">
        <v>1.67150430867071</v>
      </c>
      <c r="E802" s="4">
        <v>2.1897697966621998</v>
      </c>
      <c r="F802" s="4">
        <v>1.6007447132100601</v>
      </c>
    </row>
    <row r="803" spans="1:6" x14ac:dyDescent="0.3">
      <c r="A803" s="2"/>
      <c r="B803" s="55" t="s">
        <v>1931</v>
      </c>
      <c r="C803" s="48"/>
      <c r="D803" s="2"/>
      <c r="E803" s="2"/>
      <c r="F803" s="2"/>
    </row>
    <row r="804" spans="1:6" x14ac:dyDescent="0.3">
      <c r="A804" s="2" t="s">
        <v>1972</v>
      </c>
      <c r="B804" s="55" t="s">
        <v>1973</v>
      </c>
      <c r="C804" s="48"/>
      <c r="D804" s="2"/>
      <c r="E804" s="2"/>
      <c r="F804" s="2"/>
    </row>
    <row r="805" spans="1:6" x14ac:dyDescent="0.3">
      <c r="A805" s="2"/>
      <c r="B805" s="55" t="s">
        <v>1974</v>
      </c>
      <c r="C805" s="48"/>
      <c r="D805" s="2"/>
      <c r="E805" s="2"/>
      <c r="F805" s="2"/>
    </row>
    <row r="806" spans="1:6" x14ac:dyDescent="0.3">
      <c r="A806" s="2" t="s">
        <v>1975</v>
      </c>
      <c r="B806" s="55" t="s">
        <v>1976</v>
      </c>
      <c r="C806" s="49">
        <v>1.6118198887152899</v>
      </c>
      <c r="D806" s="4">
        <v>2.11728485543897</v>
      </c>
      <c r="E806" s="4">
        <v>1.59181714133162</v>
      </c>
      <c r="F806" s="4">
        <v>1.4330931922688199</v>
      </c>
    </row>
    <row r="807" spans="1:6" x14ac:dyDescent="0.3">
      <c r="A807" s="2" t="s">
        <v>1977</v>
      </c>
      <c r="B807" s="55" t="s">
        <v>1978</v>
      </c>
      <c r="C807" s="49">
        <v>1.6171586511812901</v>
      </c>
      <c r="D807" s="4">
        <v>2.1201122323799599</v>
      </c>
      <c r="E807" s="4">
        <v>1.6241684988088601</v>
      </c>
      <c r="F807" s="4">
        <v>1.46641378436164</v>
      </c>
    </row>
    <row r="808" spans="1:6" x14ac:dyDescent="0.3">
      <c r="A808" s="2" t="s">
        <v>1979</v>
      </c>
      <c r="B808" s="55" t="s">
        <v>1980</v>
      </c>
      <c r="C808" s="49">
        <v>1.61902306752326</v>
      </c>
      <c r="D808" s="4">
        <v>2.1200534406704401</v>
      </c>
      <c r="E808" s="4">
        <v>1.65422987103483</v>
      </c>
      <c r="F808" s="4">
        <v>1.49573418793104</v>
      </c>
    </row>
    <row r="809" spans="1:6" x14ac:dyDescent="0.3">
      <c r="A809" s="2"/>
      <c r="B809" s="55" t="s">
        <v>1118</v>
      </c>
      <c r="C809" s="48"/>
      <c r="D809" s="2"/>
      <c r="E809" s="2"/>
      <c r="F809" s="2"/>
    </row>
    <row r="810" spans="1:6" ht="25.2" x14ac:dyDescent="0.3">
      <c r="A810" s="4" t="s">
        <v>1981</v>
      </c>
      <c r="B810" s="54" t="s">
        <v>1982</v>
      </c>
      <c r="C810" s="49">
        <v>2.3046468710529799</v>
      </c>
      <c r="D810" s="4">
        <v>2.6477638580293901</v>
      </c>
      <c r="E810" s="4">
        <v>1.2356318113048901</v>
      </c>
      <c r="F810" s="4">
        <v>1.2556958960287901</v>
      </c>
    </row>
    <row r="811" spans="1:6" x14ac:dyDescent="0.3">
      <c r="A811" s="2"/>
      <c r="B811" s="55" t="s">
        <v>1121</v>
      </c>
      <c r="C811" s="48"/>
      <c r="D811" s="2"/>
      <c r="E811" s="2"/>
      <c r="F811" s="2"/>
    </row>
    <row r="812" spans="1:6" ht="25.2" x14ac:dyDescent="0.3">
      <c r="A812" s="4" t="s">
        <v>1983</v>
      </c>
      <c r="B812" s="54" t="s">
        <v>1984</v>
      </c>
      <c r="C812" s="49">
        <v>1.4070371030637501</v>
      </c>
      <c r="D812" s="4">
        <v>1.59987853537309</v>
      </c>
      <c r="E812" s="4">
        <v>1.5493119522694001</v>
      </c>
      <c r="F812" s="4">
        <v>1.53077512002355</v>
      </c>
    </row>
    <row r="813" spans="1:6" x14ac:dyDescent="0.3">
      <c r="A813" s="2"/>
      <c r="B813" s="55" t="s">
        <v>1138</v>
      </c>
      <c r="C813" s="48"/>
      <c r="D813" s="2"/>
      <c r="E813" s="2"/>
      <c r="F813" s="2"/>
    </row>
    <row r="814" spans="1:6" x14ac:dyDescent="0.3">
      <c r="A814" s="2" t="s">
        <v>1985</v>
      </c>
      <c r="B814" s="55" t="s">
        <v>1986</v>
      </c>
      <c r="C814" s="49">
        <v>1.3519877403504399</v>
      </c>
      <c r="D814" s="2"/>
      <c r="E814" s="4">
        <v>2.1224756250858299</v>
      </c>
      <c r="F814" s="2"/>
    </row>
    <row r="815" spans="1:6" x14ac:dyDescent="0.3">
      <c r="A815" s="4"/>
      <c r="B815" s="54" t="s">
        <v>137</v>
      </c>
      <c r="C815" s="49">
        <f>MEDIAN(C775:C814)</f>
        <v>1.599151972962215</v>
      </c>
      <c r="D815" s="4">
        <f>MEDIAN(D775:D814)</f>
        <v>1.8679014555321301</v>
      </c>
      <c r="E815" s="4">
        <f>MEDIAN(E775:E814)</f>
        <v>1.746210036479795</v>
      </c>
      <c r="F815" s="4">
        <f>MEDIAN(F775:F814)</f>
        <v>1.53077512002355</v>
      </c>
    </row>
    <row r="816" spans="1:6" ht="25.2" x14ac:dyDescent="0.3">
      <c r="A816" s="4"/>
      <c r="B816" s="54" t="s">
        <v>992</v>
      </c>
      <c r="C816" s="49">
        <v>4.1569673882196501</v>
      </c>
      <c r="D816" s="4">
        <v>4.7312006846994699</v>
      </c>
      <c r="E816" s="4">
        <v>0.67315762228976805</v>
      </c>
      <c r="F816" s="4">
        <v>0.82548959414999701</v>
      </c>
    </row>
    <row r="817" spans="1:6" x14ac:dyDescent="0.3">
      <c r="A817" s="4"/>
      <c r="B817" s="54" t="s">
        <v>993</v>
      </c>
      <c r="C817" s="49">
        <v>2.1588965301230201</v>
      </c>
      <c r="D817" s="4">
        <v>2.2384199718204401</v>
      </c>
      <c r="E817" s="4">
        <v>0.73567747823100405</v>
      </c>
      <c r="F817" s="4">
        <v>0.99351631431850995</v>
      </c>
    </row>
    <row r="818" spans="1:6" x14ac:dyDescent="0.3">
      <c r="A818" s="4"/>
      <c r="B818" s="54"/>
      <c r="C818" s="49"/>
      <c r="D818" s="4"/>
      <c r="E818" s="4"/>
      <c r="F818" s="4"/>
    </row>
    <row r="819" spans="1:6" x14ac:dyDescent="0.3">
      <c r="A819" s="4"/>
      <c r="B819" s="54"/>
      <c r="C819" s="49"/>
      <c r="D819" s="4"/>
      <c r="E819" s="4"/>
      <c r="F819" s="4"/>
    </row>
    <row r="820" spans="1:6" x14ac:dyDescent="0.3">
      <c r="A820" s="4"/>
      <c r="B820" s="54"/>
      <c r="C820" s="49"/>
      <c r="D820" s="4"/>
      <c r="E820" s="4"/>
      <c r="F820" s="4"/>
    </row>
    <row r="821" spans="1:6" ht="17.399999999999999" x14ac:dyDescent="0.3">
      <c r="A821" s="9"/>
      <c r="B821" s="92" t="s">
        <v>38</v>
      </c>
      <c r="C821" s="47"/>
      <c r="D821" s="9"/>
      <c r="E821" s="9"/>
      <c r="F821" s="9"/>
    </row>
    <row r="822" spans="1:6" x14ac:dyDescent="0.3">
      <c r="A822" s="39" t="s">
        <v>60</v>
      </c>
      <c r="B822" s="91"/>
      <c r="C822" s="41" t="s">
        <v>65</v>
      </c>
      <c r="D822" s="45" t="s">
        <v>66</v>
      </c>
      <c r="E822" s="41" t="s">
        <v>67</v>
      </c>
      <c r="F822" s="41" t="s">
        <v>68</v>
      </c>
    </row>
    <row r="823" spans="1:6" x14ac:dyDescent="0.3">
      <c r="A823" s="2"/>
      <c r="B823" s="55" t="s">
        <v>69</v>
      </c>
      <c r="C823" s="48"/>
      <c r="D823" s="2"/>
      <c r="E823" s="2"/>
      <c r="F823" s="2"/>
    </row>
    <row r="824" spans="1:6" x14ac:dyDescent="0.3">
      <c r="A824" s="2" t="s">
        <v>1987</v>
      </c>
      <c r="B824" s="55" t="s">
        <v>1988</v>
      </c>
      <c r="C824" s="48"/>
      <c r="D824" s="2"/>
      <c r="E824" s="2"/>
      <c r="F824" s="2"/>
    </row>
    <row r="825" spans="1:6" x14ac:dyDescent="0.3">
      <c r="A825" s="2" t="s">
        <v>1989</v>
      </c>
      <c r="B825" s="55" t="s">
        <v>1990</v>
      </c>
      <c r="C825" s="49">
        <v>4.4962676613850503</v>
      </c>
      <c r="D825" s="4">
        <v>4.6787177760654899</v>
      </c>
      <c r="E825" s="4">
        <v>0.44226151487951798</v>
      </c>
      <c r="F825" s="4">
        <v>0.572060232041951</v>
      </c>
    </row>
    <row r="826" spans="1:6" x14ac:dyDescent="0.3">
      <c r="A826" s="2"/>
      <c r="B826" s="55" t="s">
        <v>200</v>
      </c>
      <c r="C826" s="48"/>
      <c r="D826" s="2"/>
      <c r="E826" s="2"/>
      <c r="F826" s="2"/>
    </row>
    <row r="827" spans="1:6" x14ac:dyDescent="0.3">
      <c r="A827" s="2"/>
      <c r="B827" s="55" t="s">
        <v>1141</v>
      </c>
      <c r="C827" s="48"/>
      <c r="D827" s="2"/>
      <c r="E827" s="2"/>
      <c r="F827" s="2"/>
    </row>
    <row r="828" spans="1:6" x14ac:dyDescent="0.3">
      <c r="A828" s="2" t="s">
        <v>1991</v>
      </c>
      <c r="B828" s="55" t="s">
        <v>1992</v>
      </c>
      <c r="C828" s="49">
        <v>3.1733204193363198</v>
      </c>
      <c r="D828" s="4">
        <v>3.59764108225145</v>
      </c>
      <c r="E828" s="4">
        <v>0.47013041664057098</v>
      </c>
      <c r="F828" s="4">
        <v>0.53800378256621595</v>
      </c>
    </row>
    <row r="829" spans="1:6" x14ac:dyDescent="0.3">
      <c r="A829" s="2"/>
      <c r="B829" s="55" t="s">
        <v>1144</v>
      </c>
      <c r="C829" s="48"/>
      <c r="D829" s="2"/>
      <c r="E829" s="2"/>
      <c r="F829" s="2"/>
    </row>
    <row r="830" spans="1:6" x14ac:dyDescent="0.3">
      <c r="A830" s="2" t="s">
        <v>1993</v>
      </c>
      <c r="B830" s="55" t="s">
        <v>1994</v>
      </c>
      <c r="C830" s="48"/>
      <c r="D830" s="2"/>
      <c r="E830" s="2"/>
      <c r="F830" s="2"/>
    </row>
    <row r="831" spans="1:6" x14ac:dyDescent="0.3">
      <c r="A831" s="2" t="s">
        <v>1995</v>
      </c>
      <c r="B831" s="55" t="s">
        <v>1996</v>
      </c>
      <c r="C831" s="49">
        <v>4.79037382148337</v>
      </c>
      <c r="D831" s="4">
        <v>4.8965547659461803</v>
      </c>
      <c r="E831" s="4">
        <v>0.43231515947680199</v>
      </c>
      <c r="F831" s="4">
        <v>0.54212232416131201</v>
      </c>
    </row>
    <row r="832" spans="1:6" x14ac:dyDescent="0.3">
      <c r="A832" s="2"/>
      <c r="B832" s="55" t="s">
        <v>1147</v>
      </c>
      <c r="C832" s="48"/>
      <c r="D832" s="2"/>
      <c r="E832" s="2"/>
      <c r="F832" s="2"/>
    </row>
    <row r="833" spans="1:6" x14ac:dyDescent="0.3">
      <c r="A833" s="2" t="s">
        <v>1997</v>
      </c>
      <c r="B833" s="55" t="s">
        <v>1998</v>
      </c>
      <c r="C833" s="49">
        <v>2.0619758085557902</v>
      </c>
      <c r="D833" s="2"/>
      <c r="E833" s="4">
        <v>0.20806791851087</v>
      </c>
      <c r="F833" s="2"/>
    </row>
    <row r="834" spans="1:6" x14ac:dyDescent="0.3">
      <c r="A834" s="2"/>
      <c r="B834" s="55" t="s">
        <v>1150</v>
      </c>
      <c r="C834" s="48"/>
      <c r="D834" s="2"/>
      <c r="E834" s="2"/>
      <c r="F834" s="2"/>
    </row>
    <row r="835" spans="1:6" x14ac:dyDescent="0.3">
      <c r="A835" s="2" t="s">
        <v>1999</v>
      </c>
      <c r="B835" s="55" t="s">
        <v>2000</v>
      </c>
      <c r="C835" s="49">
        <v>4.7808621514748397</v>
      </c>
      <c r="D835" s="4">
        <v>4.90154129165394</v>
      </c>
      <c r="E835" s="4">
        <v>0.43583655852882902</v>
      </c>
      <c r="F835" s="4">
        <v>0.54089155036688796</v>
      </c>
    </row>
    <row r="836" spans="1:6" x14ac:dyDescent="0.3">
      <c r="A836" s="2"/>
      <c r="B836" s="55" t="s">
        <v>137</v>
      </c>
      <c r="C836" s="49"/>
      <c r="D836" s="4"/>
      <c r="E836" s="4"/>
      <c r="F836" s="4"/>
    </row>
    <row r="837" spans="1:6" x14ac:dyDescent="0.3">
      <c r="A837" s="2"/>
      <c r="B837" s="55"/>
      <c r="C837" s="49"/>
      <c r="D837" s="4"/>
      <c r="E837" s="4"/>
      <c r="F837" s="4"/>
    </row>
    <row r="838" spans="1:6" x14ac:dyDescent="0.3">
      <c r="A838" s="2"/>
      <c r="B838" s="55"/>
      <c r="C838" s="49"/>
      <c r="D838" s="4"/>
      <c r="E838" s="4"/>
      <c r="F838" s="4"/>
    </row>
    <row r="839" spans="1:6" x14ac:dyDescent="0.3">
      <c r="A839" s="2"/>
      <c r="B839" s="55"/>
      <c r="C839" s="49"/>
      <c r="D839" s="4"/>
      <c r="E839" s="4"/>
      <c r="F839" s="4"/>
    </row>
    <row r="840" spans="1:6" x14ac:dyDescent="0.3">
      <c r="A840" s="2"/>
      <c r="B840" s="55"/>
      <c r="C840" s="49"/>
      <c r="D840" s="4"/>
      <c r="E840" s="4"/>
      <c r="F840" s="4"/>
    </row>
    <row r="841" spans="1:6" ht="17.399999999999999" x14ac:dyDescent="0.3">
      <c r="A841" s="9"/>
      <c r="B841" s="92" t="s">
        <v>45</v>
      </c>
      <c r="C841" s="47"/>
      <c r="D841" s="9"/>
      <c r="E841" s="9"/>
      <c r="F841" s="9"/>
    </row>
    <row r="842" spans="1:6" x14ac:dyDescent="0.3">
      <c r="A842" s="39" t="s">
        <v>60</v>
      </c>
      <c r="B842" s="91"/>
      <c r="C842" s="41" t="s">
        <v>65</v>
      </c>
      <c r="D842" s="45" t="s">
        <v>66</v>
      </c>
      <c r="E842" s="41" t="s">
        <v>67</v>
      </c>
      <c r="F842" s="41" t="s">
        <v>68</v>
      </c>
    </row>
    <row r="843" spans="1:6" x14ac:dyDescent="0.3">
      <c r="A843" s="2"/>
      <c r="B843" s="55" t="s">
        <v>69</v>
      </c>
      <c r="C843" s="48"/>
      <c r="D843" s="2"/>
      <c r="E843" s="2"/>
      <c r="F843" s="2"/>
    </row>
    <row r="844" spans="1:6" x14ac:dyDescent="0.3">
      <c r="A844" s="2" t="s">
        <v>2001</v>
      </c>
      <c r="B844" s="55" t="s">
        <v>2002</v>
      </c>
      <c r="C844" s="48"/>
      <c r="D844" s="2"/>
      <c r="E844" s="2"/>
      <c r="F844" s="2"/>
    </row>
    <row r="845" spans="1:6" x14ac:dyDescent="0.3">
      <c r="A845" s="2"/>
      <c r="B845" s="55" t="s">
        <v>200</v>
      </c>
      <c r="C845" s="48"/>
      <c r="D845" s="2"/>
      <c r="E845" s="2"/>
      <c r="F845" s="2"/>
    </row>
    <row r="846" spans="1:6" x14ac:dyDescent="0.3">
      <c r="A846" s="2" t="s">
        <v>2003</v>
      </c>
      <c r="B846" s="55" t="s">
        <v>2004</v>
      </c>
      <c r="C846" s="49">
        <v>9.9774653824097594</v>
      </c>
      <c r="D846" s="4">
        <v>12.316458258855601</v>
      </c>
      <c r="E846" s="4">
        <v>0.71511254954410297</v>
      </c>
      <c r="F846" s="4">
        <v>0.59993241188827295</v>
      </c>
    </row>
    <row r="847" spans="1:6" x14ac:dyDescent="0.3">
      <c r="A847" s="2" t="s">
        <v>2005</v>
      </c>
      <c r="B847" s="55" t="s">
        <v>2006</v>
      </c>
      <c r="C847" s="49">
        <v>8.3021910324114803</v>
      </c>
      <c r="D847" s="4">
        <v>8.9338184556273603</v>
      </c>
      <c r="E847" s="4">
        <v>0.80673827252477603</v>
      </c>
      <c r="F847" s="4">
        <v>0.90280657810260301</v>
      </c>
    </row>
    <row r="848" spans="1:6" x14ac:dyDescent="0.3">
      <c r="A848" s="2"/>
      <c r="B848" s="55" t="s">
        <v>1157</v>
      </c>
      <c r="C848" s="48"/>
      <c r="D848" s="2"/>
      <c r="E848" s="2"/>
      <c r="F848" s="2"/>
    </row>
    <row r="849" spans="1:6" x14ac:dyDescent="0.3">
      <c r="A849" s="2" t="s">
        <v>2007</v>
      </c>
      <c r="B849" s="55" t="s">
        <v>2008</v>
      </c>
      <c r="C849" s="48"/>
      <c r="D849" s="2"/>
      <c r="E849" s="2"/>
      <c r="F849" s="2"/>
    </row>
    <row r="850" spans="1:6" x14ac:dyDescent="0.3">
      <c r="A850" s="2"/>
      <c r="B850" s="55" t="s">
        <v>137</v>
      </c>
      <c r="C850" s="48"/>
      <c r="D850" s="2"/>
      <c r="E850" s="2"/>
      <c r="F850" s="2"/>
    </row>
    <row r="851" spans="1:6" x14ac:dyDescent="0.3">
      <c r="A851" s="2"/>
      <c r="B851" s="55"/>
      <c r="C851" s="48"/>
      <c r="D851" s="2"/>
      <c r="E851" s="2"/>
      <c r="F851" s="2"/>
    </row>
    <row r="852" spans="1:6" x14ac:dyDescent="0.3">
      <c r="A852" s="2"/>
      <c r="B852" s="55" t="s">
        <v>2009</v>
      </c>
      <c r="C852" s="48"/>
      <c r="D852" s="2"/>
      <c r="E852" s="2"/>
      <c r="F852" s="2"/>
    </row>
    <row r="853" spans="1:6" x14ac:dyDescent="0.3">
      <c r="A853" s="39" t="s">
        <v>60</v>
      </c>
      <c r="B853" s="91"/>
      <c r="C853" s="41" t="s">
        <v>65</v>
      </c>
      <c r="D853" s="45" t="s">
        <v>66</v>
      </c>
      <c r="E853" s="41" t="s">
        <v>67</v>
      </c>
      <c r="F853" s="41" t="s">
        <v>68</v>
      </c>
    </row>
    <row r="854" spans="1:6" x14ac:dyDescent="0.3">
      <c r="A854" s="2"/>
      <c r="B854" s="55" t="s">
        <v>69</v>
      </c>
      <c r="C854" s="48"/>
      <c r="D854" s="2"/>
      <c r="E854" s="2"/>
      <c r="F854" s="2"/>
    </row>
    <row r="855" spans="1:6" x14ac:dyDescent="0.3">
      <c r="A855" s="4" t="s">
        <v>2010</v>
      </c>
      <c r="B855" s="54" t="s">
        <v>2011</v>
      </c>
      <c r="C855" s="49">
        <v>0.16281568295372001</v>
      </c>
      <c r="D855" s="4">
        <v>0.150873671124308</v>
      </c>
      <c r="E855" s="4">
        <v>-1.49727994330652</v>
      </c>
      <c r="F855" s="4">
        <v>-2.3228327937103201</v>
      </c>
    </row>
  </sheetData>
  <mergeCells count="2">
    <mergeCell ref="A1:F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5849-9315-4D83-9667-00E1D25AC504}">
  <dimension ref="A1:I855"/>
  <sheetViews>
    <sheetView workbookViewId="0">
      <selection activeCell="B25" sqref="B25"/>
    </sheetView>
  </sheetViews>
  <sheetFormatPr defaultRowHeight="14.4" x14ac:dyDescent="0.3"/>
  <cols>
    <col min="1" max="1" width="19.6640625" customWidth="1"/>
    <col min="2" max="2" width="44.77734375" customWidth="1"/>
    <col min="3" max="3" width="8.5546875" customWidth="1"/>
    <col min="4" max="4" width="13.6640625" customWidth="1"/>
  </cols>
  <sheetData>
    <row r="1" spans="1:9" ht="16.2" x14ac:dyDescent="0.3">
      <c r="A1" s="85" t="s">
        <v>58</v>
      </c>
      <c r="B1" s="86"/>
      <c r="C1" s="86"/>
      <c r="D1" s="86"/>
      <c r="E1" s="86"/>
      <c r="F1" s="86"/>
      <c r="G1" s="86"/>
      <c r="H1" s="86"/>
      <c r="I1" s="87"/>
    </row>
    <row r="2" spans="1:9" ht="49.8" customHeight="1" x14ac:dyDescent="0.3">
      <c r="A2" s="96" t="s">
        <v>2012</v>
      </c>
      <c r="B2" s="97"/>
      <c r="C2" s="97"/>
      <c r="D2" s="97"/>
      <c r="E2" s="97"/>
      <c r="F2" s="97"/>
      <c r="G2" s="97"/>
      <c r="H2" s="97"/>
      <c r="I2" s="98"/>
    </row>
    <row r="3" spans="1:9" ht="26.4" x14ac:dyDescent="0.3">
      <c r="A3" s="39" t="s">
        <v>60</v>
      </c>
      <c r="B3" s="40"/>
      <c r="C3" s="41" t="s">
        <v>61</v>
      </c>
      <c r="D3" s="41" t="s">
        <v>3</v>
      </c>
      <c r="E3" s="41" t="s">
        <v>4</v>
      </c>
      <c r="F3" s="41" t="s">
        <v>62</v>
      </c>
      <c r="G3" s="41" t="s">
        <v>63</v>
      </c>
      <c r="H3" s="41" t="s">
        <v>64</v>
      </c>
      <c r="I3" s="41" t="s">
        <v>8</v>
      </c>
    </row>
    <row r="4" spans="1:9" x14ac:dyDescent="0.3">
      <c r="A4" s="2"/>
      <c r="B4" s="2" t="s">
        <v>69</v>
      </c>
      <c r="C4" s="2"/>
      <c r="D4" s="2"/>
      <c r="E4" s="2"/>
      <c r="F4" s="2"/>
      <c r="G4" s="2"/>
      <c r="H4" s="2"/>
      <c r="I4" s="2"/>
    </row>
    <row r="5" spans="1:9" x14ac:dyDescent="0.3">
      <c r="A5" s="3" t="s">
        <v>1160</v>
      </c>
      <c r="B5" s="2" t="s">
        <v>1161</v>
      </c>
      <c r="C5" s="4">
        <v>4.7386759581881597</v>
      </c>
      <c r="D5" s="4">
        <v>17.757403055537601</v>
      </c>
      <c r="E5" s="4">
        <v>30.131191191655802</v>
      </c>
      <c r="F5" s="4">
        <v>44.9957472582458</v>
      </c>
      <c r="G5" s="4">
        <v>51.034602257626801</v>
      </c>
      <c r="H5" s="4">
        <v>124.599426376254</v>
      </c>
      <c r="I5" s="2"/>
    </row>
    <row r="6" spans="1:9" x14ac:dyDescent="0.3">
      <c r="A6" s="3"/>
      <c r="B6" s="2"/>
      <c r="C6" s="4"/>
      <c r="D6" s="4"/>
      <c r="E6" s="4"/>
      <c r="F6" s="4"/>
      <c r="G6" s="4"/>
      <c r="H6" s="4"/>
      <c r="I6" s="2"/>
    </row>
    <row r="7" spans="1:9" x14ac:dyDescent="0.3">
      <c r="A7" s="3"/>
      <c r="B7" s="2"/>
      <c r="C7" s="4"/>
      <c r="D7" s="4"/>
      <c r="E7" s="4"/>
      <c r="F7" s="4"/>
      <c r="G7" s="4"/>
      <c r="H7" s="4"/>
      <c r="I7" s="2"/>
    </row>
    <row r="8" spans="1:9" x14ac:dyDescent="0.3">
      <c r="A8" s="3"/>
      <c r="B8" s="2"/>
      <c r="C8" s="4"/>
      <c r="D8" s="4"/>
      <c r="E8" s="4"/>
      <c r="F8" s="4"/>
      <c r="G8" s="4"/>
      <c r="H8" s="4"/>
      <c r="I8" s="2"/>
    </row>
    <row r="9" spans="1:9" ht="17.399999999999999" x14ac:dyDescent="0.3">
      <c r="A9" s="9"/>
      <c r="B9" s="9" t="s">
        <v>9</v>
      </c>
      <c r="C9" s="9"/>
      <c r="D9" s="9"/>
      <c r="E9" s="9"/>
      <c r="F9" s="9"/>
      <c r="G9" s="9"/>
      <c r="H9" s="9"/>
      <c r="I9" s="9"/>
    </row>
    <row r="10" spans="1:9" ht="26.4" x14ac:dyDescent="0.3">
      <c r="A10" s="39" t="s">
        <v>60</v>
      </c>
      <c r="B10" s="40"/>
      <c r="C10" s="41" t="s">
        <v>61</v>
      </c>
      <c r="D10" s="41" t="s">
        <v>3</v>
      </c>
      <c r="E10" s="41" t="s">
        <v>4</v>
      </c>
      <c r="F10" s="41" t="s">
        <v>62</v>
      </c>
      <c r="G10" s="41" t="s">
        <v>63</v>
      </c>
      <c r="H10" s="41" t="s">
        <v>64</v>
      </c>
      <c r="I10" s="41" t="s">
        <v>8</v>
      </c>
    </row>
    <row r="11" spans="1:9" x14ac:dyDescent="0.3">
      <c r="A11" s="2"/>
      <c r="B11" s="2" t="s">
        <v>69</v>
      </c>
      <c r="C11" s="2"/>
      <c r="D11" s="2"/>
      <c r="E11" s="2"/>
      <c r="F11" s="2"/>
      <c r="G11" s="2"/>
      <c r="H11" s="2"/>
      <c r="I11" s="2"/>
    </row>
    <row r="12" spans="1:9" x14ac:dyDescent="0.3">
      <c r="A12" s="3" t="s">
        <v>1162</v>
      </c>
      <c r="B12" s="2" t="s">
        <v>1163</v>
      </c>
      <c r="C12" s="4">
        <v>1.28444395652651</v>
      </c>
      <c r="D12" s="4">
        <v>1.8845676503531399</v>
      </c>
      <c r="E12" s="4">
        <v>-0.203681309039216</v>
      </c>
      <c r="F12" s="4">
        <v>27.866420596958498</v>
      </c>
      <c r="G12" s="4">
        <v>114.49275301990799</v>
      </c>
      <c r="H12" s="4">
        <v>226.21899513978099</v>
      </c>
      <c r="I12" s="2"/>
    </row>
    <row r="13" spans="1:9" x14ac:dyDescent="0.3">
      <c r="A13" s="3" t="s">
        <v>1164</v>
      </c>
      <c r="B13" s="2" t="s">
        <v>1165</v>
      </c>
      <c r="C13" s="4">
        <v>3.4657100520846203E-2</v>
      </c>
      <c r="D13" s="4">
        <v>7.0098275604267997</v>
      </c>
      <c r="E13" s="4">
        <v>3.5193906416825</v>
      </c>
      <c r="F13" s="4">
        <v>27.998910254385699</v>
      </c>
      <c r="G13" s="4">
        <v>109.768578454859</v>
      </c>
      <c r="H13" s="4">
        <v>224.53442653579199</v>
      </c>
      <c r="I13" s="4">
        <v>194.67569939293099</v>
      </c>
    </row>
    <row r="14" spans="1:9" x14ac:dyDescent="0.3">
      <c r="A14" s="3" t="s">
        <v>1166</v>
      </c>
      <c r="B14" s="2" t="s">
        <v>1167</v>
      </c>
      <c r="C14" s="4">
        <v>1.43943441567204</v>
      </c>
      <c r="D14" s="4">
        <v>3.7316828007626199</v>
      </c>
      <c r="E14" s="4">
        <v>1.0858715628569799</v>
      </c>
      <c r="F14" s="4">
        <v>27.068718399800101</v>
      </c>
      <c r="G14" s="4">
        <v>111.522183898124</v>
      </c>
      <c r="H14" s="2"/>
      <c r="I14" s="2"/>
    </row>
    <row r="15" spans="1:9" x14ac:dyDescent="0.3">
      <c r="A15" s="2"/>
      <c r="B15" s="2" t="s">
        <v>200</v>
      </c>
      <c r="C15" s="2"/>
      <c r="D15" s="2"/>
      <c r="E15" s="2"/>
      <c r="F15" s="2"/>
      <c r="G15" s="2"/>
      <c r="H15" s="2"/>
      <c r="I15" s="2"/>
    </row>
    <row r="16" spans="1:9" x14ac:dyDescent="0.3">
      <c r="A16" s="2"/>
      <c r="B16" s="2" t="s">
        <v>70</v>
      </c>
      <c r="C16" s="2"/>
      <c r="D16" s="2"/>
      <c r="E16" s="2"/>
      <c r="F16" s="2"/>
      <c r="G16" s="2"/>
      <c r="H16" s="2"/>
      <c r="I16" s="2"/>
    </row>
    <row r="17" spans="1:9" x14ac:dyDescent="0.3">
      <c r="A17" s="3" t="s">
        <v>1168</v>
      </c>
      <c r="B17" s="2" t="s">
        <v>1169</v>
      </c>
      <c r="C17" s="4">
        <v>1.8569726858234701</v>
      </c>
      <c r="D17" s="4">
        <v>8.0246058104636298</v>
      </c>
      <c r="E17" s="4">
        <v>6.0786943270466898</v>
      </c>
      <c r="F17" s="4">
        <v>34.201751736885001</v>
      </c>
      <c r="G17" s="2"/>
      <c r="H17" s="2"/>
      <c r="I17" s="2"/>
    </row>
    <row r="18" spans="1:9" x14ac:dyDescent="0.3">
      <c r="A18" s="2"/>
      <c r="B18" s="2" t="s">
        <v>73</v>
      </c>
      <c r="C18" s="2"/>
      <c r="D18" s="2"/>
      <c r="E18" s="2"/>
      <c r="F18" s="2"/>
      <c r="G18" s="2"/>
      <c r="H18" s="2"/>
      <c r="I18" s="2"/>
    </row>
    <row r="19" spans="1:9" x14ac:dyDescent="0.3">
      <c r="A19" s="3" t="s">
        <v>1170</v>
      </c>
      <c r="B19" s="2" t="s">
        <v>1171</v>
      </c>
      <c r="C19" s="4">
        <v>1.8697489558339599</v>
      </c>
      <c r="D19" s="4">
        <v>8.3805445161057701</v>
      </c>
      <c r="E19" s="4">
        <v>6.4463603452902802</v>
      </c>
      <c r="F19" s="4">
        <v>35.6885343654438</v>
      </c>
      <c r="G19" s="4">
        <v>126.61455059913899</v>
      </c>
      <c r="H19" s="4">
        <v>239.20897547024001</v>
      </c>
      <c r="I19" s="4">
        <v>210.951872600342</v>
      </c>
    </row>
    <row r="20" spans="1:9" x14ac:dyDescent="0.3">
      <c r="A20" s="2"/>
      <c r="B20" s="2" t="s">
        <v>76</v>
      </c>
      <c r="C20" s="2"/>
      <c r="D20" s="2"/>
      <c r="E20" s="2"/>
      <c r="F20" s="2"/>
      <c r="G20" s="2"/>
      <c r="H20" s="2"/>
      <c r="I20" s="2"/>
    </row>
    <row r="21" spans="1:9" x14ac:dyDescent="0.3">
      <c r="A21" s="3" t="s">
        <v>1172</v>
      </c>
      <c r="B21" s="2" t="s">
        <v>1173</v>
      </c>
      <c r="C21" s="4">
        <v>-1.9844414328633599</v>
      </c>
      <c r="D21" s="4">
        <v>-7.4584970324180402</v>
      </c>
      <c r="E21" s="2"/>
      <c r="F21" s="2"/>
      <c r="G21" s="2"/>
      <c r="H21" s="2"/>
      <c r="I21" s="2"/>
    </row>
    <row r="22" spans="1:9" x14ac:dyDescent="0.3">
      <c r="A22" s="2"/>
      <c r="B22" s="2" t="s">
        <v>79</v>
      </c>
      <c r="C22" s="2"/>
      <c r="D22" s="2"/>
      <c r="E22" s="2"/>
      <c r="F22" s="2"/>
      <c r="G22" s="2"/>
      <c r="H22" s="2"/>
      <c r="I22" s="2"/>
    </row>
    <row r="23" spans="1:9" x14ac:dyDescent="0.3">
      <c r="A23" s="3" t="s">
        <v>1174</v>
      </c>
      <c r="B23" s="2" t="s">
        <v>1175</v>
      </c>
      <c r="C23" s="4">
        <v>-1.9203765069078</v>
      </c>
      <c r="D23" s="4">
        <v>-7.1873478049966399</v>
      </c>
      <c r="E23" s="4">
        <v>-11.5951736162519</v>
      </c>
      <c r="F23" s="2"/>
      <c r="G23" s="2"/>
      <c r="H23" s="2"/>
      <c r="I23" s="2"/>
    </row>
    <row r="24" spans="1:9" x14ac:dyDescent="0.3">
      <c r="A24" s="2"/>
      <c r="B24" s="2" t="s">
        <v>84</v>
      </c>
      <c r="C24" s="2"/>
      <c r="D24" s="2"/>
      <c r="E24" s="2"/>
      <c r="F24" s="2"/>
      <c r="G24" s="2"/>
      <c r="H24" s="2"/>
      <c r="I24" s="2"/>
    </row>
    <row r="25" spans="1:9" x14ac:dyDescent="0.3">
      <c r="A25" s="3" t="s">
        <v>1176</v>
      </c>
      <c r="B25" s="2" t="s">
        <v>1177</v>
      </c>
      <c r="C25" s="4">
        <v>1.28049563643442</v>
      </c>
      <c r="D25" s="4">
        <v>6.1487744832735203</v>
      </c>
      <c r="E25" s="4">
        <v>2.7264277350263102</v>
      </c>
      <c r="F25" s="4">
        <v>31.165430295048701</v>
      </c>
      <c r="G25" s="4">
        <v>134.618749214003</v>
      </c>
      <c r="H25" s="4">
        <v>257.34592311908102</v>
      </c>
      <c r="I25" s="4">
        <v>192.44658302409701</v>
      </c>
    </row>
    <row r="26" spans="1:9" x14ac:dyDescent="0.3">
      <c r="A26" s="2"/>
      <c r="B26" s="2" t="s">
        <v>87</v>
      </c>
      <c r="C26" s="2"/>
      <c r="D26" s="2"/>
      <c r="E26" s="2"/>
      <c r="F26" s="2"/>
      <c r="G26" s="2"/>
      <c r="H26" s="2"/>
      <c r="I26" s="2"/>
    </row>
    <row r="27" spans="1:9" x14ac:dyDescent="0.3">
      <c r="A27" s="3" t="s">
        <v>1178</v>
      </c>
      <c r="B27" s="2" t="s">
        <v>1179</v>
      </c>
      <c r="C27" s="4">
        <v>1.6422360939008001</v>
      </c>
      <c r="D27" s="4">
        <v>4.8838786548239002</v>
      </c>
      <c r="E27" s="4">
        <v>0.33694164699487</v>
      </c>
      <c r="F27" s="4">
        <v>25.729488572544199</v>
      </c>
      <c r="G27" s="4">
        <v>139.069430334114</v>
      </c>
      <c r="H27" s="4">
        <v>271.26644375391902</v>
      </c>
      <c r="I27" s="4">
        <v>199.42847724427901</v>
      </c>
    </row>
    <row r="28" spans="1:9" x14ac:dyDescent="0.3">
      <c r="A28" s="2"/>
      <c r="B28" s="2" t="s">
        <v>90</v>
      </c>
      <c r="C28" s="2"/>
      <c r="D28" s="2"/>
      <c r="E28" s="2"/>
      <c r="F28" s="2"/>
      <c r="G28" s="2"/>
      <c r="H28" s="2"/>
      <c r="I28" s="2"/>
    </row>
    <row r="29" spans="1:9" x14ac:dyDescent="0.3">
      <c r="A29" s="3" t="s">
        <v>1180</v>
      </c>
      <c r="B29" s="2" t="s">
        <v>1181</v>
      </c>
      <c r="C29" s="4">
        <v>0.28447550667639099</v>
      </c>
      <c r="D29" s="4">
        <v>7.6117047270760896</v>
      </c>
      <c r="E29" s="4">
        <v>5.8363471525762503</v>
      </c>
      <c r="F29" s="4">
        <v>37.016592552813997</v>
      </c>
      <c r="G29" s="4">
        <v>120.61281937363199</v>
      </c>
      <c r="H29" s="4">
        <v>233.571765394772</v>
      </c>
      <c r="I29" s="4">
        <v>175.05326639104899</v>
      </c>
    </row>
    <row r="30" spans="1:9" x14ac:dyDescent="0.3">
      <c r="A30" s="2"/>
      <c r="B30" s="2" t="s">
        <v>93</v>
      </c>
      <c r="C30" s="2"/>
      <c r="D30" s="2"/>
      <c r="E30" s="2"/>
      <c r="F30" s="2"/>
      <c r="G30" s="2"/>
      <c r="H30" s="2"/>
      <c r="I30" s="2"/>
    </row>
    <row r="31" spans="1:9" x14ac:dyDescent="0.3">
      <c r="A31" s="3" t="s">
        <v>1182</v>
      </c>
      <c r="B31" s="2" t="s">
        <v>1183</v>
      </c>
      <c r="C31" s="4">
        <v>-0.124983605545575</v>
      </c>
      <c r="D31" s="4">
        <v>15.676245332018601</v>
      </c>
      <c r="E31" s="4">
        <v>18.535222646960602</v>
      </c>
      <c r="F31" s="4">
        <v>57.399829023209797</v>
      </c>
      <c r="G31" s="4">
        <v>144.873280812991</v>
      </c>
      <c r="H31" s="4">
        <v>210.70803004392801</v>
      </c>
      <c r="I31" s="4">
        <v>190.56921930375299</v>
      </c>
    </row>
    <row r="32" spans="1:9" x14ac:dyDescent="0.3">
      <c r="A32" s="2"/>
      <c r="B32" s="2" t="s">
        <v>96</v>
      </c>
      <c r="C32" s="2"/>
      <c r="D32" s="2"/>
      <c r="E32" s="2"/>
      <c r="F32" s="2"/>
      <c r="G32" s="2"/>
      <c r="H32" s="2"/>
      <c r="I32" s="2"/>
    </row>
    <row r="33" spans="1:9" x14ac:dyDescent="0.3">
      <c r="A33" s="3" t="s">
        <v>1184</v>
      </c>
      <c r="B33" s="2" t="s">
        <v>1185</v>
      </c>
      <c r="C33" s="4">
        <v>1.2924239805074</v>
      </c>
      <c r="D33" s="4">
        <v>5.9856662444694297</v>
      </c>
      <c r="E33" s="4">
        <v>2.57303978110073</v>
      </c>
      <c r="F33" s="4">
        <v>31.564751549431101</v>
      </c>
      <c r="G33" s="4">
        <v>135.721223067822</v>
      </c>
      <c r="H33" s="4">
        <v>260.26494175252202</v>
      </c>
      <c r="I33" s="4">
        <v>193.25763385571801</v>
      </c>
    </row>
    <row r="34" spans="1:9" x14ac:dyDescent="0.3">
      <c r="A34" s="2"/>
      <c r="B34" s="2" t="s">
        <v>103</v>
      </c>
      <c r="C34" s="2"/>
      <c r="D34" s="2"/>
      <c r="E34" s="2"/>
      <c r="F34" s="2"/>
      <c r="G34" s="2"/>
      <c r="H34" s="2"/>
      <c r="I34" s="2"/>
    </row>
    <row r="35" spans="1:9" x14ac:dyDescent="0.3">
      <c r="A35" s="3" t="s">
        <v>1186</v>
      </c>
      <c r="B35" s="2" t="s">
        <v>1187</v>
      </c>
      <c r="C35" s="4">
        <v>1.4544473215834699</v>
      </c>
      <c r="D35" s="4">
        <v>7.4926103970867404</v>
      </c>
      <c r="E35" s="4">
        <v>5.71899397535433</v>
      </c>
      <c r="F35" s="4">
        <v>40.938124666512202</v>
      </c>
      <c r="G35" s="4">
        <v>142.65737278721201</v>
      </c>
      <c r="H35" s="4">
        <v>286.54926857374198</v>
      </c>
      <c r="I35" s="4">
        <v>264.12917375283899</v>
      </c>
    </row>
    <row r="36" spans="1:9" x14ac:dyDescent="0.3">
      <c r="A36" s="3" t="s">
        <v>1188</v>
      </c>
      <c r="B36" s="2" t="s">
        <v>1189</v>
      </c>
      <c r="C36" s="4">
        <v>1.4550234849706101</v>
      </c>
      <c r="D36" s="4">
        <v>7.4869535660056199</v>
      </c>
      <c r="E36" s="4">
        <v>5.73208941298555</v>
      </c>
      <c r="F36" s="4">
        <v>41.438768545109603</v>
      </c>
      <c r="G36" s="2"/>
      <c r="H36" s="2"/>
      <c r="I36" s="2"/>
    </row>
    <row r="37" spans="1:9" x14ac:dyDescent="0.3">
      <c r="A37" s="2"/>
      <c r="B37" s="2" t="s">
        <v>112</v>
      </c>
      <c r="C37" s="2"/>
      <c r="D37" s="2"/>
      <c r="E37" s="2"/>
      <c r="F37" s="2"/>
      <c r="G37" s="2"/>
      <c r="H37" s="2"/>
      <c r="I37" s="2"/>
    </row>
    <row r="38" spans="1:9" x14ac:dyDescent="0.3">
      <c r="A38" s="3" t="s">
        <v>1190</v>
      </c>
      <c r="B38" s="2" t="s">
        <v>1191</v>
      </c>
      <c r="C38" s="4">
        <v>0.23773561297357099</v>
      </c>
      <c r="D38" s="4">
        <v>2.8744175291699001</v>
      </c>
      <c r="E38" s="4">
        <v>-0.92560741354409903</v>
      </c>
      <c r="F38" s="4">
        <v>30.521828523062801</v>
      </c>
      <c r="G38" s="4">
        <v>113.43847107575</v>
      </c>
      <c r="H38" s="4">
        <v>222.88548405665401</v>
      </c>
      <c r="I38" s="4">
        <v>188.879213156681</v>
      </c>
    </row>
    <row r="39" spans="1:9" x14ac:dyDescent="0.3">
      <c r="A39" s="2"/>
      <c r="B39" s="2" t="s">
        <v>125</v>
      </c>
      <c r="C39" s="2"/>
      <c r="D39" s="2"/>
      <c r="E39" s="2"/>
      <c r="F39" s="2"/>
      <c r="G39" s="2"/>
      <c r="H39" s="2"/>
      <c r="I39" s="2"/>
    </row>
    <row r="40" spans="1:9" x14ac:dyDescent="0.3">
      <c r="A40" s="3" t="s">
        <v>1192</v>
      </c>
      <c r="B40" s="2" t="s">
        <v>1193</v>
      </c>
      <c r="C40" s="4">
        <v>0.100950343799597</v>
      </c>
      <c r="D40" s="4">
        <v>7.8470977839272296</v>
      </c>
      <c r="E40" s="4">
        <v>5.5769627896545604</v>
      </c>
      <c r="F40" s="4">
        <v>31.963963313854201</v>
      </c>
      <c r="G40" s="4">
        <v>119.455068833734</v>
      </c>
      <c r="H40" s="4">
        <v>223.85845234831399</v>
      </c>
      <c r="I40" s="4">
        <v>214.97369729107399</v>
      </c>
    </row>
    <row r="41" spans="1:9" x14ac:dyDescent="0.3">
      <c r="A41" s="2"/>
      <c r="B41" s="2" t="s">
        <v>128</v>
      </c>
      <c r="C41" s="2"/>
      <c r="D41" s="2"/>
      <c r="E41" s="2"/>
      <c r="F41" s="2"/>
      <c r="G41" s="2"/>
      <c r="H41" s="2"/>
      <c r="I41" s="2"/>
    </row>
    <row r="42" spans="1:9" x14ac:dyDescent="0.3">
      <c r="A42" s="3" t="s">
        <v>1194</v>
      </c>
      <c r="B42" s="2" t="s">
        <v>1195</v>
      </c>
      <c r="C42" s="4">
        <v>0.17956971031678801</v>
      </c>
      <c r="D42" s="4">
        <v>8.0351078455441591</v>
      </c>
      <c r="E42" s="4">
        <v>5.7568703251463296</v>
      </c>
      <c r="F42" s="4">
        <v>34.310240550394198</v>
      </c>
      <c r="G42" s="4">
        <v>124.85223726684799</v>
      </c>
      <c r="H42" s="4">
        <v>235.058578993775</v>
      </c>
      <c r="I42" s="4">
        <v>227.89476487981699</v>
      </c>
    </row>
    <row r="43" spans="1:9" x14ac:dyDescent="0.3">
      <c r="A43" s="2"/>
      <c r="B43" s="2" t="s">
        <v>131</v>
      </c>
      <c r="C43" s="2"/>
      <c r="D43" s="2"/>
      <c r="E43" s="2"/>
      <c r="F43" s="2"/>
      <c r="G43" s="2"/>
      <c r="H43" s="2"/>
      <c r="I43" s="2"/>
    </row>
    <row r="44" spans="1:9" x14ac:dyDescent="0.3">
      <c r="A44" s="3" t="s">
        <v>1196</v>
      </c>
      <c r="B44" s="2" t="s">
        <v>1197</v>
      </c>
      <c r="C44" s="4">
        <v>-0.330680534318956</v>
      </c>
      <c r="D44" s="4">
        <v>4.1734572675403303</v>
      </c>
      <c r="E44" s="4">
        <v>3.04047445520867</v>
      </c>
      <c r="F44" s="4">
        <v>31.561389215658298</v>
      </c>
      <c r="G44" s="4">
        <v>113.38247405301099</v>
      </c>
      <c r="H44" s="4">
        <v>204.55706852051699</v>
      </c>
      <c r="I44" s="4">
        <v>161.830698879517</v>
      </c>
    </row>
    <row r="45" spans="1:9" x14ac:dyDescent="0.3">
      <c r="A45" s="2"/>
      <c r="B45" s="2" t="s">
        <v>134</v>
      </c>
      <c r="C45" s="2"/>
      <c r="D45" s="2"/>
      <c r="E45" s="2"/>
      <c r="F45" s="2"/>
      <c r="G45" s="2"/>
      <c r="H45" s="2"/>
      <c r="I45" s="2"/>
    </row>
    <row r="46" spans="1:9" x14ac:dyDescent="0.3">
      <c r="A46" s="3" t="s">
        <v>1198</v>
      </c>
      <c r="B46" s="2" t="s">
        <v>1199</v>
      </c>
      <c r="C46" s="4">
        <v>4.8619214313493898E-2</v>
      </c>
      <c r="D46" s="2"/>
      <c r="E46" s="2"/>
      <c r="F46" s="2"/>
      <c r="G46" s="2"/>
      <c r="H46" s="2"/>
      <c r="I46" s="2"/>
    </row>
    <row r="47" spans="1:9" x14ac:dyDescent="0.3">
      <c r="A47" s="3"/>
      <c r="B47" s="2" t="s">
        <v>137</v>
      </c>
      <c r="C47" s="4">
        <f>MEDIAN(C12:C46)</f>
        <v>0.28447550667639099</v>
      </c>
      <c r="D47" s="4">
        <f>MEDIAN(D12:D46)</f>
        <v>6.57930102185016</v>
      </c>
      <c r="E47" s="4">
        <f>MEDIAN(E12:E46)</f>
        <v>3.5193906416825</v>
      </c>
      <c r="F47" s="4">
        <f>MEDIAN(F12:F46)</f>
        <v>31.764357431642651</v>
      </c>
      <c r="G47" s="4">
        <f>MEDIAN(G12:G46)</f>
        <v>122.73252832023999</v>
      </c>
      <c r="H47" s="4">
        <f>MEDIAN(H12:H46)</f>
        <v>233.571765394772</v>
      </c>
      <c r="I47" s="4">
        <f>MEDIAN(I12:I46)</f>
        <v>193.96666662432449</v>
      </c>
    </row>
    <row r="48" spans="1:9" x14ac:dyDescent="0.3">
      <c r="A48" s="3"/>
      <c r="B48" s="2" t="s">
        <v>138</v>
      </c>
      <c r="C48" s="4">
        <v>0.24082088510401001</v>
      </c>
      <c r="D48" s="4">
        <v>6.1562571612321397</v>
      </c>
      <c r="E48" s="4">
        <v>6.0457250882452804</v>
      </c>
      <c r="F48" s="4">
        <v>26.055546777619799</v>
      </c>
      <c r="G48" s="4">
        <v>114.92284897556</v>
      </c>
      <c r="H48" s="4">
        <v>231.85820257435401</v>
      </c>
      <c r="I48" s="4">
        <v>178.36360464440099</v>
      </c>
    </row>
    <row r="49" spans="1:9" x14ac:dyDescent="0.3">
      <c r="A49" s="3"/>
      <c r="B49" s="2"/>
      <c r="C49" s="4"/>
      <c r="D49" s="4"/>
      <c r="E49" s="4"/>
      <c r="F49" s="4"/>
      <c r="G49" s="4"/>
      <c r="H49" s="4"/>
      <c r="I49" s="4"/>
    </row>
    <row r="50" spans="1:9" ht="17.399999999999999" x14ac:dyDescent="0.3">
      <c r="A50" s="9"/>
      <c r="B50" s="9" t="s">
        <v>11</v>
      </c>
      <c r="C50" s="9"/>
      <c r="D50" s="9"/>
      <c r="E50" s="9"/>
      <c r="F50" s="9"/>
      <c r="G50" s="9"/>
      <c r="H50" s="9"/>
      <c r="I50" s="9"/>
    </row>
    <row r="51" spans="1:9" ht="26.4" x14ac:dyDescent="0.3">
      <c r="A51" s="39" t="s">
        <v>60</v>
      </c>
      <c r="B51" s="40"/>
      <c r="C51" s="41" t="s">
        <v>61</v>
      </c>
      <c r="D51" s="41" t="s">
        <v>3</v>
      </c>
      <c r="E51" s="41" t="s">
        <v>4</v>
      </c>
      <c r="F51" s="41" t="s">
        <v>62</v>
      </c>
      <c r="G51" s="41" t="s">
        <v>63</v>
      </c>
      <c r="H51" s="41" t="s">
        <v>64</v>
      </c>
      <c r="I51" s="41" t="s">
        <v>8</v>
      </c>
    </row>
    <row r="52" spans="1:9" x14ac:dyDescent="0.3">
      <c r="A52" s="2"/>
      <c r="B52" s="2" t="s">
        <v>69</v>
      </c>
      <c r="C52" s="2"/>
      <c r="D52" s="2"/>
      <c r="E52" s="2"/>
      <c r="F52" s="2"/>
      <c r="G52" s="2"/>
      <c r="H52" s="2"/>
      <c r="I52" s="2"/>
    </row>
    <row r="53" spans="1:9" x14ac:dyDescent="0.3">
      <c r="A53" s="3" t="s">
        <v>1200</v>
      </c>
      <c r="B53" s="2" t="s">
        <v>1201</v>
      </c>
      <c r="C53" s="4">
        <v>-4.3985909732575204</v>
      </c>
      <c r="D53" s="4">
        <v>-6.1728397313212602</v>
      </c>
      <c r="E53" s="4">
        <v>-0.67010240113028396</v>
      </c>
      <c r="F53" s="4">
        <v>33.963624528056201</v>
      </c>
      <c r="G53" s="2"/>
      <c r="H53" s="2"/>
      <c r="I53" s="2"/>
    </row>
    <row r="54" spans="1:9" x14ac:dyDescent="0.3">
      <c r="A54" s="3" t="s">
        <v>1202</v>
      </c>
      <c r="B54" s="2" t="s">
        <v>1203</v>
      </c>
      <c r="C54" s="4">
        <v>-3.1370670795574802</v>
      </c>
      <c r="D54" s="4">
        <v>-7.6606079958818398</v>
      </c>
      <c r="E54" s="4">
        <v>-1.7015963755841801</v>
      </c>
      <c r="F54" s="4">
        <v>20.501231289724501</v>
      </c>
      <c r="G54" s="4">
        <v>18.5388823379018</v>
      </c>
      <c r="H54" s="4">
        <v>18.2943816840064</v>
      </c>
      <c r="I54" s="2"/>
    </row>
    <row r="55" spans="1:9" x14ac:dyDescent="0.3">
      <c r="A55" s="3" t="s">
        <v>1204</v>
      </c>
      <c r="B55" s="2" t="s">
        <v>1205</v>
      </c>
      <c r="C55" s="4">
        <v>-3.020901511306</v>
      </c>
      <c r="D55" s="4">
        <v>9.6329354030198003E-2</v>
      </c>
      <c r="E55" s="4">
        <v>3.64156877223652</v>
      </c>
      <c r="F55" s="4">
        <v>38.083386804540403</v>
      </c>
      <c r="G55" s="4">
        <v>47.5056454128922</v>
      </c>
      <c r="H55" s="4">
        <v>57.926236203349099</v>
      </c>
      <c r="I55" s="4">
        <v>82.1612105858989</v>
      </c>
    </row>
    <row r="56" spans="1:9" x14ac:dyDescent="0.3">
      <c r="A56" s="3" t="s">
        <v>1206</v>
      </c>
      <c r="B56" s="2" t="s">
        <v>1207</v>
      </c>
      <c r="C56" s="4">
        <v>-2.0816856536727402</v>
      </c>
      <c r="D56" s="4">
        <v>-3.80584346887672</v>
      </c>
      <c r="E56" s="4">
        <v>1.88270524212771</v>
      </c>
      <c r="F56" s="4">
        <v>36.430298753338498</v>
      </c>
      <c r="G56" s="4">
        <v>45.727156106314702</v>
      </c>
      <c r="H56" s="4">
        <v>50.841735272722097</v>
      </c>
      <c r="I56" s="2"/>
    </row>
    <row r="57" spans="1:9" x14ac:dyDescent="0.3">
      <c r="A57" s="2"/>
      <c r="B57" s="2" t="s">
        <v>200</v>
      </c>
      <c r="C57" s="2"/>
      <c r="D57" s="2"/>
      <c r="E57" s="2"/>
      <c r="F57" s="2"/>
      <c r="G57" s="2"/>
      <c r="H57" s="2"/>
      <c r="I57" s="2"/>
    </row>
    <row r="58" spans="1:9" x14ac:dyDescent="0.3">
      <c r="A58" s="2"/>
      <c r="B58" s="2" t="s">
        <v>143</v>
      </c>
      <c r="C58" s="2"/>
      <c r="D58" s="2"/>
      <c r="E58" s="2"/>
      <c r="F58" s="2"/>
      <c r="G58" s="2"/>
      <c r="H58" s="2"/>
      <c r="I58" s="2"/>
    </row>
    <row r="59" spans="1:9" x14ac:dyDescent="0.3">
      <c r="A59" s="3" t="s">
        <v>1208</v>
      </c>
      <c r="B59" s="2" t="s">
        <v>1209</v>
      </c>
      <c r="C59" s="4">
        <v>-2.0673179071328298</v>
      </c>
      <c r="D59" s="4">
        <v>-6.5294778048215898</v>
      </c>
      <c r="E59" s="4">
        <v>1.1702992178210601</v>
      </c>
      <c r="F59" s="4">
        <v>34.271961144423997</v>
      </c>
      <c r="G59" s="2"/>
      <c r="H59" s="2"/>
      <c r="I59" s="2"/>
    </row>
    <row r="60" spans="1:9" x14ac:dyDescent="0.3">
      <c r="A60" s="2"/>
      <c r="B60" s="2" t="s">
        <v>146</v>
      </c>
      <c r="C60" s="2"/>
      <c r="D60" s="2"/>
      <c r="E60" s="2"/>
      <c r="F60" s="2"/>
      <c r="G60" s="2"/>
      <c r="H60" s="2"/>
      <c r="I60" s="2"/>
    </row>
    <row r="61" spans="1:9" x14ac:dyDescent="0.3">
      <c r="A61" s="3" t="s">
        <v>1210</v>
      </c>
      <c r="B61" s="2" t="s">
        <v>1211</v>
      </c>
      <c r="C61" s="4">
        <v>-5.9002952450020096</v>
      </c>
      <c r="D61" s="4">
        <v>-13.807173045387</v>
      </c>
      <c r="E61" s="4">
        <v>-10.2207744857231</v>
      </c>
      <c r="F61" s="4">
        <v>2.3951997518053001</v>
      </c>
      <c r="G61" s="4">
        <v>16.890165125430201</v>
      </c>
      <c r="H61" s="4">
        <v>91.573583576758097</v>
      </c>
      <c r="I61" s="4">
        <v>58.488251869931403</v>
      </c>
    </row>
    <row r="62" spans="1:9" x14ac:dyDescent="0.3">
      <c r="A62" s="2"/>
      <c r="B62" s="2" t="s">
        <v>151</v>
      </c>
      <c r="C62" s="2"/>
      <c r="D62" s="2"/>
      <c r="E62" s="2"/>
      <c r="F62" s="2"/>
      <c r="G62" s="2"/>
      <c r="H62" s="2"/>
      <c r="I62" s="2"/>
    </row>
    <row r="63" spans="1:9" x14ac:dyDescent="0.3">
      <c r="A63" s="3" t="s">
        <v>1212</v>
      </c>
      <c r="B63" s="2" t="s">
        <v>1213</v>
      </c>
      <c r="C63" s="4">
        <v>-2.0907250202951602</v>
      </c>
      <c r="D63" s="4">
        <v>-7.7959345562716997</v>
      </c>
      <c r="E63" s="4">
        <v>-6.7677138683340701</v>
      </c>
      <c r="F63" s="4">
        <v>17.559449058473898</v>
      </c>
      <c r="G63" s="4">
        <v>27.827652886351299</v>
      </c>
      <c r="H63" s="4">
        <v>39.308087296207098</v>
      </c>
      <c r="I63" s="4">
        <v>104.38581587345401</v>
      </c>
    </row>
    <row r="64" spans="1:9" x14ac:dyDescent="0.3">
      <c r="A64" s="2"/>
      <c r="B64" s="2" t="s">
        <v>154</v>
      </c>
      <c r="C64" s="2"/>
      <c r="D64" s="2"/>
      <c r="E64" s="2"/>
      <c r="F64" s="2"/>
      <c r="G64" s="2"/>
      <c r="H64" s="2"/>
      <c r="I64" s="2"/>
    </row>
    <row r="65" spans="1:9" x14ac:dyDescent="0.3">
      <c r="A65" s="3" t="s">
        <v>1214</v>
      </c>
      <c r="B65" s="2" t="s">
        <v>1215</v>
      </c>
      <c r="C65" s="4">
        <v>-2.50929945797701</v>
      </c>
      <c r="D65" s="4">
        <v>-8.5742860280868598</v>
      </c>
      <c r="E65" s="4">
        <v>-7.7223776608049199</v>
      </c>
      <c r="F65" s="4">
        <v>16.142474707784199</v>
      </c>
      <c r="G65" s="4">
        <v>25.424954626757302</v>
      </c>
      <c r="H65" s="4">
        <v>36.8366866519901</v>
      </c>
      <c r="I65" s="4">
        <v>103.127123511593</v>
      </c>
    </row>
    <row r="66" spans="1:9" x14ac:dyDescent="0.3">
      <c r="A66" s="2"/>
      <c r="B66" s="2" t="s">
        <v>160</v>
      </c>
      <c r="C66" s="2"/>
      <c r="D66" s="2"/>
      <c r="E66" s="2"/>
      <c r="F66" s="2"/>
      <c r="G66" s="2"/>
      <c r="H66" s="2"/>
      <c r="I66" s="2"/>
    </row>
    <row r="67" spans="1:9" x14ac:dyDescent="0.3">
      <c r="A67" s="3" t="s">
        <v>1216</v>
      </c>
      <c r="B67" s="2" t="s">
        <v>1217</v>
      </c>
      <c r="C67" s="4">
        <v>-3.2540655227853699</v>
      </c>
      <c r="D67" s="4">
        <v>-7.1232357275333804</v>
      </c>
      <c r="E67" s="4">
        <v>-5.5032121220607504</v>
      </c>
      <c r="F67" s="4">
        <v>8.8538522037110905</v>
      </c>
      <c r="G67" s="4">
        <v>17.0489199047779</v>
      </c>
      <c r="H67" s="4">
        <v>46.324755699357901</v>
      </c>
      <c r="I67" s="4">
        <v>156.154765688618</v>
      </c>
    </row>
    <row r="68" spans="1:9" x14ac:dyDescent="0.3">
      <c r="A68" s="2"/>
      <c r="B68" s="2" t="s">
        <v>163</v>
      </c>
      <c r="C68" s="2"/>
      <c r="D68" s="2"/>
      <c r="E68" s="2"/>
      <c r="F68" s="2"/>
      <c r="G68" s="2"/>
      <c r="H68" s="2"/>
      <c r="I68" s="2"/>
    </row>
    <row r="69" spans="1:9" x14ac:dyDescent="0.3">
      <c r="A69" s="3" t="s">
        <v>1218</v>
      </c>
      <c r="B69" s="2" t="s">
        <v>1219</v>
      </c>
      <c r="C69" s="4">
        <v>-2.17106674702196</v>
      </c>
      <c r="D69" s="4">
        <v>-7.8125919202240102</v>
      </c>
      <c r="E69" s="4">
        <v>-6.8173585076652996</v>
      </c>
      <c r="F69" s="4">
        <v>17.868801532547401</v>
      </c>
      <c r="G69" s="4">
        <v>27.845423417666002</v>
      </c>
      <c r="H69" s="4">
        <v>39.303146144023899</v>
      </c>
      <c r="I69" s="4">
        <v>104.015798706887</v>
      </c>
    </row>
    <row r="70" spans="1:9" x14ac:dyDescent="0.3">
      <c r="A70" s="2"/>
      <c r="B70" s="2" t="s">
        <v>1220</v>
      </c>
      <c r="C70" s="2"/>
      <c r="D70" s="2"/>
      <c r="E70" s="2"/>
      <c r="F70" s="2"/>
      <c r="G70" s="2"/>
      <c r="H70" s="2"/>
      <c r="I70" s="2"/>
    </row>
    <row r="71" spans="1:9" x14ac:dyDescent="0.3">
      <c r="A71" s="3" t="s">
        <v>1221</v>
      </c>
      <c r="B71" s="2" t="s">
        <v>1222</v>
      </c>
      <c r="C71" s="4">
        <v>-2.0816006818435802</v>
      </c>
      <c r="D71" s="4">
        <v>-4.2669897780325101</v>
      </c>
      <c r="E71" s="4">
        <v>1.58390177151958</v>
      </c>
      <c r="F71" s="4">
        <v>31.709637103797</v>
      </c>
      <c r="G71" s="2"/>
      <c r="H71" s="2"/>
      <c r="I71" s="2"/>
    </row>
    <row r="72" spans="1:9" x14ac:dyDescent="0.3">
      <c r="A72" s="2"/>
      <c r="B72" s="2" t="s">
        <v>170</v>
      </c>
      <c r="C72" s="2"/>
      <c r="D72" s="2"/>
      <c r="E72" s="2"/>
      <c r="F72" s="2"/>
      <c r="G72" s="2"/>
      <c r="H72" s="2"/>
      <c r="I72" s="2"/>
    </row>
    <row r="73" spans="1:9" x14ac:dyDescent="0.3">
      <c r="A73" s="3" t="s">
        <v>1223</v>
      </c>
      <c r="B73" s="2" t="s">
        <v>1224</v>
      </c>
      <c r="C73" s="4">
        <v>-2.9619073608036901</v>
      </c>
      <c r="D73" s="4">
        <v>-8.9993141630225093</v>
      </c>
      <c r="E73" s="4">
        <v>-6.5864478270108204</v>
      </c>
      <c r="F73" s="4">
        <v>25.058590152416599</v>
      </c>
      <c r="G73" s="2"/>
      <c r="H73" s="2"/>
      <c r="I73" s="2"/>
    </row>
    <row r="74" spans="1:9" x14ac:dyDescent="0.3">
      <c r="A74" s="2"/>
      <c r="B74" s="2" t="s">
        <v>186</v>
      </c>
      <c r="C74" s="2"/>
      <c r="D74" s="2"/>
      <c r="E74" s="2"/>
      <c r="F74" s="2"/>
      <c r="G74" s="2"/>
      <c r="H74" s="2"/>
      <c r="I74" s="2"/>
    </row>
    <row r="75" spans="1:9" x14ac:dyDescent="0.3">
      <c r="A75" s="3" t="s">
        <v>1225</v>
      </c>
      <c r="B75" s="2" t="s">
        <v>1226</v>
      </c>
      <c r="C75" s="4">
        <v>-3.8169127672600398</v>
      </c>
      <c r="D75" s="4">
        <v>-10.1206668005556</v>
      </c>
      <c r="E75" s="4">
        <v>-6.08279522691761</v>
      </c>
      <c r="F75" s="4">
        <v>32.8268583243403</v>
      </c>
      <c r="G75" s="4">
        <v>32.375938247026397</v>
      </c>
      <c r="H75" s="4">
        <v>19.661974142178199</v>
      </c>
      <c r="I75" s="2"/>
    </row>
    <row r="76" spans="1:9" x14ac:dyDescent="0.3">
      <c r="A76" s="2"/>
      <c r="B76" s="2" t="s">
        <v>189</v>
      </c>
      <c r="C76" s="2"/>
      <c r="D76" s="2"/>
      <c r="E76" s="2"/>
      <c r="F76" s="2"/>
      <c r="G76" s="2"/>
      <c r="H76" s="2"/>
      <c r="I76" s="2"/>
    </row>
    <row r="77" spans="1:9" x14ac:dyDescent="0.3">
      <c r="A77" s="3" t="s">
        <v>1227</v>
      </c>
      <c r="B77" s="2" t="s">
        <v>1228</v>
      </c>
      <c r="C77" s="4">
        <v>-4.6795777574598896</v>
      </c>
      <c r="D77" s="4">
        <v>-0.98428596097391297</v>
      </c>
      <c r="E77" s="4">
        <v>5.92038422462364</v>
      </c>
      <c r="F77" s="2"/>
      <c r="G77" s="2"/>
      <c r="H77" s="2"/>
      <c r="I77" s="2"/>
    </row>
    <row r="78" spans="1:9" x14ac:dyDescent="0.3">
      <c r="A78" s="2"/>
      <c r="B78" s="2" t="s">
        <v>194</v>
      </c>
      <c r="C78" s="2"/>
      <c r="D78" s="2"/>
      <c r="E78" s="2"/>
      <c r="F78" s="2"/>
      <c r="G78" s="2"/>
      <c r="H78" s="2"/>
      <c r="I78" s="2"/>
    </row>
    <row r="79" spans="1:9" x14ac:dyDescent="0.3">
      <c r="A79" s="3" t="s">
        <v>1229</v>
      </c>
      <c r="B79" s="2" t="s">
        <v>1230</v>
      </c>
      <c r="C79" s="4">
        <v>-2.6689536878215998</v>
      </c>
      <c r="D79" s="4">
        <v>-5.7158048650804201</v>
      </c>
      <c r="E79" s="4">
        <v>1.21289954337901</v>
      </c>
      <c r="F79" s="4">
        <v>34.9248620886437</v>
      </c>
      <c r="G79" s="2"/>
      <c r="H79" s="2"/>
      <c r="I79" s="2"/>
    </row>
    <row r="80" spans="1:9" x14ac:dyDescent="0.3">
      <c r="A80" s="2"/>
      <c r="B80" s="2" t="s">
        <v>197</v>
      </c>
      <c r="C80" s="2"/>
      <c r="D80" s="2"/>
      <c r="E80" s="2"/>
      <c r="F80" s="2"/>
      <c r="G80" s="2"/>
      <c r="H80" s="2"/>
      <c r="I80" s="2"/>
    </row>
    <row r="81" spans="1:9" x14ac:dyDescent="0.3">
      <c r="A81" s="3" t="s">
        <v>1231</v>
      </c>
      <c r="B81" s="2" t="s">
        <v>1232</v>
      </c>
      <c r="C81" s="4">
        <v>-2.64651794994802</v>
      </c>
      <c r="D81" s="4">
        <v>-5.6000293746816503</v>
      </c>
      <c r="E81" s="4">
        <v>1.21016376627142</v>
      </c>
      <c r="F81" s="4">
        <v>32.9166217553217</v>
      </c>
      <c r="G81" s="2"/>
      <c r="H81" s="2"/>
      <c r="I81" s="2"/>
    </row>
    <row r="82" spans="1:9" x14ac:dyDescent="0.3">
      <c r="A82" s="2"/>
      <c r="B82" s="2" t="s">
        <v>201</v>
      </c>
      <c r="C82" s="2"/>
      <c r="D82" s="2"/>
      <c r="E82" s="2"/>
      <c r="F82" s="2"/>
      <c r="G82" s="2"/>
      <c r="H82" s="2"/>
      <c r="I82" s="2"/>
    </row>
    <row r="83" spans="1:9" x14ac:dyDescent="0.3">
      <c r="A83" s="3" t="s">
        <v>1233</v>
      </c>
      <c r="B83" s="2" t="s">
        <v>1234</v>
      </c>
      <c r="C83" s="4">
        <v>-1.40171333618754</v>
      </c>
      <c r="D83" s="4">
        <v>-7.5008383378594798</v>
      </c>
      <c r="E83" s="4">
        <v>-0.211306624522343</v>
      </c>
      <c r="F83" s="4">
        <v>32.1078601739679</v>
      </c>
      <c r="G83" s="4">
        <v>25.966261599260299</v>
      </c>
      <c r="H83" s="2"/>
      <c r="I83" s="2"/>
    </row>
    <row r="84" spans="1:9" x14ac:dyDescent="0.3">
      <c r="A84" s="3"/>
      <c r="B84" s="2" t="s">
        <v>137</v>
      </c>
      <c r="C84" s="4">
        <f>MEDIAN(C53:C83)</f>
        <v>-2.6689536878215998</v>
      </c>
      <c r="D84" s="4">
        <f>MEDIAN(D53:D83)</f>
        <v>-7.1232357275333804</v>
      </c>
      <c r="E84" s="4">
        <f>MEDIAN(E53:E83)</f>
        <v>-0.67010240113028396</v>
      </c>
      <c r="F84" s="4">
        <f>MEDIAN(F53:F83)</f>
        <v>31.90874863888245</v>
      </c>
      <c r="G84" s="4">
        <f>MEDIAN(G53:G83)</f>
        <v>26.896957242805797</v>
      </c>
      <c r="H84" s="4">
        <f>MEDIAN(H53:H83)</f>
        <v>39.308087296207098</v>
      </c>
      <c r="I84" s="4">
        <f>MEDIAN(I53:I83)</f>
        <v>103.57146110924</v>
      </c>
    </row>
    <row r="85" spans="1:9" x14ac:dyDescent="0.3">
      <c r="A85" s="3"/>
      <c r="B85" s="2" t="s">
        <v>204</v>
      </c>
      <c r="C85" s="4">
        <v>-2.0835212416707201</v>
      </c>
      <c r="D85" s="4">
        <v>-4.0830629030712604</v>
      </c>
      <c r="E85" s="4">
        <v>1.7283749449010899</v>
      </c>
      <c r="F85" s="4">
        <v>33.054984389862099</v>
      </c>
      <c r="G85" s="4">
        <v>44.823298465083099</v>
      </c>
      <c r="H85" s="4">
        <v>49.982556572665402</v>
      </c>
      <c r="I85" s="4">
        <v>77.5712207498525</v>
      </c>
    </row>
    <row r="86" spans="1:9" x14ac:dyDescent="0.3">
      <c r="A86" s="3"/>
      <c r="B86" s="2"/>
      <c r="C86" s="4"/>
      <c r="D86" s="4"/>
      <c r="E86" s="4"/>
      <c r="F86" s="4"/>
      <c r="G86" s="4"/>
      <c r="H86" s="4"/>
      <c r="I86" s="4"/>
    </row>
    <row r="87" spans="1:9" x14ac:dyDescent="0.3">
      <c r="A87" s="3"/>
      <c r="B87" s="2"/>
      <c r="C87" s="4"/>
      <c r="D87" s="4"/>
      <c r="E87" s="4"/>
      <c r="F87" s="4"/>
      <c r="G87" s="4"/>
      <c r="H87" s="4"/>
      <c r="I87" s="4"/>
    </row>
    <row r="88" spans="1:9" x14ac:dyDescent="0.3">
      <c r="A88" s="3"/>
      <c r="B88" s="2"/>
      <c r="C88" s="4"/>
      <c r="D88" s="4"/>
      <c r="E88" s="4"/>
      <c r="F88" s="4"/>
      <c r="G88" s="4"/>
      <c r="H88" s="4"/>
      <c r="I88" s="4"/>
    </row>
    <row r="89" spans="1:9" ht="17.399999999999999" x14ac:dyDescent="0.3">
      <c r="A89" s="9"/>
      <c r="B89" s="9" t="s">
        <v>205</v>
      </c>
      <c r="C89" s="9"/>
      <c r="D89" s="9"/>
      <c r="E89" s="9"/>
      <c r="F89" s="9"/>
      <c r="G89" s="9"/>
      <c r="H89" s="9"/>
      <c r="I89" s="9"/>
    </row>
    <row r="90" spans="1:9" ht="26.4" x14ac:dyDescent="0.3">
      <c r="A90" s="39" t="s">
        <v>60</v>
      </c>
      <c r="B90" s="40"/>
      <c r="C90" s="41" t="s">
        <v>61</v>
      </c>
      <c r="D90" s="41" t="s">
        <v>3</v>
      </c>
      <c r="E90" s="41" t="s">
        <v>4</v>
      </c>
      <c r="F90" s="41" t="s">
        <v>62</v>
      </c>
      <c r="G90" s="41" t="s">
        <v>63</v>
      </c>
      <c r="H90" s="41" t="s">
        <v>64</v>
      </c>
      <c r="I90" s="41" t="s">
        <v>8</v>
      </c>
    </row>
    <row r="91" spans="1:9" x14ac:dyDescent="0.3">
      <c r="A91" s="2"/>
      <c r="B91" s="2" t="s">
        <v>69</v>
      </c>
      <c r="C91" s="2"/>
      <c r="D91" s="2"/>
      <c r="E91" s="2"/>
      <c r="F91" s="2"/>
      <c r="G91" s="2"/>
      <c r="H91" s="2"/>
      <c r="I91" s="2"/>
    </row>
    <row r="92" spans="1:9" x14ac:dyDescent="0.3">
      <c r="A92" s="3" t="s">
        <v>1235</v>
      </c>
      <c r="B92" s="2" t="s">
        <v>1236</v>
      </c>
      <c r="C92" s="4">
        <v>-5.3547760007068996</v>
      </c>
      <c r="D92" s="4">
        <v>2.1922906728290599</v>
      </c>
      <c r="E92" s="4">
        <v>6.8580856812767097</v>
      </c>
      <c r="F92" s="4">
        <v>49.061842239668302</v>
      </c>
      <c r="G92" s="4">
        <v>29.822937186848101</v>
      </c>
      <c r="H92" s="4">
        <v>21.818891042622599</v>
      </c>
      <c r="I92" s="4">
        <v>25.147464135531798</v>
      </c>
    </row>
    <row r="93" spans="1:9" x14ac:dyDescent="0.3">
      <c r="A93" s="3"/>
      <c r="B93" s="2"/>
      <c r="C93" s="4"/>
      <c r="D93" s="4"/>
      <c r="E93" s="4"/>
      <c r="F93" s="4"/>
      <c r="G93" s="4"/>
      <c r="H93" s="4"/>
      <c r="I93" s="4"/>
    </row>
    <row r="94" spans="1:9" x14ac:dyDescent="0.3">
      <c r="A94" s="3"/>
      <c r="B94" s="2"/>
      <c r="C94" s="4"/>
      <c r="D94" s="4"/>
      <c r="E94" s="4"/>
      <c r="F94" s="4"/>
      <c r="G94" s="4"/>
      <c r="H94" s="4"/>
      <c r="I94" s="4"/>
    </row>
    <row r="95" spans="1:9" ht="17.399999999999999" x14ac:dyDescent="0.3">
      <c r="A95" s="9"/>
      <c r="B95" s="9" t="s">
        <v>12</v>
      </c>
      <c r="C95" s="9"/>
      <c r="D95" s="9"/>
      <c r="E95" s="9"/>
      <c r="F95" s="9"/>
      <c r="G95" s="9"/>
      <c r="H95" s="9"/>
      <c r="I95" s="9"/>
    </row>
    <row r="96" spans="1:9" ht="26.4" x14ac:dyDescent="0.3">
      <c r="A96" s="39" t="s">
        <v>60</v>
      </c>
      <c r="B96" s="40"/>
      <c r="C96" s="41" t="s">
        <v>61</v>
      </c>
      <c r="D96" s="41" t="s">
        <v>3</v>
      </c>
      <c r="E96" s="41" t="s">
        <v>4</v>
      </c>
      <c r="F96" s="41" t="s">
        <v>62</v>
      </c>
      <c r="G96" s="41" t="s">
        <v>63</v>
      </c>
      <c r="H96" s="41" t="s">
        <v>64</v>
      </c>
      <c r="I96" s="41" t="s">
        <v>8</v>
      </c>
    </row>
    <row r="97" spans="1:9" x14ac:dyDescent="0.3">
      <c r="A97" s="2"/>
      <c r="B97" s="2" t="s">
        <v>69</v>
      </c>
      <c r="C97" s="2"/>
      <c r="D97" s="2"/>
      <c r="E97" s="2"/>
      <c r="F97" s="2"/>
      <c r="G97" s="2"/>
      <c r="H97" s="2"/>
      <c r="I97" s="2"/>
    </row>
    <row r="98" spans="1:9" x14ac:dyDescent="0.3">
      <c r="A98" s="3" t="s">
        <v>1237</v>
      </c>
      <c r="B98" s="2" t="s">
        <v>1238</v>
      </c>
      <c r="C98" s="4">
        <v>-1.8454631049671999</v>
      </c>
      <c r="D98" s="4">
        <v>-4.6589890577369903</v>
      </c>
      <c r="E98" s="4">
        <v>-0.93474382057595795</v>
      </c>
      <c r="F98" s="4">
        <v>6.3583727478790397</v>
      </c>
      <c r="G98" s="4">
        <v>31.025948498198598</v>
      </c>
      <c r="H98" s="4">
        <v>72.819012775768101</v>
      </c>
      <c r="I98" s="4">
        <v>54.674731960708499</v>
      </c>
    </row>
    <row r="99" spans="1:9" x14ac:dyDescent="0.3">
      <c r="A99" s="3" t="s">
        <v>1239</v>
      </c>
      <c r="B99" s="2" t="s">
        <v>1240</v>
      </c>
      <c r="C99" s="4">
        <v>0.23586327976245999</v>
      </c>
      <c r="D99" s="4">
        <v>1.1278337718389699</v>
      </c>
      <c r="E99" s="4">
        <v>6.1878301102169901</v>
      </c>
      <c r="F99" s="4">
        <v>27.5365033908482</v>
      </c>
      <c r="G99" s="4">
        <v>59.094451632409601</v>
      </c>
      <c r="H99" s="4">
        <v>112.17366519787301</v>
      </c>
      <c r="I99" s="4">
        <v>96.241355142621202</v>
      </c>
    </row>
    <row r="100" spans="1:9" x14ac:dyDescent="0.3">
      <c r="A100" s="3" t="s">
        <v>1241</v>
      </c>
      <c r="B100" s="2" t="s">
        <v>1242</v>
      </c>
      <c r="C100" s="4">
        <v>-2.08395328290693</v>
      </c>
      <c r="D100" s="4">
        <v>-0.35751845105072799</v>
      </c>
      <c r="E100" s="4">
        <v>4.0730812295168999</v>
      </c>
      <c r="F100" s="4">
        <v>9.3809966380173808</v>
      </c>
      <c r="G100" s="4">
        <v>35.383998749719602</v>
      </c>
      <c r="H100" s="4">
        <v>73.465653852915594</v>
      </c>
      <c r="I100" s="4">
        <v>45.453219276949199</v>
      </c>
    </row>
    <row r="101" spans="1:9" x14ac:dyDescent="0.3">
      <c r="A101" s="3" t="s">
        <v>1243</v>
      </c>
      <c r="B101" s="2" t="s">
        <v>1244</v>
      </c>
      <c r="C101" s="4">
        <v>-6.4828115517325993E-2</v>
      </c>
      <c r="D101" s="4">
        <v>3.6206845852849701</v>
      </c>
      <c r="E101" s="4">
        <v>8.1232917626333396</v>
      </c>
      <c r="F101" s="4">
        <v>18.4857069519778</v>
      </c>
      <c r="G101" s="4">
        <v>53.410992487131999</v>
      </c>
      <c r="H101" s="4">
        <v>104.200002492205</v>
      </c>
      <c r="I101" s="4">
        <v>94.748845157449693</v>
      </c>
    </row>
    <row r="102" spans="1:9" x14ac:dyDescent="0.3">
      <c r="A102" s="3" t="s">
        <v>1245</v>
      </c>
      <c r="B102" s="2" t="s">
        <v>1246</v>
      </c>
      <c r="C102" s="4">
        <v>-0.86054717412340298</v>
      </c>
      <c r="D102" s="4">
        <v>2.1601590027595798</v>
      </c>
      <c r="E102" s="4">
        <v>8.6516681438963907</v>
      </c>
      <c r="F102" s="4">
        <v>28.5948365191554</v>
      </c>
      <c r="G102" s="4">
        <v>79.938002866766098</v>
      </c>
      <c r="H102" s="4">
        <v>160.95903478043601</v>
      </c>
      <c r="I102" s="4">
        <v>165.83128685123501</v>
      </c>
    </row>
    <row r="103" spans="1:9" x14ac:dyDescent="0.3">
      <c r="A103" s="3" t="s">
        <v>1247</v>
      </c>
      <c r="B103" s="2" t="s">
        <v>1248</v>
      </c>
      <c r="C103" s="4">
        <v>-4.3470089348691499</v>
      </c>
      <c r="D103" s="4">
        <v>-2.6552468137967602</v>
      </c>
      <c r="E103" s="4">
        <v>1.8717918668697999</v>
      </c>
      <c r="F103" s="4">
        <v>10.9415672759184</v>
      </c>
      <c r="G103" s="4">
        <v>37.154556374421098</v>
      </c>
      <c r="H103" s="4">
        <v>77.6211380643864</v>
      </c>
      <c r="I103" s="4">
        <v>41.161851108855203</v>
      </c>
    </row>
    <row r="104" spans="1:9" x14ac:dyDescent="0.3">
      <c r="A104" s="2"/>
      <c r="B104" s="2" t="s">
        <v>200</v>
      </c>
      <c r="C104" s="2"/>
      <c r="D104" s="2"/>
      <c r="E104" s="2"/>
      <c r="F104" s="2"/>
      <c r="G104" s="2"/>
      <c r="H104" s="2"/>
      <c r="I104" s="2"/>
    </row>
    <row r="105" spans="1:9" x14ac:dyDescent="0.3">
      <c r="A105" s="2"/>
      <c r="B105" s="2" t="s">
        <v>210</v>
      </c>
      <c r="C105" s="2"/>
      <c r="D105" s="2"/>
      <c r="E105" s="2"/>
      <c r="F105" s="2"/>
      <c r="G105" s="2"/>
      <c r="H105" s="2"/>
      <c r="I105" s="2"/>
    </row>
    <row r="106" spans="1:9" x14ac:dyDescent="0.3">
      <c r="A106" s="3" t="s">
        <v>1249</v>
      </c>
      <c r="B106" s="2" t="s">
        <v>1250</v>
      </c>
      <c r="C106" s="4">
        <v>-1.1726338502288201</v>
      </c>
      <c r="D106" s="4">
        <v>-0.87084286251760001</v>
      </c>
      <c r="E106" s="4">
        <v>5.6601549434079601</v>
      </c>
      <c r="F106" s="4">
        <v>17.841202427435</v>
      </c>
      <c r="G106" s="2"/>
      <c r="H106" s="2"/>
      <c r="I106" s="2"/>
    </row>
    <row r="107" spans="1:9" x14ac:dyDescent="0.3">
      <c r="A107" s="2"/>
      <c r="B107" s="2" t="s">
        <v>213</v>
      </c>
      <c r="C107" s="2"/>
      <c r="D107" s="2"/>
      <c r="E107" s="2"/>
      <c r="F107" s="2"/>
      <c r="G107" s="2"/>
      <c r="H107" s="2"/>
      <c r="I107" s="2"/>
    </row>
    <row r="108" spans="1:9" x14ac:dyDescent="0.3">
      <c r="A108" s="3" t="s">
        <v>1251</v>
      </c>
      <c r="B108" s="2" t="s">
        <v>1252</v>
      </c>
      <c r="C108" s="4">
        <v>-1.2147312228452201</v>
      </c>
      <c r="D108" s="4">
        <v>1.4292479932976601</v>
      </c>
      <c r="E108" s="4">
        <v>2.6538723597547098</v>
      </c>
      <c r="F108" s="4">
        <v>15.074910439512101</v>
      </c>
      <c r="G108" s="4">
        <v>34.492159942868703</v>
      </c>
      <c r="H108" s="4">
        <v>86.911085833856006</v>
      </c>
      <c r="I108" s="4">
        <v>57.869253200385799</v>
      </c>
    </row>
    <row r="109" spans="1:9" x14ac:dyDescent="0.3">
      <c r="A109" s="2"/>
      <c r="B109" s="2" t="s">
        <v>220</v>
      </c>
      <c r="C109" s="2"/>
      <c r="D109" s="2"/>
      <c r="E109" s="2"/>
      <c r="F109" s="2"/>
      <c r="G109" s="2"/>
      <c r="H109" s="2"/>
      <c r="I109" s="2"/>
    </row>
    <row r="110" spans="1:9" x14ac:dyDescent="0.3">
      <c r="A110" s="3" t="s">
        <v>1253</v>
      </c>
      <c r="B110" s="2" t="s">
        <v>1254</v>
      </c>
      <c r="C110" s="4">
        <v>-2.5021488112613901</v>
      </c>
      <c r="D110" s="4">
        <v>-1.48954444532443</v>
      </c>
      <c r="E110" s="4">
        <v>-0.34003738131845801</v>
      </c>
      <c r="F110" s="4">
        <v>10.3077067745336</v>
      </c>
      <c r="G110" s="4">
        <v>42.018293901278298</v>
      </c>
      <c r="H110" s="4">
        <v>83.798379333489393</v>
      </c>
      <c r="I110" s="4">
        <v>70.616777844470306</v>
      </c>
    </row>
    <row r="111" spans="1:9" x14ac:dyDescent="0.3">
      <c r="A111" s="2"/>
      <c r="B111" s="2" t="s">
        <v>223</v>
      </c>
      <c r="C111" s="2"/>
      <c r="D111" s="2"/>
      <c r="E111" s="2"/>
      <c r="F111" s="2"/>
      <c r="G111" s="2"/>
      <c r="H111" s="2"/>
      <c r="I111" s="2"/>
    </row>
    <row r="112" spans="1:9" x14ac:dyDescent="0.3">
      <c r="A112" s="3" t="s">
        <v>1255</v>
      </c>
      <c r="B112" s="2" t="s">
        <v>1256</v>
      </c>
      <c r="C112" s="4">
        <v>-2.5022905864979399</v>
      </c>
      <c r="D112" s="4">
        <v>-1.4539264924197</v>
      </c>
      <c r="E112" s="4">
        <v>-0.27944723019990197</v>
      </c>
      <c r="F112" s="4">
        <v>10.0494984218049</v>
      </c>
      <c r="G112" s="4">
        <v>42.557836650368898</v>
      </c>
      <c r="H112" s="4">
        <v>85.655078297861493</v>
      </c>
      <c r="I112" s="4">
        <v>72.104173539373306</v>
      </c>
    </row>
    <row r="113" spans="1:9" x14ac:dyDescent="0.3">
      <c r="A113" s="2"/>
      <c r="B113" s="2" t="s">
        <v>226</v>
      </c>
      <c r="C113" s="2"/>
      <c r="D113" s="2"/>
      <c r="E113" s="2"/>
      <c r="F113" s="2"/>
      <c r="G113" s="2"/>
      <c r="H113" s="2"/>
      <c r="I113" s="2"/>
    </row>
    <row r="114" spans="1:9" x14ac:dyDescent="0.3">
      <c r="A114" s="3" t="s">
        <v>1257</v>
      </c>
      <c r="B114" s="2" t="s">
        <v>1258</v>
      </c>
      <c r="C114" s="4">
        <v>-3.1259928093560401</v>
      </c>
      <c r="D114" s="4">
        <v>-0.70885321591197004</v>
      </c>
      <c r="E114" s="4">
        <v>3.3756067750254402</v>
      </c>
      <c r="F114" s="4">
        <v>14.825454924723299</v>
      </c>
      <c r="G114" s="4">
        <v>49.477475544700297</v>
      </c>
      <c r="H114" s="4">
        <v>95.926577726283995</v>
      </c>
      <c r="I114" s="4">
        <v>59.186190248616697</v>
      </c>
    </row>
    <row r="115" spans="1:9" x14ac:dyDescent="0.3">
      <c r="A115" s="2"/>
      <c r="B115" s="2" t="s">
        <v>229</v>
      </c>
      <c r="C115" s="2"/>
      <c r="D115" s="2"/>
      <c r="E115" s="2"/>
      <c r="F115" s="2"/>
      <c r="G115" s="2"/>
      <c r="H115" s="2"/>
      <c r="I115" s="2"/>
    </row>
    <row r="116" spans="1:9" x14ac:dyDescent="0.3">
      <c r="A116" s="3" t="s">
        <v>1259</v>
      </c>
      <c r="B116" s="2" t="s">
        <v>1260</v>
      </c>
      <c r="C116" s="4">
        <v>-2.2230309342399899</v>
      </c>
      <c r="D116" s="4">
        <v>7.4937442222862596E-2</v>
      </c>
      <c r="E116" s="4">
        <v>4.5020458288490799</v>
      </c>
      <c r="F116" s="4">
        <v>13.1020256462959</v>
      </c>
      <c r="G116" s="4">
        <v>43.184868017230997</v>
      </c>
      <c r="H116" s="4">
        <v>90.532836539581197</v>
      </c>
      <c r="I116" s="4">
        <v>70.246307478403594</v>
      </c>
    </row>
    <row r="117" spans="1:9" x14ac:dyDescent="0.3">
      <c r="A117" s="2"/>
      <c r="B117" s="2" t="s">
        <v>232</v>
      </c>
      <c r="C117" s="2"/>
      <c r="D117" s="2"/>
      <c r="E117" s="2"/>
      <c r="F117" s="2"/>
      <c r="G117" s="2"/>
      <c r="H117" s="2"/>
      <c r="I117" s="2"/>
    </row>
    <row r="118" spans="1:9" x14ac:dyDescent="0.3">
      <c r="A118" s="3" t="s">
        <v>1261</v>
      </c>
      <c r="B118" s="2" t="s">
        <v>1262</v>
      </c>
      <c r="C118" s="4">
        <v>-1.2436834659870899</v>
      </c>
      <c r="D118" s="4">
        <v>1.57715071636203</v>
      </c>
      <c r="E118" s="4">
        <v>3.3074092857567998</v>
      </c>
      <c r="F118" s="4">
        <v>8.3044399052466797</v>
      </c>
      <c r="G118" s="4">
        <v>36.083573045353504</v>
      </c>
      <c r="H118" s="4">
        <v>92.204072906973906</v>
      </c>
      <c r="I118" s="4">
        <v>67.052883364576402</v>
      </c>
    </row>
    <row r="119" spans="1:9" x14ac:dyDescent="0.3">
      <c r="A119" s="3" t="s">
        <v>1263</v>
      </c>
      <c r="B119" s="2" t="s">
        <v>1264</v>
      </c>
      <c r="C119" s="4">
        <v>-0.19921935377282601</v>
      </c>
      <c r="D119" s="4">
        <v>4.0118839952065404</v>
      </c>
      <c r="E119" s="4">
        <v>7.11248623146294</v>
      </c>
      <c r="F119" s="4">
        <v>17.476126756167599</v>
      </c>
      <c r="G119" s="4">
        <v>56.937997953588102</v>
      </c>
      <c r="H119" s="4">
        <v>96.397808499416996</v>
      </c>
      <c r="I119" s="4">
        <v>84.565809692106697</v>
      </c>
    </row>
    <row r="120" spans="1:9" x14ac:dyDescent="0.3">
      <c r="A120" s="2"/>
      <c r="B120" s="2" t="s">
        <v>1265</v>
      </c>
      <c r="C120" s="2"/>
      <c r="D120" s="2"/>
      <c r="E120" s="2"/>
      <c r="F120" s="2"/>
      <c r="G120" s="2"/>
      <c r="H120" s="2"/>
      <c r="I120" s="2"/>
    </row>
    <row r="121" spans="1:9" x14ac:dyDescent="0.3">
      <c r="A121" s="3" t="s">
        <v>1266</v>
      </c>
      <c r="B121" s="2" t="s">
        <v>1267</v>
      </c>
      <c r="C121" s="4">
        <v>-2.2236286347309902</v>
      </c>
      <c r="D121" s="4">
        <v>0.17267401449707401</v>
      </c>
      <c r="E121" s="4">
        <v>4.6403851878589499</v>
      </c>
      <c r="F121" s="4">
        <v>14.244833248400401</v>
      </c>
      <c r="G121" s="2"/>
      <c r="H121" s="2"/>
      <c r="I121" s="2"/>
    </row>
    <row r="122" spans="1:9" x14ac:dyDescent="0.3">
      <c r="A122" s="2"/>
      <c r="B122" s="2" t="s">
        <v>240</v>
      </c>
      <c r="C122" s="2"/>
      <c r="D122" s="2"/>
      <c r="E122" s="2"/>
      <c r="F122" s="2"/>
      <c r="G122" s="2"/>
      <c r="H122" s="2"/>
      <c r="I122" s="2"/>
    </row>
    <row r="123" spans="1:9" x14ac:dyDescent="0.3">
      <c r="A123" s="3" t="s">
        <v>1268</v>
      </c>
      <c r="B123" s="2" t="s">
        <v>1269</v>
      </c>
      <c r="C123" s="4">
        <v>-0.37792307147241799</v>
      </c>
      <c r="D123" s="4">
        <v>5.0893288704472797</v>
      </c>
      <c r="E123" s="4">
        <v>7.7676900238556499</v>
      </c>
      <c r="F123" s="4">
        <v>16.665217808390899</v>
      </c>
      <c r="G123" s="4">
        <v>38.746579005909403</v>
      </c>
      <c r="H123" s="4">
        <v>86.854958177419803</v>
      </c>
      <c r="I123" s="4">
        <v>66.243925988347399</v>
      </c>
    </row>
    <row r="124" spans="1:9" x14ac:dyDescent="0.3">
      <c r="A124" s="3" t="s">
        <v>1270</v>
      </c>
      <c r="B124" s="2" t="s">
        <v>1271</v>
      </c>
      <c r="C124" s="4">
        <v>-0.37835743090200402</v>
      </c>
      <c r="D124" s="4">
        <v>5.0847916362116603</v>
      </c>
      <c r="E124" s="4">
        <v>7.7749749993994897</v>
      </c>
      <c r="F124" s="4">
        <v>17.0512135130394</v>
      </c>
      <c r="G124" s="2"/>
      <c r="H124" s="2"/>
      <c r="I124" s="2"/>
    </row>
    <row r="125" spans="1:9" x14ac:dyDescent="0.3">
      <c r="A125" s="2"/>
      <c r="B125" s="2" t="s">
        <v>261</v>
      </c>
      <c r="C125" s="2"/>
      <c r="D125" s="2"/>
      <c r="E125" s="2"/>
      <c r="F125" s="2"/>
      <c r="G125" s="2"/>
      <c r="H125" s="2"/>
      <c r="I125" s="2"/>
    </row>
    <row r="126" spans="1:9" x14ac:dyDescent="0.3">
      <c r="A126" s="3" t="s">
        <v>1272</v>
      </c>
      <c r="B126" s="2" t="s">
        <v>1273</v>
      </c>
      <c r="C126" s="4">
        <v>-2.26060820262729</v>
      </c>
      <c r="D126" s="4">
        <v>-2.3149709352673499E-2</v>
      </c>
      <c r="E126" s="4">
        <v>5.0157003905950797</v>
      </c>
      <c r="F126" s="4">
        <v>20.126066708474799</v>
      </c>
      <c r="G126" s="4">
        <v>61.635304148968402</v>
      </c>
      <c r="H126" s="4">
        <v>101.44531286130599</v>
      </c>
      <c r="I126" s="4">
        <v>86.687951609345404</v>
      </c>
    </row>
    <row r="127" spans="1:9" x14ac:dyDescent="0.3">
      <c r="A127" s="2"/>
      <c r="B127" s="2" t="s">
        <v>264</v>
      </c>
      <c r="C127" s="2"/>
      <c r="D127" s="2"/>
      <c r="E127" s="2"/>
      <c r="F127" s="2"/>
      <c r="G127" s="2"/>
      <c r="H127" s="2"/>
      <c r="I127" s="2"/>
    </row>
    <row r="128" spans="1:9" x14ac:dyDescent="0.3">
      <c r="A128" s="3" t="s">
        <v>1274</v>
      </c>
      <c r="B128" s="2" t="s">
        <v>1275</v>
      </c>
      <c r="C128" s="4">
        <v>-0.71319943095409299</v>
      </c>
      <c r="D128" s="4">
        <v>3.1240219656877</v>
      </c>
      <c r="E128" s="4">
        <v>10.0437923881064</v>
      </c>
      <c r="F128" s="4">
        <v>24.300075953287401</v>
      </c>
      <c r="G128" s="4">
        <v>113.418643686278</v>
      </c>
      <c r="H128" s="4">
        <v>197.710486028557</v>
      </c>
      <c r="I128" s="4">
        <v>196.61791736698299</v>
      </c>
    </row>
    <row r="129" spans="1:9" x14ac:dyDescent="0.3">
      <c r="A129" s="2"/>
      <c r="B129" s="2" t="s">
        <v>267</v>
      </c>
      <c r="C129" s="2"/>
      <c r="D129" s="2"/>
      <c r="E129" s="2"/>
      <c r="F129" s="2"/>
      <c r="G129" s="2"/>
      <c r="H129" s="2"/>
      <c r="I129" s="2"/>
    </row>
    <row r="130" spans="1:9" x14ac:dyDescent="0.3">
      <c r="A130" s="3" t="s">
        <v>1276</v>
      </c>
      <c r="B130" s="2" t="s">
        <v>1277</v>
      </c>
      <c r="C130" s="4">
        <v>-2.3556209802259902</v>
      </c>
      <c r="D130" s="4">
        <v>-0.63514005288451203</v>
      </c>
      <c r="E130" s="4">
        <v>7.29717082616179</v>
      </c>
      <c r="F130" s="4">
        <v>22.936442553913199</v>
      </c>
      <c r="G130" s="4">
        <v>48.433341314784599</v>
      </c>
      <c r="H130" s="4">
        <v>89.617414950214297</v>
      </c>
      <c r="I130" s="2"/>
    </row>
    <row r="131" spans="1:9" x14ac:dyDescent="0.3">
      <c r="A131" s="2"/>
      <c r="B131" s="2" t="s">
        <v>1278</v>
      </c>
      <c r="C131" s="2"/>
      <c r="D131" s="2"/>
      <c r="E131" s="2"/>
      <c r="F131" s="2"/>
      <c r="G131" s="2"/>
      <c r="H131" s="2"/>
      <c r="I131" s="2"/>
    </row>
    <row r="132" spans="1:9" x14ac:dyDescent="0.3">
      <c r="A132" s="3" t="s">
        <v>1279</v>
      </c>
      <c r="B132" s="2" t="s">
        <v>1280</v>
      </c>
      <c r="C132" s="4">
        <v>-2.2975929978118099</v>
      </c>
      <c r="D132" s="4">
        <v>-0.65040650406503298</v>
      </c>
      <c r="E132" s="4">
        <v>3.3380808260637398</v>
      </c>
      <c r="F132" s="2"/>
      <c r="G132" s="2"/>
      <c r="H132" s="2"/>
      <c r="I132" s="2"/>
    </row>
    <row r="133" spans="1:9" x14ac:dyDescent="0.3">
      <c r="A133" s="2"/>
      <c r="B133" s="2" t="s">
        <v>270</v>
      </c>
      <c r="C133" s="2"/>
      <c r="D133" s="2"/>
      <c r="E133" s="2"/>
      <c r="F133" s="2"/>
      <c r="G133" s="2"/>
      <c r="H133" s="2"/>
      <c r="I133" s="2"/>
    </row>
    <row r="134" spans="1:9" x14ac:dyDescent="0.3">
      <c r="A134" s="3" t="s">
        <v>1281</v>
      </c>
      <c r="B134" s="2" t="s">
        <v>1282</v>
      </c>
      <c r="C134" s="4">
        <v>-2.3188405797101499</v>
      </c>
      <c r="D134" s="4">
        <v>-0.70220982542293997</v>
      </c>
      <c r="E134" s="4">
        <v>3.1877259537309999</v>
      </c>
      <c r="F134" s="4">
        <v>15.8083551681959</v>
      </c>
      <c r="G134" s="4">
        <v>42.0722228651641</v>
      </c>
      <c r="H134" s="4">
        <v>80.360452783707203</v>
      </c>
      <c r="I134" s="4">
        <v>57.8685941044494</v>
      </c>
    </row>
    <row r="135" spans="1:9" x14ac:dyDescent="0.3">
      <c r="A135" s="2"/>
      <c r="B135" s="2" t="s">
        <v>273</v>
      </c>
      <c r="C135" s="2"/>
      <c r="D135" s="2"/>
      <c r="E135" s="2"/>
      <c r="F135" s="2"/>
      <c r="G135" s="2"/>
      <c r="H135" s="2"/>
      <c r="I135" s="2"/>
    </row>
    <row r="136" spans="1:9" x14ac:dyDescent="0.3">
      <c r="A136" s="3" t="s">
        <v>1283</v>
      </c>
      <c r="B136" s="2" t="s">
        <v>1284</v>
      </c>
      <c r="C136" s="4">
        <v>-1.26024987767635</v>
      </c>
      <c r="D136" s="2"/>
      <c r="E136" s="2"/>
      <c r="F136" s="2"/>
      <c r="G136" s="2"/>
      <c r="H136" s="2"/>
      <c r="I136" s="2"/>
    </row>
    <row r="137" spans="1:9" x14ac:dyDescent="0.3">
      <c r="A137" s="3"/>
      <c r="B137" s="2" t="s">
        <v>137</v>
      </c>
      <c r="C137" s="4">
        <f>MEDIAN(C98:C136)</f>
        <v>-1.8454631049671999</v>
      </c>
      <c r="D137" s="4">
        <f>MEDIAN(D98:D136)</f>
        <v>2.5893866435094552E-2</v>
      </c>
      <c r="E137" s="4">
        <f>MEDIAN(E98:E136)</f>
        <v>4.5712155083540154</v>
      </c>
      <c r="F137" s="4">
        <f>MEDIAN(F98:F136)</f>
        <v>15.8083551681959</v>
      </c>
      <c r="G137" s="4">
        <f>MEDIAN(G98:G136)</f>
        <v>42.871352333799948</v>
      </c>
      <c r="H137" s="4">
        <f>MEDIAN(H98:H136)</f>
        <v>90.075125744897747</v>
      </c>
      <c r="I137" s="4">
        <f>MEDIAN(I98:I136)</f>
        <v>70.246307478403594</v>
      </c>
    </row>
    <row r="138" spans="1:9" x14ac:dyDescent="0.3">
      <c r="A138" s="3"/>
      <c r="B138" s="2" t="s">
        <v>276</v>
      </c>
      <c r="C138" s="4">
        <v>-2.1770368910814</v>
      </c>
      <c r="D138" s="4">
        <v>0.44402260379571401</v>
      </c>
      <c r="E138" s="4">
        <v>5.1091374146507</v>
      </c>
      <c r="F138" s="4">
        <v>14.1911241889315</v>
      </c>
      <c r="G138" s="4">
        <v>45.044524590879099</v>
      </c>
      <c r="H138" s="4">
        <v>91.977610802183904</v>
      </c>
      <c r="I138" s="4">
        <v>71.948771411555398</v>
      </c>
    </row>
    <row r="139" spans="1:9" x14ac:dyDescent="0.3">
      <c r="A139" s="3"/>
      <c r="B139" s="2"/>
      <c r="C139" s="4"/>
      <c r="D139" s="4"/>
      <c r="E139" s="4"/>
      <c r="F139" s="4"/>
      <c r="G139" s="4"/>
      <c r="H139" s="4"/>
      <c r="I139" s="4"/>
    </row>
    <row r="140" spans="1:9" x14ac:dyDescent="0.3">
      <c r="A140" s="3"/>
      <c r="B140" s="2"/>
      <c r="C140" s="4"/>
      <c r="D140" s="4"/>
      <c r="E140" s="4"/>
      <c r="F140" s="4"/>
      <c r="G140" s="4"/>
      <c r="H140" s="4"/>
      <c r="I140" s="4"/>
    </row>
    <row r="141" spans="1:9" x14ac:dyDescent="0.3">
      <c r="A141" s="3"/>
      <c r="B141" s="2"/>
      <c r="C141" s="4"/>
      <c r="D141" s="4"/>
      <c r="E141" s="4"/>
      <c r="F141" s="4"/>
      <c r="G141" s="4"/>
      <c r="H141" s="4"/>
      <c r="I141" s="4"/>
    </row>
    <row r="142" spans="1:9" x14ac:dyDescent="0.3">
      <c r="A142" s="3"/>
      <c r="B142" s="2"/>
      <c r="C142" s="4"/>
      <c r="D142" s="4"/>
      <c r="E142" s="4"/>
      <c r="F142" s="4"/>
      <c r="G142" s="4"/>
      <c r="H142" s="4"/>
      <c r="I142" s="4"/>
    </row>
    <row r="143" spans="1:9" x14ac:dyDescent="0.3">
      <c r="A143" s="3"/>
      <c r="B143" s="2"/>
      <c r="C143" s="4"/>
      <c r="D143" s="4"/>
      <c r="E143" s="4"/>
      <c r="F143" s="4"/>
      <c r="G143" s="4"/>
      <c r="H143" s="4"/>
      <c r="I143" s="4"/>
    </row>
    <row r="144" spans="1:9" ht="17.399999999999999" x14ac:dyDescent="0.3">
      <c r="A144" s="9"/>
      <c r="B144" s="9" t="s">
        <v>13</v>
      </c>
      <c r="C144" s="9"/>
      <c r="D144" s="9"/>
      <c r="E144" s="9"/>
      <c r="F144" s="9"/>
      <c r="G144" s="9"/>
      <c r="H144" s="9"/>
      <c r="I144" s="9"/>
    </row>
    <row r="145" spans="1:9" ht="26.4" x14ac:dyDescent="0.3">
      <c r="A145" s="39" t="s">
        <v>60</v>
      </c>
      <c r="B145" s="40"/>
      <c r="C145" s="41" t="s">
        <v>61</v>
      </c>
      <c r="D145" s="41" t="s">
        <v>3</v>
      </c>
      <c r="E145" s="41" t="s">
        <v>4</v>
      </c>
      <c r="F145" s="41" t="s">
        <v>62</v>
      </c>
      <c r="G145" s="41" t="s">
        <v>63</v>
      </c>
      <c r="H145" s="41" t="s">
        <v>64</v>
      </c>
      <c r="I145" s="41" t="s">
        <v>8</v>
      </c>
    </row>
    <row r="146" spans="1:9" x14ac:dyDescent="0.3">
      <c r="A146" s="2"/>
      <c r="B146" s="2" t="s">
        <v>200</v>
      </c>
      <c r="C146" s="2"/>
      <c r="D146" s="2"/>
      <c r="E146" s="2"/>
      <c r="F146" s="2"/>
      <c r="G146" s="2"/>
      <c r="H146" s="2"/>
      <c r="I146" s="2"/>
    </row>
    <row r="147" spans="1:9" x14ac:dyDescent="0.3">
      <c r="A147" s="2"/>
      <c r="B147" s="2" t="s">
        <v>277</v>
      </c>
      <c r="C147" s="2"/>
      <c r="D147" s="2"/>
      <c r="E147" s="2"/>
      <c r="F147" s="2"/>
      <c r="G147" s="2"/>
      <c r="H147" s="2"/>
      <c r="I147" s="2"/>
    </row>
    <row r="148" spans="1:9" x14ac:dyDescent="0.3">
      <c r="A148" s="3" t="s">
        <v>1285</v>
      </c>
      <c r="B148" s="2" t="s">
        <v>1286</v>
      </c>
      <c r="C148" s="4">
        <v>-1.36168528707499</v>
      </c>
      <c r="D148" s="4">
        <v>-7.2176233561028598</v>
      </c>
      <c r="E148" s="4">
        <v>0.31571542466638403</v>
      </c>
      <c r="F148" s="4">
        <v>37.887409398280298</v>
      </c>
      <c r="G148" s="4">
        <v>57.467120915351401</v>
      </c>
      <c r="H148" s="4">
        <v>69.474117678862598</v>
      </c>
      <c r="I148" s="2"/>
    </row>
    <row r="149" spans="1:9" x14ac:dyDescent="0.3">
      <c r="A149" s="2"/>
      <c r="B149" s="2" t="s">
        <v>280</v>
      </c>
      <c r="C149" s="2"/>
      <c r="D149" s="2"/>
      <c r="E149" s="2"/>
      <c r="F149" s="2"/>
      <c r="G149" s="2"/>
      <c r="H149" s="2"/>
      <c r="I149" s="2"/>
    </row>
    <row r="150" spans="1:9" x14ac:dyDescent="0.3">
      <c r="A150" s="3" t="s">
        <v>1287</v>
      </c>
      <c r="B150" s="2" t="s">
        <v>1288</v>
      </c>
      <c r="C150" s="4">
        <v>-2.47952429036238</v>
      </c>
      <c r="D150" s="4">
        <v>-6.2712024986537296</v>
      </c>
      <c r="E150" s="4">
        <v>-0.33900012515079397</v>
      </c>
      <c r="F150" s="4">
        <v>47.4629879644379</v>
      </c>
      <c r="G150" s="4">
        <v>90.505143714350098</v>
      </c>
      <c r="H150" s="4">
        <v>146.71643305982499</v>
      </c>
      <c r="I150" s="4">
        <v>186.02188630831199</v>
      </c>
    </row>
    <row r="151" spans="1:9" x14ac:dyDescent="0.3">
      <c r="A151" s="2"/>
      <c r="B151" s="2" t="s">
        <v>1289</v>
      </c>
      <c r="C151" s="2"/>
      <c r="D151" s="2"/>
      <c r="E151" s="2"/>
      <c r="F151" s="2"/>
      <c r="G151" s="2"/>
      <c r="H151" s="2"/>
      <c r="I151" s="2"/>
    </row>
    <row r="152" spans="1:9" x14ac:dyDescent="0.3">
      <c r="A152" s="3" t="s">
        <v>1290</v>
      </c>
      <c r="B152" s="2" t="s">
        <v>1291</v>
      </c>
      <c r="C152" s="4">
        <v>-1.1577179743136801</v>
      </c>
      <c r="D152" s="4">
        <v>0.918669746397621</v>
      </c>
      <c r="E152" s="4">
        <v>7.0584452633204897</v>
      </c>
      <c r="F152" s="4">
        <v>28.509752184529699</v>
      </c>
      <c r="G152" s="2"/>
      <c r="H152" s="2"/>
      <c r="I152" s="2"/>
    </row>
    <row r="153" spans="1:9" x14ac:dyDescent="0.3">
      <c r="A153" s="2"/>
      <c r="B153" s="2" t="s">
        <v>287</v>
      </c>
      <c r="C153" s="2"/>
      <c r="D153" s="2"/>
      <c r="E153" s="2"/>
      <c r="F153" s="2"/>
      <c r="G153" s="2"/>
      <c r="H153" s="2"/>
      <c r="I153" s="2"/>
    </row>
    <row r="154" spans="1:9" x14ac:dyDescent="0.3">
      <c r="A154" s="3" t="s">
        <v>1292</v>
      </c>
      <c r="B154" s="2" t="s">
        <v>1293</v>
      </c>
      <c r="C154" s="4">
        <v>-2.11351115196248E-2</v>
      </c>
      <c r="D154" s="4">
        <v>-1.0297462743551</v>
      </c>
      <c r="E154" s="4">
        <v>8.4840384621391802</v>
      </c>
      <c r="F154" s="4">
        <v>62.256339642169699</v>
      </c>
      <c r="G154" s="4">
        <v>92.600848769863902</v>
      </c>
      <c r="H154" s="4">
        <v>127.19979032240801</v>
      </c>
      <c r="I154" s="4">
        <v>149.04172538827399</v>
      </c>
    </row>
    <row r="155" spans="1:9" x14ac:dyDescent="0.3">
      <c r="A155" s="3" t="s">
        <v>1294</v>
      </c>
      <c r="B155" s="2" t="s">
        <v>1295</v>
      </c>
      <c r="C155" s="4">
        <v>-2.1065130581879699E-2</v>
      </c>
      <c r="D155" s="4">
        <v>-1.03783926763816</v>
      </c>
      <c r="E155" s="4">
        <v>8.5122029938685007</v>
      </c>
      <c r="F155" s="4">
        <v>62.678350114472401</v>
      </c>
      <c r="G155" s="2"/>
      <c r="H155" s="2"/>
      <c r="I155" s="2"/>
    </row>
    <row r="156" spans="1:9" x14ac:dyDescent="0.3">
      <c r="A156" s="2"/>
      <c r="B156" s="2" t="s">
        <v>294</v>
      </c>
      <c r="C156" s="2"/>
      <c r="D156" s="2"/>
      <c r="E156" s="2"/>
      <c r="F156" s="2"/>
      <c r="G156" s="2"/>
      <c r="H156" s="2"/>
      <c r="I156" s="2"/>
    </row>
    <row r="157" spans="1:9" x14ac:dyDescent="0.3">
      <c r="A157" s="3" t="s">
        <v>1296</v>
      </c>
      <c r="B157" s="2" t="s">
        <v>1297</v>
      </c>
      <c r="C157" s="4">
        <v>-0.98730606488012196</v>
      </c>
      <c r="D157" s="4">
        <v>-5.5181695827725399</v>
      </c>
      <c r="E157" s="4">
        <v>0.11258725512272399</v>
      </c>
      <c r="F157" s="4">
        <v>28.6458333333333</v>
      </c>
      <c r="G157" s="2"/>
      <c r="H157" s="2"/>
      <c r="I157" s="2"/>
    </row>
    <row r="158" spans="1:9" x14ac:dyDescent="0.3">
      <c r="A158" s="2"/>
      <c r="B158" s="2" t="s">
        <v>297</v>
      </c>
      <c r="C158" s="2"/>
      <c r="D158" s="2"/>
      <c r="E158" s="2"/>
      <c r="F158" s="2"/>
      <c r="G158" s="2"/>
      <c r="H158" s="2"/>
      <c r="I158" s="2"/>
    </row>
    <row r="159" spans="1:9" x14ac:dyDescent="0.3">
      <c r="A159" s="3" t="s">
        <v>1298</v>
      </c>
      <c r="B159" s="2" t="s">
        <v>1299</v>
      </c>
      <c r="C159" s="4">
        <v>-0.99368214439060598</v>
      </c>
      <c r="D159" s="4">
        <v>-5.3695476455870699</v>
      </c>
      <c r="E159" s="4">
        <v>0.246701883758151</v>
      </c>
      <c r="F159" s="4">
        <v>27.450479620138001</v>
      </c>
      <c r="G159" s="4">
        <v>61.606322233858201</v>
      </c>
      <c r="H159" s="4">
        <v>91.603355420829004</v>
      </c>
      <c r="I159" s="4">
        <v>147.026488854619</v>
      </c>
    </row>
    <row r="160" spans="1:9" x14ac:dyDescent="0.3">
      <c r="A160" s="3"/>
      <c r="B160" s="2" t="s">
        <v>137</v>
      </c>
      <c r="C160" s="4">
        <f>MEDIAN(C148:C159)</f>
        <v>-0.99368214439060598</v>
      </c>
      <c r="D160" s="4">
        <f>MEDIAN(D148:D159)</f>
        <v>-5.3695476455870699</v>
      </c>
      <c r="E160" s="4">
        <f>MEDIAN(E148:E159)</f>
        <v>0.31571542466638403</v>
      </c>
      <c r="F160" s="4">
        <f>MEDIAN(F148:F159)</f>
        <v>37.887409398280298</v>
      </c>
      <c r="G160" s="4">
        <f>MEDIAN(G148:G159)</f>
        <v>76.055732974104146</v>
      </c>
      <c r="H160" s="4">
        <f>MEDIAN(H148:H159)</f>
        <v>109.4015728716185</v>
      </c>
      <c r="I160" s="4">
        <f>MEDIAN(I148:I159)</f>
        <v>149.04172538827399</v>
      </c>
    </row>
    <row r="161" spans="1:9" x14ac:dyDescent="0.3">
      <c r="A161" s="3"/>
      <c r="B161" s="2" t="s">
        <v>302</v>
      </c>
      <c r="C161" s="4">
        <v>-0.418183377229982</v>
      </c>
      <c r="D161" s="4">
        <v>-1.78774034762391</v>
      </c>
      <c r="E161" s="4">
        <v>5.2230346175581497</v>
      </c>
      <c r="F161" s="4">
        <v>39.317452741331401</v>
      </c>
      <c r="G161" s="4">
        <v>66.924233146717299</v>
      </c>
      <c r="H161" s="4">
        <v>89.369788887375194</v>
      </c>
      <c r="I161" s="4">
        <v>140.47843682369799</v>
      </c>
    </row>
    <row r="162" spans="1:9" x14ac:dyDescent="0.3">
      <c r="A162" s="3"/>
      <c r="B162" s="2"/>
      <c r="C162" s="4"/>
      <c r="D162" s="4"/>
      <c r="E162" s="4"/>
      <c r="F162" s="4"/>
      <c r="G162" s="4"/>
      <c r="H162" s="4"/>
      <c r="I162" s="4"/>
    </row>
    <row r="163" spans="1:9" x14ac:dyDescent="0.3">
      <c r="A163" s="3"/>
      <c r="B163" s="2"/>
      <c r="C163" s="4"/>
      <c r="D163" s="4"/>
      <c r="E163" s="4"/>
      <c r="F163" s="4"/>
      <c r="G163" s="4"/>
      <c r="H163" s="4"/>
      <c r="I163" s="4"/>
    </row>
    <row r="164" spans="1:9" x14ac:dyDescent="0.3">
      <c r="A164" s="3"/>
      <c r="B164" s="2"/>
      <c r="C164" s="4"/>
      <c r="D164" s="4"/>
      <c r="E164" s="4"/>
      <c r="F164" s="4"/>
      <c r="G164" s="4"/>
      <c r="H164" s="4"/>
      <c r="I164" s="4"/>
    </row>
    <row r="165" spans="1:9" x14ac:dyDescent="0.3">
      <c r="A165" s="3"/>
      <c r="B165" s="2"/>
      <c r="C165" s="4"/>
      <c r="D165" s="4"/>
      <c r="E165" s="4"/>
      <c r="F165" s="4"/>
      <c r="G165" s="4"/>
      <c r="H165" s="4"/>
      <c r="I165" s="4"/>
    </row>
    <row r="166" spans="1:9" ht="17.399999999999999" x14ac:dyDescent="0.3">
      <c r="A166" s="9"/>
      <c r="B166" s="9" t="s">
        <v>15</v>
      </c>
      <c r="C166" s="9"/>
      <c r="D166" s="9"/>
      <c r="E166" s="9"/>
      <c r="F166" s="9"/>
      <c r="G166" s="9"/>
      <c r="H166" s="9"/>
      <c r="I166" s="9"/>
    </row>
    <row r="167" spans="1:9" ht="26.4" x14ac:dyDescent="0.3">
      <c r="A167" s="39" t="s">
        <v>60</v>
      </c>
      <c r="B167" s="40"/>
      <c r="C167" s="41" t="s">
        <v>61</v>
      </c>
      <c r="D167" s="41" t="s">
        <v>3</v>
      </c>
      <c r="E167" s="41" t="s">
        <v>4</v>
      </c>
      <c r="F167" s="41" t="s">
        <v>62</v>
      </c>
      <c r="G167" s="41" t="s">
        <v>63</v>
      </c>
      <c r="H167" s="41" t="s">
        <v>64</v>
      </c>
      <c r="I167" s="41" t="s">
        <v>8</v>
      </c>
    </row>
    <row r="168" spans="1:9" x14ac:dyDescent="0.3">
      <c r="A168" s="2"/>
      <c r="B168" s="2" t="s">
        <v>69</v>
      </c>
      <c r="C168" s="2"/>
      <c r="D168" s="2"/>
      <c r="E168" s="2"/>
      <c r="F168" s="2"/>
      <c r="G168" s="2"/>
      <c r="H168" s="2"/>
      <c r="I168" s="2"/>
    </row>
    <row r="169" spans="1:9" x14ac:dyDescent="0.3">
      <c r="A169" s="3" t="s">
        <v>1300</v>
      </c>
      <c r="B169" s="2" t="s">
        <v>1301</v>
      </c>
      <c r="C169" s="4">
        <v>1.01038723844295</v>
      </c>
      <c r="D169" s="4">
        <v>3.7937217174929998</v>
      </c>
      <c r="E169" s="4">
        <v>11.369158282714499</v>
      </c>
      <c r="F169" s="4">
        <v>26.741132931284898</v>
      </c>
      <c r="G169" s="4">
        <v>61.650840423383102</v>
      </c>
      <c r="H169" s="4">
        <v>114.63991671006001</v>
      </c>
      <c r="I169" s="4">
        <v>95.964337543243204</v>
      </c>
    </row>
    <row r="170" spans="1:9" x14ac:dyDescent="0.3">
      <c r="A170" s="3" t="s">
        <v>1302</v>
      </c>
      <c r="B170" s="2" t="s">
        <v>1303</v>
      </c>
      <c r="C170" s="4">
        <v>0.68788876692279399</v>
      </c>
      <c r="D170" s="4">
        <v>7.5597885324565999</v>
      </c>
      <c r="E170" s="4">
        <v>14.585379377925401</v>
      </c>
      <c r="F170" s="4">
        <v>33.8052967433443</v>
      </c>
      <c r="G170" s="4">
        <v>72.048519255174199</v>
      </c>
      <c r="H170" s="4">
        <v>152.55840940531999</v>
      </c>
      <c r="I170" s="2"/>
    </row>
    <row r="171" spans="1:9" x14ac:dyDescent="0.3">
      <c r="A171" s="3" t="s">
        <v>1304</v>
      </c>
      <c r="B171" s="2" t="s">
        <v>1305</v>
      </c>
      <c r="C171" s="4">
        <v>1.14459665144596</v>
      </c>
      <c r="D171" s="4">
        <v>9.6495280839548592</v>
      </c>
      <c r="E171" s="4">
        <v>16.443541038760799</v>
      </c>
      <c r="F171" s="4">
        <v>36.743764918923397</v>
      </c>
      <c r="G171" s="2"/>
      <c r="H171" s="2"/>
      <c r="I171" s="2"/>
    </row>
    <row r="172" spans="1:9" x14ac:dyDescent="0.3">
      <c r="A172" s="3" t="s">
        <v>1306</v>
      </c>
      <c r="B172" s="2" t="s">
        <v>1307</v>
      </c>
      <c r="C172" s="4">
        <v>4.1131199496446502</v>
      </c>
      <c r="D172" s="4">
        <v>13.72062765319</v>
      </c>
      <c r="E172" s="4">
        <v>12.231765215458299</v>
      </c>
      <c r="F172" s="2"/>
      <c r="G172" s="2"/>
      <c r="H172" s="2"/>
      <c r="I172" s="2"/>
    </row>
    <row r="173" spans="1:9" x14ac:dyDescent="0.3">
      <c r="A173" s="3" t="s">
        <v>1308</v>
      </c>
      <c r="B173" s="2" t="s">
        <v>1309</v>
      </c>
      <c r="C173" s="4">
        <v>-0.21038168797591</v>
      </c>
      <c r="D173" s="4">
        <v>-0.70212015821190699</v>
      </c>
      <c r="E173" s="4">
        <v>5.5688691136445296</v>
      </c>
      <c r="F173" s="4">
        <v>10.6832988764045</v>
      </c>
      <c r="G173" s="2"/>
      <c r="H173" s="2"/>
      <c r="I173" s="2"/>
    </row>
    <row r="174" spans="1:9" x14ac:dyDescent="0.3">
      <c r="A174" s="3" t="s">
        <v>1310</v>
      </c>
      <c r="B174" s="2" t="s">
        <v>1311</v>
      </c>
      <c r="C174" s="4">
        <v>1.03562047523774</v>
      </c>
      <c r="D174" s="4">
        <v>10.017436648612399</v>
      </c>
      <c r="E174" s="4">
        <v>17.864955278686299</v>
      </c>
      <c r="F174" s="2"/>
      <c r="G174" s="2"/>
      <c r="H174" s="2"/>
      <c r="I174" s="2"/>
    </row>
    <row r="175" spans="1:9" x14ac:dyDescent="0.3">
      <c r="A175" s="3" t="s">
        <v>1312</v>
      </c>
      <c r="B175" s="2" t="s">
        <v>1313</v>
      </c>
      <c r="C175" s="4">
        <v>1.0491240986552901</v>
      </c>
      <c r="D175" s="4">
        <v>5.7997363888096398</v>
      </c>
      <c r="E175" s="4">
        <v>12.8557827496189</v>
      </c>
      <c r="F175" s="2"/>
      <c r="G175" s="2"/>
      <c r="H175" s="2"/>
      <c r="I175" s="2"/>
    </row>
    <row r="176" spans="1:9" x14ac:dyDescent="0.3">
      <c r="A176" s="3" t="s">
        <v>1314</v>
      </c>
      <c r="B176" s="2" t="s">
        <v>1315</v>
      </c>
      <c r="C176" s="4">
        <v>1.03571137176138</v>
      </c>
      <c r="D176" s="4">
        <v>9.9555113505078801</v>
      </c>
      <c r="E176" s="4">
        <v>17.431354941068999</v>
      </c>
      <c r="F176" s="4">
        <v>46.077365441361501</v>
      </c>
      <c r="G176" s="4">
        <v>105.271348050605</v>
      </c>
      <c r="H176" s="4">
        <v>170.34245980497101</v>
      </c>
      <c r="I176" s="4">
        <v>137.00592401622399</v>
      </c>
    </row>
    <row r="177" spans="1:9" x14ac:dyDescent="0.3">
      <c r="A177" s="3" t="s">
        <v>1316</v>
      </c>
      <c r="B177" s="2" t="s">
        <v>1317</v>
      </c>
      <c r="C177" s="4">
        <v>1.04561034974441</v>
      </c>
      <c r="D177" s="4">
        <v>10.0511937285897</v>
      </c>
      <c r="E177" s="4">
        <v>17.576203639745</v>
      </c>
      <c r="F177" s="4">
        <v>46.0668540564374</v>
      </c>
      <c r="G177" s="2"/>
      <c r="H177" s="2"/>
      <c r="I177" s="2"/>
    </row>
    <row r="178" spans="1:9" x14ac:dyDescent="0.3">
      <c r="A178" s="3" t="s">
        <v>1318</v>
      </c>
      <c r="B178" s="2" t="s">
        <v>1319</v>
      </c>
      <c r="C178" s="4">
        <v>1.0800773585658801</v>
      </c>
      <c r="D178" s="4">
        <v>5.1893389810065598</v>
      </c>
      <c r="E178" s="4">
        <v>11.261593715654801</v>
      </c>
      <c r="F178" s="4">
        <v>30.984333879326201</v>
      </c>
      <c r="G178" s="4">
        <v>73.537172053952403</v>
      </c>
      <c r="H178" s="4">
        <v>148.94744656719399</v>
      </c>
      <c r="I178" s="4">
        <v>188.88273759792</v>
      </c>
    </row>
    <row r="179" spans="1:9" x14ac:dyDescent="0.3">
      <c r="A179" s="3" t="s">
        <v>1320</v>
      </c>
      <c r="B179" s="2" t="s">
        <v>1321</v>
      </c>
      <c r="C179" s="4">
        <v>1.0711719038766401</v>
      </c>
      <c r="D179" s="4">
        <v>5.1413731830610301</v>
      </c>
      <c r="E179" s="4">
        <v>11.105393491776599</v>
      </c>
      <c r="F179" s="4">
        <v>30.445524947449901</v>
      </c>
      <c r="G179" s="2"/>
      <c r="H179" s="2"/>
      <c r="I179" s="2"/>
    </row>
    <row r="180" spans="1:9" x14ac:dyDescent="0.3">
      <c r="A180" s="3" t="s">
        <v>1322</v>
      </c>
      <c r="B180" s="2" t="s">
        <v>1323</v>
      </c>
      <c r="C180" s="4">
        <v>0.52133788245108104</v>
      </c>
      <c r="D180" s="4">
        <v>6.1698271485448197</v>
      </c>
      <c r="E180" s="4">
        <v>18.2471587383078</v>
      </c>
      <c r="F180" s="2"/>
      <c r="G180" s="2"/>
      <c r="H180" s="2"/>
      <c r="I180" s="2"/>
    </row>
    <row r="181" spans="1:9" x14ac:dyDescent="0.3">
      <c r="A181" s="3" t="s">
        <v>1324</v>
      </c>
      <c r="B181" s="2" t="s">
        <v>1325</v>
      </c>
      <c r="C181" s="4">
        <v>2.3055052121651598</v>
      </c>
      <c r="D181" s="4">
        <v>8.7033244525264895</v>
      </c>
      <c r="E181" s="2"/>
      <c r="F181" s="2"/>
      <c r="G181" s="2"/>
      <c r="H181" s="2"/>
      <c r="I181" s="2"/>
    </row>
    <row r="182" spans="1:9" x14ac:dyDescent="0.3">
      <c r="A182" s="3" t="s">
        <v>1326</v>
      </c>
      <c r="B182" s="2" t="s">
        <v>1327</v>
      </c>
      <c r="C182" s="4">
        <v>1.81737451025126</v>
      </c>
      <c r="D182" s="4">
        <v>8.0493388085907895</v>
      </c>
      <c r="E182" s="4">
        <v>15.4726109032731</v>
      </c>
      <c r="F182" s="4">
        <v>33.4738672370556</v>
      </c>
      <c r="G182" s="4">
        <v>81.601078165604093</v>
      </c>
      <c r="H182" s="4">
        <v>151.187641920532</v>
      </c>
      <c r="I182" s="4">
        <v>139.65925289013401</v>
      </c>
    </row>
    <row r="183" spans="1:9" x14ac:dyDescent="0.3">
      <c r="A183" s="3" t="s">
        <v>1328</v>
      </c>
      <c r="B183" s="2" t="s">
        <v>1329</v>
      </c>
      <c r="C183" s="4">
        <v>1.32150500017608</v>
      </c>
      <c r="D183" s="4">
        <v>7.6665135806415101</v>
      </c>
      <c r="E183" s="4">
        <v>14.4740163917687</v>
      </c>
      <c r="F183" s="4">
        <v>29.610833395110401</v>
      </c>
      <c r="G183" s="4">
        <v>89.691389762807603</v>
      </c>
      <c r="H183" s="4">
        <v>181.05051200274499</v>
      </c>
      <c r="I183" s="4">
        <v>192.51478753464599</v>
      </c>
    </row>
    <row r="184" spans="1:9" x14ac:dyDescent="0.3">
      <c r="A184" s="3" t="s">
        <v>1330</v>
      </c>
      <c r="B184" s="2" t="s">
        <v>1331</v>
      </c>
      <c r="C184" s="4">
        <v>1.3035748475483999</v>
      </c>
      <c r="D184" s="4">
        <v>9.8768643737756694</v>
      </c>
      <c r="E184" s="4">
        <v>18.495074791120299</v>
      </c>
      <c r="F184" s="2"/>
      <c r="G184" s="2"/>
      <c r="H184" s="2"/>
      <c r="I184" s="2"/>
    </row>
    <row r="185" spans="1:9" x14ac:dyDescent="0.3">
      <c r="A185" s="3" t="s">
        <v>1332</v>
      </c>
      <c r="B185" s="2" t="s">
        <v>1333</v>
      </c>
      <c r="C185" s="4">
        <v>0.26607577212674799</v>
      </c>
      <c r="D185" s="4">
        <v>2.4094689227835699</v>
      </c>
      <c r="E185" s="4">
        <v>10.674693438655201</v>
      </c>
      <c r="F185" s="2"/>
      <c r="G185" s="2"/>
      <c r="H185" s="2"/>
      <c r="I185" s="2"/>
    </row>
    <row r="186" spans="1:9" x14ac:dyDescent="0.3">
      <c r="A186" s="3" t="s">
        <v>1334</v>
      </c>
      <c r="B186" s="2" t="s">
        <v>1335</v>
      </c>
      <c r="C186" s="4">
        <v>1.9924674225974099</v>
      </c>
      <c r="D186" s="4">
        <v>7.9311704530908997</v>
      </c>
      <c r="E186" s="4">
        <v>14.386347601410399</v>
      </c>
      <c r="F186" s="2"/>
      <c r="G186" s="2"/>
      <c r="H186" s="2"/>
      <c r="I186" s="2"/>
    </row>
    <row r="187" spans="1:9" x14ac:dyDescent="0.3">
      <c r="A187" s="3" t="s">
        <v>1336</v>
      </c>
      <c r="B187" s="2" t="s">
        <v>1337</v>
      </c>
      <c r="C187" s="4">
        <v>1.99180489635127</v>
      </c>
      <c r="D187" s="4">
        <v>8.0951070624452299</v>
      </c>
      <c r="E187" s="4">
        <v>14.5829654830493</v>
      </c>
      <c r="F187" s="2"/>
      <c r="G187" s="2"/>
      <c r="H187" s="2"/>
      <c r="I187" s="2"/>
    </row>
    <row r="188" spans="1:9" x14ac:dyDescent="0.3">
      <c r="A188" s="3" t="s">
        <v>1338</v>
      </c>
      <c r="B188" s="2" t="s">
        <v>1339</v>
      </c>
      <c r="C188" s="4">
        <v>-1.8017330998533001</v>
      </c>
      <c r="D188" s="2"/>
      <c r="E188" s="2"/>
      <c r="F188" s="2"/>
      <c r="G188" s="2"/>
      <c r="H188" s="2"/>
      <c r="I188" s="2"/>
    </row>
    <row r="189" spans="1:9" x14ac:dyDescent="0.3">
      <c r="A189" s="3" t="s">
        <v>1340</v>
      </c>
      <c r="B189" s="2" t="s">
        <v>1341</v>
      </c>
      <c r="C189" s="4">
        <v>0.662021216986734</v>
      </c>
      <c r="D189" s="4">
        <v>6.2114541065209403</v>
      </c>
      <c r="E189" s="4">
        <v>12.7985636873146</v>
      </c>
      <c r="F189" s="4">
        <v>37.821362696626501</v>
      </c>
      <c r="G189" s="4">
        <v>76.857653800044005</v>
      </c>
      <c r="H189" s="4">
        <v>133.63267198433999</v>
      </c>
      <c r="I189" s="4">
        <v>119.513106888918</v>
      </c>
    </row>
    <row r="190" spans="1:9" x14ac:dyDescent="0.3">
      <c r="A190" s="3" t="s">
        <v>1342</v>
      </c>
      <c r="B190" s="2" t="s">
        <v>1343</v>
      </c>
      <c r="C190" s="4">
        <v>1.63257188976463</v>
      </c>
      <c r="D190" s="4">
        <v>6.8476166012985002</v>
      </c>
      <c r="E190" s="4">
        <v>10.6754669330131</v>
      </c>
      <c r="F190" s="4">
        <v>33.279717305314698</v>
      </c>
      <c r="G190" s="4">
        <v>87.942021274196193</v>
      </c>
      <c r="H190" s="4">
        <v>147.875349020279</v>
      </c>
      <c r="I190" s="4">
        <v>121.689478839488</v>
      </c>
    </row>
    <row r="191" spans="1:9" x14ac:dyDescent="0.3">
      <c r="A191" s="2"/>
      <c r="B191" s="2" t="s">
        <v>1344</v>
      </c>
      <c r="C191" s="2"/>
      <c r="D191" s="2"/>
      <c r="E191" s="2"/>
      <c r="F191" s="2"/>
      <c r="G191" s="2"/>
      <c r="H191" s="2"/>
      <c r="I191" s="2"/>
    </row>
    <row r="192" spans="1:9" x14ac:dyDescent="0.3">
      <c r="A192" s="3" t="s">
        <v>1345</v>
      </c>
      <c r="B192" s="2" t="s">
        <v>1346</v>
      </c>
      <c r="C192" s="4">
        <v>1.5165991033048201</v>
      </c>
      <c r="D192" s="2"/>
      <c r="E192" s="2"/>
      <c r="F192" s="2"/>
      <c r="G192" s="2"/>
      <c r="H192" s="2"/>
      <c r="I192" s="2"/>
    </row>
    <row r="193" spans="1:9" x14ac:dyDescent="0.3">
      <c r="A193" s="2"/>
      <c r="B193" s="2" t="s">
        <v>1347</v>
      </c>
      <c r="C193" s="2"/>
      <c r="D193" s="2"/>
      <c r="E193" s="2"/>
      <c r="F193" s="2"/>
      <c r="G193" s="2"/>
      <c r="H193" s="2"/>
      <c r="I193" s="2"/>
    </row>
    <row r="194" spans="1:9" x14ac:dyDescent="0.3">
      <c r="A194" s="3" t="s">
        <v>1348</v>
      </c>
      <c r="B194" s="2" t="s">
        <v>1349</v>
      </c>
      <c r="C194" s="4">
        <v>1.2484660890972199</v>
      </c>
      <c r="D194" s="4">
        <v>6.00897826503481</v>
      </c>
      <c r="E194" s="4">
        <v>13.3704287775716</v>
      </c>
      <c r="F194" s="2"/>
      <c r="G194" s="2"/>
      <c r="H194" s="2"/>
      <c r="I194" s="2"/>
    </row>
    <row r="195" spans="1:9" x14ac:dyDescent="0.3">
      <c r="A195" s="2"/>
      <c r="B195" s="2" t="s">
        <v>1350</v>
      </c>
      <c r="C195" s="2"/>
      <c r="D195" s="2"/>
      <c r="E195" s="2"/>
      <c r="F195" s="2"/>
      <c r="G195" s="2"/>
      <c r="H195" s="2"/>
      <c r="I195" s="2"/>
    </row>
    <row r="196" spans="1:9" x14ac:dyDescent="0.3">
      <c r="A196" s="3" t="s">
        <v>1351</v>
      </c>
      <c r="B196" s="2" t="s">
        <v>1352</v>
      </c>
      <c r="C196" s="4">
        <v>1.32541179447992</v>
      </c>
      <c r="D196" s="4">
        <v>6.1572004451877502</v>
      </c>
      <c r="E196" s="4">
        <v>4.3983234061328096</v>
      </c>
      <c r="F196" s="2"/>
      <c r="G196" s="2"/>
      <c r="H196" s="2"/>
      <c r="I196" s="2"/>
    </row>
    <row r="197" spans="1:9" x14ac:dyDescent="0.3">
      <c r="A197" s="3" t="s">
        <v>1353</v>
      </c>
      <c r="B197" s="2" t="s">
        <v>1354</v>
      </c>
      <c r="C197" s="4">
        <v>1.3989839781164599</v>
      </c>
      <c r="D197" s="4">
        <v>3.8209301169868599</v>
      </c>
      <c r="E197" s="4">
        <v>9.5947682050699399</v>
      </c>
      <c r="F197" s="4">
        <v>27.235815533669701</v>
      </c>
      <c r="G197" s="4">
        <v>68.632029239844798</v>
      </c>
      <c r="H197" s="4">
        <v>110.46248104381699</v>
      </c>
      <c r="I197" s="2"/>
    </row>
    <row r="198" spans="1:9" x14ac:dyDescent="0.3">
      <c r="A198" s="2"/>
      <c r="B198" s="2" t="s">
        <v>200</v>
      </c>
      <c r="C198" s="2"/>
      <c r="D198" s="2"/>
      <c r="E198" s="2"/>
      <c r="F198" s="2"/>
      <c r="G198" s="2"/>
      <c r="H198" s="2"/>
      <c r="I198" s="2"/>
    </row>
    <row r="199" spans="1:9" x14ac:dyDescent="0.3">
      <c r="A199" s="2"/>
      <c r="B199" s="2" t="s">
        <v>305</v>
      </c>
      <c r="C199" s="2"/>
      <c r="D199" s="2"/>
      <c r="E199" s="2"/>
      <c r="F199" s="2"/>
      <c r="G199" s="2"/>
      <c r="H199" s="2"/>
      <c r="I199" s="2"/>
    </row>
    <row r="200" spans="1:9" x14ac:dyDescent="0.3">
      <c r="A200" s="3" t="s">
        <v>1355</v>
      </c>
      <c r="B200" s="2" t="s">
        <v>1356</v>
      </c>
      <c r="C200" s="4">
        <v>0.80574658421274004</v>
      </c>
      <c r="D200" s="4">
        <v>5.2407911449460798</v>
      </c>
      <c r="E200" s="4">
        <v>9.8711793944276902</v>
      </c>
      <c r="F200" s="4">
        <v>22.972981243140801</v>
      </c>
      <c r="G200" s="4">
        <v>64.6488332072839</v>
      </c>
      <c r="H200" s="4">
        <v>118.45950121540299</v>
      </c>
      <c r="I200" s="4">
        <v>106.635740276519</v>
      </c>
    </row>
    <row r="201" spans="1:9" x14ac:dyDescent="0.3">
      <c r="A201" s="2"/>
      <c r="B201" s="2" t="s">
        <v>308</v>
      </c>
      <c r="C201" s="2"/>
      <c r="D201" s="2"/>
      <c r="E201" s="2"/>
      <c r="F201" s="2"/>
      <c r="G201" s="2"/>
      <c r="H201" s="2"/>
      <c r="I201" s="2"/>
    </row>
    <row r="202" spans="1:9" x14ac:dyDescent="0.3">
      <c r="A202" s="3" t="s">
        <v>1357</v>
      </c>
      <c r="B202" s="2" t="s">
        <v>1358</v>
      </c>
      <c r="C202" s="4">
        <v>0.26324390010083798</v>
      </c>
      <c r="D202" s="4">
        <v>4.4656138423044798</v>
      </c>
      <c r="E202" s="4">
        <v>9.2307730052776602</v>
      </c>
      <c r="F202" s="4">
        <v>18.549901007869099</v>
      </c>
      <c r="G202" s="4">
        <v>60.2083359891054</v>
      </c>
      <c r="H202" s="4">
        <v>111.009884973437</v>
      </c>
      <c r="I202" s="4">
        <v>94.584117460842094</v>
      </c>
    </row>
    <row r="203" spans="1:9" x14ac:dyDescent="0.3">
      <c r="A203" s="2"/>
      <c r="B203" s="2" t="s">
        <v>311</v>
      </c>
      <c r="C203" s="2"/>
      <c r="D203" s="2"/>
      <c r="E203" s="2"/>
      <c r="F203" s="2"/>
      <c r="G203" s="2"/>
      <c r="H203" s="2"/>
      <c r="I203" s="2"/>
    </row>
    <row r="204" spans="1:9" x14ac:dyDescent="0.3">
      <c r="A204" s="3" t="s">
        <v>1359</v>
      </c>
      <c r="B204" s="2" t="s">
        <v>1360</v>
      </c>
      <c r="C204" s="4">
        <v>0.80326665460926705</v>
      </c>
      <c r="D204" s="4">
        <v>5.2940489884880098</v>
      </c>
      <c r="E204" s="4">
        <v>10.178095676535101</v>
      </c>
      <c r="F204" s="4">
        <v>23.1239929788327</v>
      </c>
      <c r="G204" s="4">
        <v>65.171632177356599</v>
      </c>
      <c r="H204" s="4">
        <v>119.01705361213401</v>
      </c>
      <c r="I204" s="4">
        <v>108.060773146975</v>
      </c>
    </row>
    <row r="205" spans="1:9" x14ac:dyDescent="0.3">
      <c r="A205" s="2"/>
      <c r="B205" s="2" t="s">
        <v>314</v>
      </c>
      <c r="C205" s="2"/>
      <c r="D205" s="2"/>
      <c r="E205" s="2"/>
      <c r="F205" s="2"/>
      <c r="G205" s="2"/>
      <c r="H205" s="2"/>
      <c r="I205" s="2"/>
    </row>
    <row r="206" spans="1:9" x14ac:dyDescent="0.3">
      <c r="A206" s="3" t="s">
        <v>1361</v>
      </c>
      <c r="B206" s="2" t="s">
        <v>1362</v>
      </c>
      <c r="C206" s="4">
        <v>1.47430435942224</v>
      </c>
      <c r="D206" s="4">
        <v>5.5340696639551297</v>
      </c>
      <c r="E206" s="4">
        <v>11.928903280740901</v>
      </c>
      <c r="F206" s="4">
        <v>18.602050793026201</v>
      </c>
      <c r="G206" s="4">
        <v>55.281232094045301</v>
      </c>
      <c r="H206" s="4">
        <v>124.34245034614401</v>
      </c>
      <c r="I206" s="4">
        <v>235.072142520168</v>
      </c>
    </row>
    <row r="207" spans="1:9" x14ac:dyDescent="0.3">
      <c r="A207" s="2"/>
      <c r="B207" s="2" t="s">
        <v>317</v>
      </c>
      <c r="C207" s="2"/>
      <c r="D207" s="2"/>
      <c r="E207" s="2"/>
      <c r="F207" s="2"/>
      <c r="G207" s="2"/>
      <c r="H207" s="2"/>
      <c r="I207" s="2"/>
    </row>
    <row r="208" spans="1:9" x14ac:dyDescent="0.3">
      <c r="A208" s="3" t="s">
        <v>1363</v>
      </c>
      <c r="B208" s="2" t="s">
        <v>1364</v>
      </c>
      <c r="C208" s="4">
        <v>1.5800976219871801</v>
      </c>
      <c r="D208" s="4">
        <v>6.1529891287047302</v>
      </c>
      <c r="E208" s="4">
        <v>12.748451822021201</v>
      </c>
      <c r="F208" s="4">
        <v>30.294721565652999</v>
      </c>
      <c r="G208" s="4">
        <v>70.399602036419196</v>
      </c>
      <c r="H208" s="4">
        <v>131.910332121555</v>
      </c>
      <c r="I208" s="2"/>
    </row>
    <row r="209" spans="1:9" x14ac:dyDescent="0.3">
      <c r="A209" s="3" t="s">
        <v>1365</v>
      </c>
      <c r="B209" s="2" t="s">
        <v>1366</v>
      </c>
      <c r="C209" s="4">
        <v>0.82032127145145795</v>
      </c>
      <c r="D209" s="4">
        <v>5.2856951493740096</v>
      </c>
      <c r="E209" s="4">
        <v>10.0188341204887</v>
      </c>
      <c r="F209" s="2"/>
      <c r="G209" s="2"/>
      <c r="H209" s="2"/>
      <c r="I209" s="2"/>
    </row>
    <row r="210" spans="1:9" x14ac:dyDescent="0.3">
      <c r="A210" s="3" t="s">
        <v>1367</v>
      </c>
      <c r="B210" s="2" t="s">
        <v>1368</v>
      </c>
      <c r="C210" s="4">
        <v>0.83434663852066804</v>
      </c>
      <c r="D210" s="4">
        <v>5.3228681380364202</v>
      </c>
      <c r="E210" s="4">
        <v>10.303474320461399</v>
      </c>
      <c r="F210" s="2"/>
      <c r="G210" s="2"/>
      <c r="H210" s="2"/>
      <c r="I210" s="2"/>
    </row>
    <row r="211" spans="1:9" x14ac:dyDescent="0.3">
      <c r="A211" s="2"/>
      <c r="B211" s="2" t="s">
        <v>320</v>
      </c>
      <c r="C211" s="2"/>
      <c r="D211" s="2"/>
      <c r="E211" s="2"/>
      <c r="F211" s="2"/>
      <c r="G211" s="2"/>
      <c r="H211" s="2"/>
      <c r="I211" s="2"/>
    </row>
    <row r="212" spans="1:9" x14ac:dyDescent="0.3">
      <c r="A212" s="3" t="s">
        <v>1369</v>
      </c>
      <c r="B212" s="2" t="s">
        <v>1370</v>
      </c>
      <c r="C212" s="4">
        <v>0.846298512566246</v>
      </c>
      <c r="D212" s="4">
        <v>5.6794768431425302</v>
      </c>
      <c r="E212" s="4">
        <v>12.0003797588531</v>
      </c>
      <c r="F212" s="2"/>
      <c r="G212" s="2"/>
      <c r="H212" s="2"/>
      <c r="I212" s="2"/>
    </row>
    <row r="213" spans="1:9" x14ac:dyDescent="0.3">
      <c r="A213" s="2"/>
      <c r="B213" s="2" t="s">
        <v>326</v>
      </c>
      <c r="C213" s="2"/>
      <c r="D213" s="2"/>
      <c r="E213" s="2"/>
      <c r="F213" s="2"/>
      <c r="G213" s="2"/>
      <c r="H213" s="2"/>
      <c r="I213" s="2"/>
    </row>
    <row r="214" spans="1:9" x14ac:dyDescent="0.3">
      <c r="A214" s="3" t="s">
        <v>1371</v>
      </c>
      <c r="B214" s="2" t="s">
        <v>1372</v>
      </c>
      <c r="C214" s="4">
        <v>0.48958927354409498</v>
      </c>
      <c r="D214" s="4">
        <v>5.0574127278537704</v>
      </c>
      <c r="E214" s="4">
        <v>10.8140805723498</v>
      </c>
      <c r="F214" s="4">
        <v>22.922556477659999</v>
      </c>
      <c r="G214" s="4">
        <v>80.897238483048596</v>
      </c>
      <c r="H214" s="4">
        <v>142.80143360063701</v>
      </c>
      <c r="I214" s="4">
        <v>119.170090473456</v>
      </c>
    </row>
    <row r="215" spans="1:9" x14ac:dyDescent="0.3">
      <c r="A215" s="3" t="s">
        <v>1373</v>
      </c>
      <c r="B215" s="2" t="s">
        <v>1374</v>
      </c>
      <c r="C215" s="4">
        <v>0.52312431487367195</v>
      </c>
      <c r="D215" s="4">
        <v>5.3459004649028596</v>
      </c>
      <c r="E215" s="4">
        <v>11.2639216242882</v>
      </c>
      <c r="F215" s="4">
        <v>23.505033395475198</v>
      </c>
      <c r="G215" s="4">
        <v>81.754440870960295</v>
      </c>
      <c r="H215" s="4">
        <v>143.95130273323099</v>
      </c>
      <c r="I215" s="4">
        <v>120.208550680326</v>
      </c>
    </row>
    <row r="216" spans="1:9" x14ac:dyDescent="0.3">
      <c r="A216" s="3" t="s">
        <v>1375</v>
      </c>
      <c r="B216" s="2" t="s">
        <v>1376</v>
      </c>
      <c r="C216" s="4">
        <v>0.53309949334668505</v>
      </c>
      <c r="D216" s="4">
        <v>5.5036079482678</v>
      </c>
      <c r="E216" s="2"/>
      <c r="F216" s="2"/>
      <c r="G216" s="2"/>
      <c r="H216" s="2"/>
      <c r="I216" s="2"/>
    </row>
    <row r="217" spans="1:9" x14ac:dyDescent="0.3">
      <c r="A217" s="2"/>
      <c r="B217" s="2" t="s">
        <v>331</v>
      </c>
      <c r="C217" s="2"/>
      <c r="D217" s="2"/>
      <c r="E217" s="2"/>
      <c r="F217" s="2"/>
      <c r="G217" s="2"/>
      <c r="H217" s="2"/>
      <c r="I217" s="2"/>
    </row>
    <row r="218" spans="1:9" x14ac:dyDescent="0.3">
      <c r="A218" s="3" t="s">
        <v>1377</v>
      </c>
      <c r="B218" s="2" t="s">
        <v>1378</v>
      </c>
      <c r="C218" s="4">
        <v>-0.158568719207097</v>
      </c>
      <c r="D218" s="4">
        <v>1.7249122873724301</v>
      </c>
      <c r="E218" s="4">
        <v>3.91567408258142</v>
      </c>
      <c r="F218" s="4">
        <v>20.6998606231341</v>
      </c>
      <c r="G218" s="2"/>
      <c r="H218" s="2"/>
      <c r="I218" s="2"/>
    </row>
    <row r="219" spans="1:9" x14ac:dyDescent="0.3">
      <c r="A219" s="2"/>
      <c r="B219" s="2" t="s">
        <v>334</v>
      </c>
      <c r="C219" s="2"/>
      <c r="D219" s="2"/>
      <c r="E219" s="2"/>
      <c r="F219" s="2"/>
      <c r="G219" s="2"/>
      <c r="H219" s="2"/>
      <c r="I219" s="2"/>
    </row>
    <row r="220" spans="1:9" x14ac:dyDescent="0.3">
      <c r="A220" s="3" t="s">
        <v>1379</v>
      </c>
      <c r="B220" s="2" t="s">
        <v>1380</v>
      </c>
      <c r="C220" s="4">
        <v>1.1963840895609901</v>
      </c>
      <c r="D220" s="4">
        <v>4.5362891951268196</v>
      </c>
      <c r="E220" s="4">
        <v>12.027522888653399</v>
      </c>
      <c r="F220" s="4">
        <v>34.658063586640502</v>
      </c>
      <c r="G220" s="4">
        <v>63.226908995652799</v>
      </c>
      <c r="H220" s="4">
        <v>116.09877967134</v>
      </c>
      <c r="I220" s="4">
        <v>91.898185218360993</v>
      </c>
    </row>
    <row r="221" spans="1:9" x14ac:dyDescent="0.3">
      <c r="A221" s="2"/>
      <c r="B221" s="2" t="s">
        <v>337</v>
      </c>
      <c r="C221" s="2"/>
      <c r="D221" s="2"/>
      <c r="E221" s="2"/>
      <c r="F221" s="2"/>
      <c r="G221" s="2"/>
      <c r="H221" s="2"/>
      <c r="I221" s="2"/>
    </row>
    <row r="222" spans="1:9" x14ac:dyDescent="0.3">
      <c r="A222" s="3" t="s">
        <v>1381</v>
      </c>
      <c r="B222" s="2" t="s">
        <v>1382</v>
      </c>
      <c r="C222" s="4">
        <v>1.8796283908166</v>
      </c>
      <c r="D222" s="4">
        <v>8.0812726016632901</v>
      </c>
      <c r="E222" s="4">
        <v>15.4959194397335</v>
      </c>
      <c r="F222" s="4">
        <v>33.672677523180397</v>
      </c>
      <c r="G222" s="4">
        <v>81.308264345643906</v>
      </c>
      <c r="H222" s="4">
        <v>151.32153423561701</v>
      </c>
      <c r="I222" s="4">
        <v>133.97763944474201</v>
      </c>
    </row>
    <row r="223" spans="1:9" x14ac:dyDescent="0.3">
      <c r="A223" s="2"/>
      <c r="B223" s="2" t="s">
        <v>342</v>
      </c>
      <c r="C223" s="2"/>
      <c r="D223" s="2"/>
      <c r="E223" s="2"/>
      <c r="F223" s="2"/>
      <c r="G223" s="2"/>
      <c r="H223" s="2"/>
      <c r="I223" s="2"/>
    </row>
    <row r="224" spans="1:9" x14ac:dyDescent="0.3">
      <c r="A224" s="3" t="s">
        <v>1383</v>
      </c>
      <c r="B224" s="2" t="s">
        <v>1384</v>
      </c>
      <c r="C224" s="4">
        <v>1.30922933805467</v>
      </c>
      <c r="D224" s="4">
        <v>8.2796785549737599</v>
      </c>
      <c r="E224" s="4">
        <v>17.556455744897502</v>
      </c>
      <c r="F224" s="4">
        <v>25.802885513991001</v>
      </c>
      <c r="G224" s="4">
        <v>70.081998675738205</v>
      </c>
      <c r="H224" s="4">
        <v>117.512611941237</v>
      </c>
      <c r="I224" s="4">
        <v>125.856323669959</v>
      </c>
    </row>
    <row r="225" spans="1:9" x14ac:dyDescent="0.3">
      <c r="A225" s="2"/>
      <c r="B225" s="2" t="s">
        <v>347</v>
      </c>
      <c r="C225" s="2"/>
      <c r="D225" s="2"/>
      <c r="E225" s="2"/>
      <c r="F225" s="2"/>
      <c r="G225" s="2"/>
      <c r="H225" s="2"/>
      <c r="I225" s="2"/>
    </row>
    <row r="226" spans="1:9" x14ac:dyDescent="0.3">
      <c r="A226" s="3" t="s">
        <v>1385</v>
      </c>
      <c r="B226" s="2" t="s">
        <v>1386</v>
      </c>
      <c r="C226" s="4">
        <v>1.3180417264908399</v>
      </c>
      <c r="D226" s="4">
        <v>7.8904908210814</v>
      </c>
      <c r="E226" s="4">
        <v>17.1129412898071</v>
      </c>
      <c r="F226" s="4">
        <v>25.519170221634401</v>
      </c>
      <c r="G226" s="4">
        <v>69.744829582457399</v>
      </c>
      <c r="H226" s="4">
        <v>118.425366539628</v>
      </c>
      <c r="I226" s="4">
        <v>116.938942258384</v>
      </c>
    </row>
    <row r="227" spans="1:9" x14ac:dyDescent="0.3">
      <c r="A227" s="2"/>
      <c r="B227" s="2" t="s">
        <v>1387</v>
      </c>
      <c r="C227" s="2"/>
      <c r="D227" s="2"/>
      <c r="E227" s="2"/>
      <c r="F227" s="2"/>
      <c r="G227" s="2"/>
      <c r="H227" s="2"/>
      <c r="I227" s="2"/>
    </row>
    <row r="228" spans="1:9" x14ac:dyDescent="0.3">
      <c r="A228" s="3" t="s">
        <v>1388</v>
      </c>
      <c r="B228" s="2" t="s">
        <v>1389</v>
      </c>
      <c r="C228" s="4">
        <v>-0.54184728242747904</v>
      </c>
      <c r="D228" s="4">
        <v>3.1054028307022201</v>
      </c>
      <c r="E228" s="4">
        <v>10.713975179105701</v>
      </c>
      <c r="F228" s="4">
        <v>21.315430029959799</v>
      </c>
      <c r="G228" s="2"/>
      <c r="H228" s="2"/>
      <c r="I228" s="2"/>
    </row>
    <row r="229" spans="1:9" x14ac:dyDescent="0.3">
      <c r="A229" s="3" t="s">
        <v>1390</v>
      </c>
      <c r="B229" s="2" t="s">
        <v>1391</v>
      </c>
      <c r="C229" s="4">
        <v>1.77717866564632</v>
      </c>
      <c r="D229" s="4">
        <v>7.1522417037281798</v>
      </c>
      <c r="E229" s="4">
        <v>14.8691705783522</v>
      </c>
      <c r="F229" s="4">
        <v>16.828158743154901</v>
      </c>
      <c r="G229" s="4">
        <v>46.8539913820509</v>
      </c>
      <c r="H229" s="4">
        <v>89.455944137019301</v>
      </c>
      <c r="I229" s="2"/>
    </row>
    <row r="230" spans="1:9" x14ac:dyDescent="0.3">
      <c r="A230" s="3" t="s">
        <v>1392</v>
      </c>
      <c r="B230" s="2" t="s">
        <v>1393</v>
      </c>
      <c r="C230" s="4">
        <v>0.43251866334174199</v>
      </c>
      <c r="D230" s="4">
        <v>3.3792210797428699</v>
      </c>
      <c r="E230" s="4">
        <v>8.1194153987228201</v>
      </c>
      <c r="F230" s="4">
        <v>22.601711729182998</v>
      </c>
      <c r="G230" s="4">
        <v>63.130547902806804</v>
      </c>
      <c r="H230" s="4">
        <v>126.60363886632</v>
      </c>
      <c r="I230" s="4">
        <v>114.544375863764</v>
      </c>
    </row>
    <row r="231" spans="1:9" x14ac:dyDescent="0.3">
      <c r="A231" s="3" t="s">
        <v>1394</v>
      </c>
      <c r="B231" s="2" t="s">
        <v>1395</v>
      </c>
      <c r="C231" s="4">
        <v>-0.52191122902502296</v>
      </c>
      <c r="D231" s="4">
        <v>2.88625096557442</v>
      </c>
      <c r="E231" s="4">
        <v>10.646350736978301</v>
      </c>
      <c r="F231" s="4">
        <v>21.3606270435113</v>
      </c>
      <c r="G231" s="4">
        <v>56.990251837245602</v>
      </c>
      <c r="H231" s="4">
        <v>121.518085097618</v>
      </c>
      <c r="I231" s="2"/>
    </row>
    <row r="232" spans="1:9" x14ac:dyDescent="0.3">
      <c r="A232" s="2"/>
      <c r="B232" s="2" t="s">
        <v>350</v>
      </c>
      <c r="C232" s="2"/>
      <c r="D232" s="2"/>
      <c r="E232" s="2"/>
      <c r="F232" s="2"/>
      <c r="G232" s="2"/>
      <c r="H232" s="2"/>
      <c r="I232" s="2"/>
    </row>
    <row r="233" spans="1:9" x14ac:dyDescent="0.3">
      <c r="A233" s="3" t="s">
        <v>1396</v>
      </c>
      <c r="B233" s="2" t="s">
        <v>1397</v>
      </c>
      <c r="C233" s="4">
        <v>1.1813686441314899</v>
      </c>
      <c r="D233" s="4">
        <v>5.4676680081668296</v>
      </c>
      <c r="E233" s="4">
        <v>13.111672383942899</v>
      </c>
      <c r="F233" s="4">
        <v>31.372089846418099</v>
      </c>
      <c r="G233" s="4">
        <v>77.620066827508595</v>
      </c>
      <c r="H233" s="4">
        <v>133.67324436144301</v>
      </c>
      <c r="I233" s="4">
        <v>156.30112079299599</v>
      </c>
    </row>
    <row r="234" spans="1:9" x14ac:dyDescent="0.3">
      <c r="A234" s="3" t="s">
        <v>1398</v>
      </c>
      <c r="B234" s="2" t="s">
        <v>1399</v>
      </c>
      <c r="C234" s="4">
        <v>1.30577519089549</v>
      </c>
      <c r="D234" s="4">
        <v>4.1750740728287896</v>
      </c>
      <c r="E234" s="4">
        <v>11.358702018514</v>
      </c>
      <c r="F234" s="4">
        <v>22.223115409243199</v>
      </c>
      <c r="G234" s="4">
        <v>64.903384169626406</v>
      </c>
      <c r="H234" s="4">
        <v>113.33918295600201</v>
      </c>
      <c r="I234" s="2"/>
    </row>
    <row r="235" spans="1:9" x14ac:dyDescent="0.3">
      <c r="A235" s="3" t="s">
        <v>1400</v>
      </c>
      <c r="B235" s="2" t="s">
        <v>1401</v>
      </c>
      <c r="C235" s="4">
        <v>1.8860301182683601</v>
      </c>
      <c r="D235" s="4">
        <v>8.0746968350310908</v>
      </c>
      <c r="E235" s="4">
        <v>15.3311047736766</v>
      </c>
      <c r="F235" s="4">
        <v>33.880671423721502</v>
      </c>
      <c r="G235" s="4">
        <v>81.087321081642102</v>
      </c>
      <c r="H235" s="4">
        <v>155.39337438319299</v>
      </c>
      <c r="I235" s="2"/>
    </row>
    <row r="236" spans="1:9" x14ac:dyDescent="0.3">
      <c r="A236" s="2"/>
      <c r="B236" s="2" t="s">
        <v>1402</v>
      </c>
      <c r="C236" s="2"/>
      <c r="D236" s="2"/>
      <c r="E236" s="2"/>
      <c r="F236" s="2"/>
      <c r="G236" s="2"/>
      <c r="H236" s="2"/>
      <c r="I236" s="2"/>
    </row>
    <row r="237" spans="1:9" x14ac:dyDescent="0.3">
      <c r="A237" s="3" t="s">
        <v>1403</v>
      </c>
      <c r="B237" s="2" t="s">
        <v>1404</v>
      </c>
      <c r="C237" s="4">
        <v>1.4130874536821401</v>
      </c>
      <c r="D237" s="4">
        <v>6.8211468166545703</v>
      </c>
      <c r="E237" s="4">
        <v>14.1097751070479</v>
      </c>
      <c r="F237" s="4">
        <v>34.3096558047407</v>
      </c>
      <c r="G237" s="2"/>
      <c r="H237" s="2"/>
      <c r="I237" s="2"/>
    </row>
    <row r="238" spans="1:9" x14ac:dyDescent="0.3">
      <c r="A238" s="2"/>
      <c r="B238" s="2" t="s">
        <v>370</v>
      </c>
      <c r="C238" s="2"/>
      <c r="D238" s="2"/>
      <c r="E238" s="2"/>
      <c r="F238" s="2"/>
      <c r="G238" s="2"/>
      <c r="H238" s="2"/>
      <c r="I238" s="2"/>
    </row>
    <row r="239" spans="1:9" x14ac:dyDescent="0.3">
      <c r="A239" s="3" t="s">
        <v>1405</v>
      </c>
      <c r="B239" s="2" t="s">
        <v>1406</v>
      </c>
      <c r="C239" s="4">
        <v>0.42261994965201899</v>
      </c>
      <c r="D239" s="4">
        <v>7.6317812917894896</v>
      </c>
      <c r="E239" s="4">
        <v>13.1623198111217</v>
      </c>
      <c r="F239" s="4">
        <v>24.1438161744965</v>
      </c>
      <c r="G239" s="4">
        <v>80.2556621798078</v>
      </c>
      <c r="H239" s="2"/>
      <c r="I239" s="2"/>
    </row>
    <row r="240" spans="1:9" x14ac:dyDescent="0.3">
      <c r="A240" s="2"/>
      <c r="B240" s="2" t="s">
        <v>373</v>
      </c>
      <c r="C240" s="2"/>
      <c r="D240" s="2"/>
      <c r="E240" s="2"/>
      <c r="F240" s="2"/>
      <c r="G240" s="2"/>
      <c r="H240" s="2"/>
      <c r="I240" s="2"/>
    </row>
    <row r="241" spans="1:9" x14ac:dyDescent="0.3">
      <c r="A241" s="3" t="s">
        <v>1407</v>
      </c>
      <c r="B241" s="2" t="s">
        <v>1408</v>
      </c>
      <c r="C241" s="4">
        <v>0.70930343898002401</v>
      </c>
      <c r="D241" s="4">
        <v>7.7650229888676199</v>
      </c>
      <c r="E241" s="4">
        <v>15.062926956060499</v>
      </c>
      <c r="F241" s="4">
        <v>34.881933747635898</v>
      </c>
      <c r="G241" s="4">
        <v>69.711737243002503</v>
      </c>
      <c r="H241" s="4">
        <v>118.112624797921</v>
      </c>
      <c r="I241" s="4">
        <v>150.805329423313</v>
      </c>
    </row>
    <row r="242" spans="1:9" x14ac:dyDescent="0.3">
      <c r="A242" s="2"/>
      <c r="B242" s="2" t="s">
        <v>376</v>
      </c>
      <c r="C242" s="2"/>
      <c r="D242" s="2"/>
      <c r="E242" s="2"/>
      <c r="F242" s="2"/>
      <c r="G242" s="2"/>
      <c r="H242" s="2"/>
      <c r="I242" s="2"/>
    </row>
    <row r="243" spans="1:9" x14ac:dyDescent="0.3">
      <c r="A243" s="3" t="s">
        <v>1409</v>
      </c>
      <c r="B243" s="2" t="s">
        <v>1410</v>
      </c>
      <c r="C243" s="4">
        <v>0.43722786200258001</v>
      </c>
      <c r="D243" s="4">
        <v>6.2356537045371203</v>
      </c>
      <c r="E243" s="4">
        <v>18.456037424933601</v>
      </c>
      <c r="F243" s="4">
        <v>31.193423408827801</v>
      </c>
      <c r="G243" s="2"/>
      <c r="H243" s="2"/>
      <c r="I243" s="2"/>
    </row>
    <row r="244" spans="1:9" x14ac:dyDescent="0.3">
      <c r="A244" s="2"/>
      <c r="B244" s="2" t="s">
        <v>379</v>
      </c>
      <c r="C244" s="2"/>
      <c r="D244" s="2"/>
      <c r="E244" s="2"/>
      <c r="F244" s="2"/>
      <c r="G244" s="2"/>
      <c r="H244" s="2"/>
      <c r="I244" s="2"/>
    </row>
    <row r="245" spans="1:9" x14ac:dyDescent="0.3">
      <c r="A245" s="3" t="s">
        <v>1411</v>
      </c>
      <c r="B245" s="2" t="s">
        <v>1412</v>
      </c>
      <c r="C245" s="4">
        <v>0.43781815206811803</v>
      </c>
      <c r="D245" s="4">
        <v>6.1928448542961601</v>
      </c>
      <c r="E245" s="4">
        <v>18.390487606722299</v>
      </c>
      <c r="F245" s="4">
        <v>31.4506930299146</v>
      </c>
      <c r="G245" s="4">
        <v>99.9490023115779</v>
      </c>
      <c r="H245" s="4">
        <v>181.732944719551</v>
      </c>
      <c r="I245" s="4">
        <v>228.326527703153</v>
      </c>
    </row>
    <row r="246" spans="1:9" x14ac:dyDescent="0.3">
      <c r="A246" s="2"/>
      <c r="B246" s="2" t="s">
        <v>1413</v>
      </c>
      <c r="C246" s="2"/>
      <c r="D246" s="2"/>
      <c r="E246" s="2"/>
      <c r="F246" s="2"/>
      <c r="G246" s="2"/>
      <c r="H246" s="2"/>
      <c r="I246" s="2"/>
    </row>
    <row r="247" spans="1:9" x14ac:dyDescent="0.3">
      <c r="A247" s="3" t="s">
        <v>1414</v>
      </c>
      <c r="B247" s="2" t="s">
        <v>1415</v>
      </c>
      <c r="C247" s="4">
        <v>1.3179571663920799</v>
      </c>
      <c r="D247" s="4">
        <v>10.0936424262615</v>
      </c>
      <c r="E247" s="4">
        <v>19.1760516865513</v>
      </c>
      <c r="F247" s="4">
        <v>28.089979676286699</v>
      </c>
      <c r="G247" s="4">
        <v>79.153806098654101</v>
      </c>
      <c r="H247" s="2"/>
      <c r="I247" s="2"/>
    </row>
    <row r="248" spans="1:9" x14ac:dyDescent="0.3">
      <c r="A248" s="3" t="s">
        <v>1416</v>
      </c>
      <c r="B248" s="2" t="s">
        <v>1417</v>
      </c>
      <c r="C248" s="4">
        <v>1.3167821137096101</v>
      </c>
      <c r="D248" s="4">
        <v>10.095486034996901</v>
      </c>
      <c r="E248" s="4">
        <v>19.174051524623302</v>
      </c>
      <c r="F248" s="4">
        <v>28.8169401682059</v>
      </c>
      <c r="G248" s="4">
        <v>81.232606036226798</v>
      </c>
      <c r="H248" s="2"/>
      <c r="I248" s="2"/>
    </row>
    <row r="249" spans="1:9" x14ac:dyDescent="0.3">
      <c r="A249" s="3" t="s">
        <v>1418</v>
      </c>
      <c r="B249" s="2" t="s">
        <v>1419</v>
      </c>
      <c r="C249" s="4">
        <v>1.3216462370745801</v>
      </c>
      <c r="D249" s="4">
        <v>10.102640262385099</v>
      </c>
      <c r="E249" s="4">
        <v>19.177033690603601</v>
      </c>
      <c r="F249" s="4">
        <v>29.086436879457899</v>
      </c>
      <c r="G249" s="4">
        <v>81.9669722223516</v>
      </c>
      <c r="H249" s="2"/>
      <c r="I249" s="2"/>
    </row>
    <row r="250" spans="1:9" x14ac:dyDescent="0.3">
      <c r="A250" s="2"/>
      <c r="B250" s="2" t="s">
        <v>1420</v>
      </c>
      <c r="C250" s="2"/>
      <c r="D250" s="2"/>
      <c r="E250" s="2"/>
      <c r="F250" s="2"/>
      <c r="G250" s="2"/>
      <c r="H250" s="2"/>
      <c r="I250" s="2"/>
    </row>
    <row r="251" spans="1:9" x14ac:dyDescent="0.3">
      <c r="A251" s="3" t="s">
        <v>1421</v>
      </c>
      <c r="B251" s="2" t="s">
        <v>1422</v>
      </c>
      <c r="C251" s="4">
        <v>1.05152471083071</v>
      </c>
      <c r="D251" s="4">
        <v>3.85764375392188</v>
      </c>
      <c r="E251" s="4">
        <v>9.1634507861217607</v>
      </c>
      <c r="F251" s="4">
        <v>29.3078259077155</v>
      </c>
      <c r="G251" s="4">
        <v>64.261007566478199</v>
      </c>
      <c r="H251" s="2"/>
      <c r="I251" s="2"/>
    </row>
    <row r="252" spans="1:9" x14ac:dyDescent="0.3">
      <c r="A252" s="3" t="s">
        <v>1423</v>
      </c>
      <c r="B252" s="2" t="s">
        <v>1424</v>
      </c>
      <c r="C252" s="4">
        <v>1.05577047066409</v>
      </c>
      <c r="D252" s="4">
        <v>3.8560720981090801</v>
      </c>
      <c r="E252" s="4">
        <v>9.1604156372487804</v>
      </c>
      <c r="F252" s="4">
        <v>30.0697799347565</v>
      </c>
      <c r="G252" s="4">
        <v>66.759725157824406</v>
      </c>
      <c r="H252" s="2"/>
      <c r="I252" s="2"/>
    </row>
    <row r="253" spans="1:9" x14ac:dyDescent="0.3">
      <c r="A253" s="3" t="s">
        <v>1425</v>
      </c>
      <c r="B253" s="2" t="s">
        <v>1426</v>
      </c>
      <c r="C253" s="4">
        <v>1.0559406738674899</v>
      </c>
      <c r="D253" s="4">
        <v>3.8671261426682402</v>
      </c>
      <c r="E253" s="4">
        <v>9.1690816951523804</v>
      </c>
      <c r="F253" s="4">
        <v>30.346197422297099</v>
      </c>
      <c r="G253" s="4">
        <v>67.6874473303006</v>
      </c>
      <c r="H253" s="2"/>
      <c r="I253" s="2"/>
    </row>
    <row r="254" spans="1:9" x14ac:dyDescent="0.3">
      <c r="A254" s="3" t="s">
        <v>1427</v>
      </c>
      <c r="B254" s="2" t="s">
        <v>1428</v>
      </c>
      <c r="C254" s="4">
        <v>1.10023576480674</v>
      </c>
      <c r="D254" s="4">
        <v>4.2865058539882597</v>
      </c>
      <c r="E254" s="4">
        <v>10.185896982553601</v>
      </c>
      <c r="F254" s="4">
        <v>27.340688505491599</v>
      </c>
      <c r="G254" s="4">
        <v>72.055291030393306</v>
      </c>
      <c r="H254" s="4">
        <v>127.57988524020899</v>
      </c>
      <c r="I254" s="2"/>
    </row>
    <row r="255" spans="1:9" x14ac:dyDescent="0.3">
      <c r="A255" s="3" t="s">
        <v>1429</v>
      </c>
      <c r="B255" s="2" t="s">
        <v>1430</v>
      </c>
      <c r="C255" s="4">
        <v>1.3819836521446001</v>
      </c>
      <c r="D255" s="4">
        <v>5.1917593711235996</v>
      </c>
      <c r="E255" s="4">
        <v>11.338003387335799</v>
      </c>
      <c r="F255" s="4">
        <v>34.108001901013701</v>
      </c>
      <c r="G255" s="4">
        <v>45.226883998857801</v>
      </c>
      <c r="H255" s="4">
        <v>54.693141123151698</v>
      </c>
      <c r="I255" s="2"/>
    </row>
    <row r="256" spans="1:9" x14ac:dyDescent="0.3">
      <c r="A256" s="3" t="s">
        <v>1431</v>
      </c>
      <c r="B256" s="2" t="s">
        <v>1432</v>
      </c>
      <c r="C256" s="4">
        <v>1.41811806036787</v>
      </c>
      <c r="D256" s="2"/>
      <c r="E256" s="2"/>
      <c r="F256" s="2"/>
      <c r="G256" s="2"/>
      <c r="H256" s="2"/>
      <c r="I256" s="2"/>
    </row>
    <row r="257" spans="1:9" x14ac:dyDescent="0.3">
      <c r="A257" s="3" t="s">
        <v>1433</v>
      </c>
      <c r="B257" s="2" t="s">
        <v>1434</v>
      </c>
      <c r="C257" s="4">
        <v>1.3876447452718399</v>
      </c>
      <c r="D257" s="2"/>
      <c r="E257" s="2"/>
      <c r="F257" s="2"/>
      <c r="G257" s="2"/>
      <c r="H257" s="2"/>
      <c r="I257" s="2"/>
    </row>
    <row r="258" spans="1:9" x14ac:dyDescent="0.3">
      <c r="A258" s="2"/>
      <c r="B258" s="2" t="s">
        <v>434</v>
      </c>
      <c r="C258" s="2"/>
      <c r="D258" s="2"/>
      <c r="E258" s="2"/>
      <c r="F258" s="2"/>
      <c r="G258" s="2"/>
      <c r="H258" s="2"/>
      <c r="I258" s="2"/>
    </row>
    <row r="259" spans="1:9" x14ac:dyDescent="0.3">
      <c r="A259" s="3" t="s">
        <v>1435</v>
      </c>
      <c r="B259" s="2" t="s">
        <v>1436</v>
      </c>
      <c r="C259" s="4">
        <v>0.62972476576198</v>
      </c>
      <c r="D259" s="4">
        <v>5.6699984426401597</v>
      </c>
      <c r="E259" s="4">
        <v>17.8626980436119</v>
      </c>
      <c r="F259" s="4">
        <v>33.199010512586298</v>
      </c>
      <c r="G259" s="4">
        <v>67.293064204944301</v>
      </c>
      <c r="H259" s="4">
        <v>109.689687615613</v>
      </c>
      <c r="I259" s="4">
        <v>102.281311074359</v>
      </c>
    </row>
    <row r="260" spans="1:9" x14ac:dyDescent="0.3">
      <c r="A260" s="2"/>
      <c r="B260" s="2" t="s">
        <v>437</v>
      </c>
      <c r="C260" s="2"/>
      <c r="D260" s="2"/>
      <c r="E260" s="2"/>
      <c r="F260" s="2"/>
      <c r="G260" s="2"/>
      <c r="H260" s="2"/>
      <c r="I260" s="2"/>
    </row>
    <row r="261" spans="1:9" x14ac:dyDescent="0.3">
      <c r="A261" s="3" t="s">
        <v>1437</v>
      </c>
      <c r="B261" s="2" t="s">
        <v>1438</v>
      </c>
      <c r="C261" s="4">
        <v>3.4848694269267999</v>
      </c>
      <c r="D261" s="4">
        <v>8.4959517675907499</v>
      </c>
      <c r="E261" s="4">
        <v>17.834322401527</v>
      </c>
      <c r="F261" s="4">
        <v>32.551390856269897</v>
      </c>
      <c r="G261" s="4">
        <v>80.174518069476093</v>
      </c>
      <c r="H261" s="4">
        <v>142.63790605398501</v>
      </c>
      <c r="I261" s="4">
        <v>96.238989093101097</v>
      </c>
    </row>
    <row r="262" spans="1:9" x14ac:dyDescent="0.3">
      <c r="A262" s="2"/>
      <c r="B262" s="2" t="s">
        <v>440</v>
      </c>
      <c r="C262" s="2"/>
      <c r="D262" s="2"/>
      <c r="E262" s="2"/>
      <c r="F262" s="2"/>
      <c r="G262" s="2"/>
      <c r="H262" s="2"/>
      <c r="I262" s="2"/>
    </row>
    <row r="263" spans="1:9" x14ac:dyDescent="0.3">
      <c r="A263" s="3" t="s">
        <v>1439</v>
      </c>
      <c r="B263" s="2" t="s">
        <v>1440</v>
      </c>
      <c r="C263" s="4">
        <v>3.67428551347182</v>
      </c>
      <c r="D263" s="4">
        <v>8.9929726570420598</v>
      </c>
      <c r="E263" s="4">
        <v>18.464313188112801</v>
      </c>
      <c r="F263" s="4">
        <v>33.535645245949098</v>
      </c>
      <c r="G263" s="4">
        <v>82.692898973447498</v>
      </c>
      <c r="H263" s="4">
        <v>146.59650304709501</v>
      </c>
      <c r="I263" s="4">
        <v>103.412701055599</v>
      </c>
    </row>
    <row r="264" spans="1:9" x14ac:dyDescent="0.3">
      <c r="A264" s="2"/>
      <c r="B264" s="2" t="s">
        <v>443</v>
      </c>
      <c r="C264" s="2"/>
      <c r="D264" s="2"/>
      <c r="E264" s="2"/>
      <c r="F264" s="2"/>
      <c r="G264" s="2"/>
      <c r="H264" s="2"/>
      <c r="I264" s="2"/>
    </row>
    <row r="265" spans="1:9" x14ac:dyDescent="0.3">
      <c r="A265" s="3" t="s">
        <v>1441</v>
      </c>
      <c r="B265" s="2" t="s">
        <v>1442</v>
      </c>
      <c r="C265" s="4">
        <v>0.58772287648630395</v>
      </c>
      <c r="D265" s="4">
        <v>5.2488822071355399</v>
      </c>
      <c r="E265" s="4">
        <v>17.6841256413793</v>
      </c>
      <c r="F265" s="4">
        <v>31.987203831041199</v>
      </c>
      <c r="G265" s="4">
        <v>66.4176877137199</v>
      </c>
      <c r="H265" s="4">
        <v>108.15533327596</v>
      </c>
      <c r="I265" s="4">
        <v>97.755472864558499</v>
      </c>
    </row>
    <row r="266" spans="1:9" x14ac:dyDescent="0.3">
      <c r="A266" s="3" t="s">
        <v>1443</v>
      </c>
      <c r="B266" s="2" t="s">
        <v>1444</v>
      </c>
      <c r="C266" s="4">
        <v>-0.487334370929148</v>
      </c>
      <c r="D266" s="4">
        <v>-1.63552370884342</v>
      </c>
      <c r="E266" s="4">
        <v>1.5280953244781399</v>
      </c>
      <c r="F266" s="2"/>
      <c r="G266" s="2"/>
      <c r="H266" s="2"/>
      <c r="I266" s="2"/>
    </row>
    <row r="267" spans="1:9" x14ac:dyDescent="0.3">
      <c r="A267" s="2"/>
      <c r="B267" s="2" t="s">
        <v>450</v>
      </c>
      <c r="C267" s="2"/>
      <c r="D267" s="2"/>
      <c r="E267" s="2"/>
      <c r="F267" s="2"/>
      <c r="G267" s="2"/>
      <c r="H267" s="2"/>
      <c r="I267" s="2"/>
    </row>
    <row r="268" spans="1:9" x14ac:dyDescent="0.3">
      <c r="A268" s="3" t="s">
        <v>1445</v>
      </c>
      <c r="B268" s="2" t="s">
        <v>1446</v>
      </c>
      <c r="C268" s="4">
        <v>0.47622957549880801</v>
      </c>
      <c r="D268" s="4">
        <v>5.3279394043725201</v>
      </c>
      <c r="E268" s="4">
        <v>13.2531235539102</v>
      </c>
      <c r="F268" s="2"/>
      <c r="G268" s="2"/>
      <c r="H268" s="2"/>
      <c r="I268" s="2"/>
    </row>
    <row r="269" spans="1:9" x14ac:dyDescent="0.3">
      <c r="A269" s="2"/>
      <c r="B269" s="2" t="s">
        <v>1447</v>
      </c>
      <c r="C269" s="2"/>
      <c r="D269" s="2"/>
      <c r="E269" s="2"/>
      <c r="F269" s="2"/>
      <c r="G269" s="2"/>
      <c r="H269" s="2"/>
      <c r="I269" s="2"/>
    </row>
    <row r="270" spans="1:9" x14ac:dyDescent="0.3">
      <c r="A270" s="3" t="s">
        <v>1448</v>
      </c>
      <c r="B270" s="2" t="s">
        <v>1449</v>
      </c>
      <c r="C270" s="4">
        <v>1.11406290170537</v>
      </c>
      <c r="D270" s="4">
        <v>5.4771154183675703</v>
      </c>
      <c r="E270" s="4">
        <v>13.0416083647162</v>
      </c>
      <c r="F270" s="2"/>
      <c r="G270" s="2"/>
      <c r="H270" s="2"/>
      <c r="I270" s="2"/>
    </row>
    <row r="271" spans="1:9" x14ac:dyDescent="0.3">
      <c r="A271" s="2"/>
      <c r="B271" s="2" t="s">
        <v>453</v>
      </c>
      <c r="C271" s="2"/>
      <c r="D271" s="2"/>
      <c r="E271" s="2"/>
      <c r="F271" s="2"/>
      <c r="G271" s="2"/>
      <c r="H271" s="2"/>
      <c r="I271" s="2"/>
    </row>
    <row r="272" spans="1:9" x14ac:dyDescent="0.3">
      <c r="A272" s="3" t="s">
        <v>1450</v>
      </c>
      <c r="B272" s="2" t="s">
        <v>1451</v>
      </c>
      <c r="C272" s="4">
        <v>0.55243849805783396</v>
      </c>
      <c r="D272" s="4">
        <v>5.7607452409679603</v>
      </c>
      <c r="E272" s="4">
        <v>13.6844978005201</v>
      </c>
      <c r="F272" s="2"/>
      <c r="G272" s="2"/>
      <c r="H272" s="2"/>
      <c r="I272" s="2"/>
    </row>
    <row r="273" spans="1:9" x14ac:dyDescent="0.3">
      <c r="A273" s="2"/>
      <c r="B273" s="2" t="s">
        <v>456</v>
      </c>
      <c r="C273" s="2"/>
      <c r="D273" s="2"/>
      <c r="E273" s="2"/>
      <c r="F273" s="2"/>
      <c r="G273" s="2"/>
      <c r="H273" s="2"/>
      <c r="I273" s="2"/>
    </row>
    <row r="274" spans="1:9" x14ac:dyDescent="0.3">
      <c r="A274" s="3" t="s">
        <v>1452</v>
      </c>
      <c r="B274" s="2" t="s">
        <v>1453</v>
      </c>
      <c r="C274" s="4">
        <v>0.98339033121001196</v>
      </c>
      <c r="D274" s="4">
        <v>6.0346521454967803</v>
      </c>
      <c r="E274" s="4">
        <v>11.9709508080766</v>
      </c>
      <c r="F274" s="4">
        <v>26.1448052935317</v>
      </c>
      <c r="G274" s="4">
        <v>74.597467318027597</v>
      </c>
      <c r="H274" s="4">
        <v>136.83354695835601</v>
      </c>
      <c r="I274" s="4">
        <v>172.04949759266501</v>
      </c>
    </row>
    <row r="275" spans="1:9" x14ac:dyDescent="0.3">
      <c r="A275" s="3" t="s">
        <v>1454</v>
      </c>
      <c r="B275" s="2" t="s">
        <v>1455</v>
      </c>
      <c r="C275" s="4">
        <v>0.98325924193683401</v>
      </c>
      <c r="D275" s="4">
        <v>6.0498486033750698</v>
      </c>
      <c r="E275" s="4">
        <v>11.987193196702901</v>
      </c>
      <c r="F275" s="4">
        <v>26.1606369374975</v>
      </c>
      <c r="G275" s="4">
        <v>74.619379951952396</v>
      </c>
      <c r="H275" s="4">
        <v>136.86327045260401</v>
      </c>
      <c r="I275" s="4">
        <v>172.08364082017999</v>
      </c>
    </row>
    <row r="276" spans="1:9" x14ac:dyDescent="0.3">
      <c r="A276" s="2"/>
      <c r="B276" s="2" t="s">
        <v>459</v>
      </c>
      <c r="C276" s="2"/>
      <c r="D276" s="2"/>
      <c r="E276" s="2"/>
      <c r="F276" s="2"/>
      <c r="G276" s="2"/>
      <c r="H276" s="2"/>
      <c r="I276" s="2"/>
    </row>
    <row r="277" spans="1:9" x14ac:dyDescent="0.3">
      <c r="A277" s="3" t="s">
        <v>1456</v>
      </c>
      <c r="B277" s="2" t="s">
        <v>1457</v>
      </c>
      <c r="C277" s="4">
        <v>0.96718080317853805</v>
      </c>
      <c r="D277" s="4">
        <v>6.1340565833032601</v>
      </c>
      <c r="E277" s="4">
        <v>12.066669335661601</v>
      </c>
      <c r="F277" s="2"/>
      <c r="G277" s="2"/>
      <c r="H277" s="2"/>
      <c r="I277" s="2"/>
    </row>
    <row r="278" spans="1:9" x14ac:dyDescent="0.3">
      <c r="A278" s="3" t="s">
        <v>1458</v>
      </c>
      <c r="B278" s="2" t="s">
        <v>1459</v>
      </c>
      <c r="C278" s="4">
        <v>0.96723505717886404</v>
      </c>
      <c r="D278" s="4">
        <v>6.1320658890746698</v>
      </c>
      <c r="E278" s="4">
        <v>12.0647385732759</v>
      </c>
      <c r="F278" s="4">
        <v>26.7038729048035</v>
      </c>
      <c r="G278" s="4">
        <v>75.240202373848007</v>
      </c>
      <c r="H278" s="4">
        <v>138.50100450099501</v>
      </c>
      <c r="I278" s="4">
        <v>182.47709188811501</v>
      </c>
    </row>
    <row r="279" spans="1:9" x14ac:dyDescent="0.3">
      <c r="A279" s="2"/>
      <c r="B279" s="2" t="s">
        <v>468</v>
      </c>
      <c r="C279" s="2"/>
      <c r="D279" s="2"/>
      <c r="E279" s="2"/>
      <c r="F279" s="2"/>
      <c r="G279" s="2"/>
      <c r="H279" s="2"/>
      <c r="I279" s="2"/>
    </row>
    <row r="280" spans="1:9" x14ac:dyDescent="0.3">
      <c r="A280" s="3" t="s">
        <v>1460</v>
      </c>
      <c r="B280" s="2" t="s">
        <v>1461</v>
      </c>
      <c r="C280" s="4">
        <v>2.7817958045854398</v>
      </c>
      <c r="D280" s="4">
        <v>8.8556656424825295</v>
      </c>
      <c r="E280" s="4">
        <v>15.563163663837001</v>
      </c>
      <c r="F280" s="2"/>
      <c r="G280" s="2"/>
      <c r="H280" s="2"/>
      <c r="I280" s="2"/>
    </row>
    <row r="281" spans="1:9" x14ac:dyDescent="0.3">
      <c r="A281" s="3"/>
      <c r="B281" s="2" t="s">
        <v>137</v>
      </c>
      <c r="C281" s="4">
        <f>MEDIAN(C169:C280)</f>
        <v>1.05577047066409</v>
      </c>
      <c r="D281" s="4">
        <f>MEDIAN(D169:D280)</f>
        <v>6.0346521454967803</v>
      </c>
      <c r="E281" s="4">
        <f>MEDIAN(E169:E280)</f>
        <v>12.7985636873146</v>
      </c>
      <c r="F281" s="4">
        <f>MEDIAN(F169:F280)</f>
        <v>29.459329651412951</v>
      </c>
      <c r="G281" s="4">
        <f>MEDIAN(G169:G280)</f>
        <v>72.051905142783752</v>
      </c>
      <c r="H281" s="4">
        <f>MEDIAN(H169:H280)</f>
        <v>131.910332121555</v>
      </c>
      <c r="I281" s="4">
        <f>MEDIAN(I169:I280)</f>
        <v>120.949014759907</v>
      </c>
    </row>
    <row r="282" spans="1:9" x14ac:dyDescent="0.3">
      <c r="A282" s="3"/>
      <c r="B282" s="2" t="s">
        <v>478</v>
      </c>
      <c r="C282" s="4">
        <v>1.8788419474378</v>
      </c>
      <c r="D282" s="4">
        <v>8.3530670640257494</v>
      </c>
      <c r="E282" s="4">
        <v>15.846164480936199</v>
      </c>
      <c r="F282" s="4">
        <v>34.859597894648601</v>
      </c>
      <c r="G282" s="4">
        <v>84.339570274196802</v>
      </c>
      <c r="H282" s="4">
        <v>156.36840997265199</v>
      </c>
      <c r="I282" s="4">
        <v>151.94928451581899</v>
      </c>
    </row>
    <row r="283" spans="1:9" x14ac:dyDescent="0.3">
      <c r="A283" s="3"/>
      <c r="B283" s="2" t="s">
        <v>479</v>
      </c>
      <c r="C283" s="4">
        <v>1.4240224176690399</v>
      </c>
      <c r="D283" s="4">
        <v>6.8297096791832601</v>
      </c>
      <c r="E283" s="4">
        <v>14.111100756186699</v>
      </c>
      <c r="F283" s="4">
        <v>34.603033166895699</v>
      </c>
      <c r="G283" s="4">
        <v>79.696552314198101</v>
      </c>
      <c r="H283" s="4">
        <v>141.00076408720599</v>
      </c>
      <c r="I283" s="4">
        <v>142.10813384714999</v>
      </c>
    </row>
    <row r="284" spans="1:9" x14ac:dyDescent="0.3">
      <c r="A284" s="3"/>
      <c r="B284" s="2"/>
      <c r="C284" s="4"/>
      <c r="D284" s="4"/>
      <c r="E284" s="4"/>
      <c r="F284" s="4"/>
      <c r="G284" s="4"/>
      <c r="H284" s="4"/>
      <c r="I284" s="4"/>
    </row>
    <row r="285" spans="1:9" x14ac:dyDescent="0.3">
      <c r="A285" s="3"/>
      <c r="B285" s="2"/>
      <c r="C285" s="4"/>
      <c r="D285" s="4"/>
      <c r="E285" s="4"/>
      <c r="F285" s="4"/>
      <c r="G285" s="4"/>
      <c r="H285" s="4"/>
      <c r="I285" s="4"/>
    </row>
    <row r="286" spans="1:9" x14ac:dyDescent="0.3">
      <c r="A286" s="3"/>
      <c r="B286" s="2"/>
      <c r="C286" s="4"/>
      <c r="D286" s="4"/>
      <c r="E286" s="4"/>
      <c r="F286" s="4"/>
      <c r="G286" s="4"/>
      <c r="H286" s="4"/>
      <c r="I286" s="4"/>
    </row>
    <row r="287" spans="1:9" ht="17.399999999999999" x14ac:dyDescent="0.3">
      <c r="A287" s="9"/>
      <c r="B287" s="9" t="s">
        <v>16</v>
      </c>
      <c r="C287" s="9"/>
      <c r="D287" s="9"/>
      <c r="E287" s="9"/>
      <c r="F287" s="9"/>
      <c r="G287" s="9"/>
      <c r="H287" s="9"/>
      <c r="I287" s="9"/>
    </row>
    <row r="288" spans="1:9" ht="26.4" x14ac:dyDescent="0.3">
      <c r="A288" s="39" t="s">
        <v>60</v>
      </c>
      <c r="B288" s="40"/>
      <c r="C288" s="41" t="s">
        <v>61</v>
      </c>
      <c r="D288" s="41" t="s">
        <v>3</v>
      </c>
      <c r="E288" s="41" t="s">
        <v>4</v>
      </c>
      <c r="F288" s="41" t="s">
        <v>62</v>
      </c>
      <c r="G288" s="41" t="s">
        <v>63</v>
      </c>
      <c r="H288" s="41" t="s">
        <v>64</v>
      </c>
      <c r="I288" s="41" t="s">
        <v>8</v>
      </c>
    </row>
    <row r="289" spans="1:9" x14ac:dyDescent="0.3">
      <c r="A289" s="2"/>
      <c r="B289" s="2" t="s">
        <v>69</v>
      </c>
      <c r="C289" s="2"/>
      <c r="D289" s="2"/>
      <c r="E289" s="2"/>
      <c r="F289" s="2"/>
      <c r="G289" s="2"/>
      <c r="H289" s="2"/>
      <c r="I289" s="2"/>
    </row>
    <row r="290" spans="1:9" x14ac:dyDescent="0.3">
      <c r="A290" s="3" t="s">
        <v>1462</v>
      </c>
      <c r="B290" s="2" t="s">
        <v>1463</v>
      </c>
      <c r="C290" s="4">
        <v>1.7932147618408401</v>
      </c>
      <c r="D290" s="4">
        <v>3.9639160830823998</v>
      </c>
      <c r="E290" s="4">
        <v>14.1126644129385</v>
      </c>
      <c r="F290" s="4">
        <v>26.933437296241198</v>
      </c>
      <c r="G290" s="4">
        <v>70.297526737464807</v>
      </c>
      <c r="H290" s="4">
        <v>121.997083057392</v>
      </c>
      <c r="I290" s="4">
        <v>81.792451569243596</v>
      </c>
    </row>
    <row r="291" spans="1:9" x14ac:dyDescent="0.3">
      <c r="A291" s="3" t="s">
        <v>1464</v>
      </c>
      <c r="B291" s="2" t="s">
        <v>1465</v>
      </c>
      <c r="C291" s="4">
        <v>-4.67028585052107E-2</v>
      </c>
      <c r="D291" s="4">
        <v>-0.26748606402598601</v>
      </c>
      <c r="E291" s="4">
        <v>8.9157300783049305</v>
      </c>
      <c r="F291" s="4">
        <v>34.888689016650801</v>
      </c>
      <c r="G291" s="4">
        <v>85.541996455083805</v>
      </c>
      <c r="H291" s="4">
        <v>121.083182062996</v>
      </c>
      <c r="I291" s="4">
        <v>161.010873841663</v>
      </c>
    </row>
    <row r="292" spans="1:9" x14ac:dyDescent="0.3">
      <c r="A292" s="3" t="s">
        <v>1466</v>
      </c>
      <c r="B292" s="2" t="s">
        <v>1467</v>
      </c>
      <c r="C292" s="4">
        <v>-0.46815631909625399</v>
      </c>
      <c r="D292" s="4">
        <v>-0.669828523155652</v>
      </c>
      <c r="E292" s="4">
        <v>8.2181319210399604</v>
      </c>
      <c r="F292" s="4">
        <v>13.062941568292199</v>
      </c>
      <c r="G292" s="4">
        <v>49.399375706471197</v>
      </c>
      <c r="H292" s="4">
        <v>82.355716404814999</v>
      </c>
      <c r="I292" s="4">
        <v>78.223719325935306</v>
      </c>
    </row>
    <row r="293" spans="1:9" x14ac:dyDescent="0.3">
      <c r="A293" s="2"/>
      <c r="B293" s="2" t="s">
        <v>200</v>
      </c>
      <c r="C293" s="2"/>
      <c r="D293" s="2"/>
      <c r="E293" s="2"/>
      <c r="F293" s="2"/>
      <c r="G293" s="2"/>
      <c r="H293" s="2"/>
      <c r="I293" s="2"/>
    </row>
    <row r="294" spans="1:9" x14ac:dyDescent="0.3">
      <c r="A294" s="2"/>
      <c r="B294" s="2" t="s">
        <v>489</v>
      </c>
      <c r="C294" s="2"/>
      <c r="D294" s="2"/>
      <c r="E294" s="2"/>
      <c r="F294" s="2"/>
      <c r="G294" s="2"/>
      <c r="H294" s="2"/>
      <c r="I294" s="2"/>
    </row>
    <row r="295" spans="1:9" x14ac:dyDescent="0.3">
      <c r="A295" s="3" t="s">
        <v>1468</v>
      </c>
      <c r="B295" s="2" t="s">
        <v>1469</v>
      </c>
      <c r="C295" s="4">
        <v>0.124856422462974</v>
      </c>
      <c r="D295" s="4">
        <v>0.122060462918531</v>
      </c>
      <c r="E295" s="4">
        <v>11.5832819421683</v>
      </c>
      <c r="F295" s="4">
        <v>27.010267376887501</v>
      </c>
      <c r="G295" s="4">
        <v>70.242419471527796</v>
      </c>
      <c r="H295" s="4">
        <v>111.76584944244399</v>
      </c>
      <c r="I295" s="4">
        <v>94.177819583573907</v>
      </c>
    </row>
    <row r="296" spans="1:9" x14ac:dyDescent="0.3">
      <c r="A296" s="2"/>
      <c r="B296" s="2" t="s">
        <v>1470</v>
      </c>
      <c r="C296" s="2"/>
      <c r="D296" s="2"/>
      <c r="E296" s="2"/>
      <c r="F296" s="2"/>
      <c r="G296" s="2"/>
      <c r="H296" s="2"/>
      <c r="I296" s="2"/>
    </row>
    <row r="297" spans="1:9" x14ac:dyDescent="0.3">
      <c r="A297" s="3" t="s">
        <v>1471</v>
      </c>
      <c r="B297" s="2" t="s">
        <v>1472</v>
      </c>
      <c r="C297" s="2"/>
      <c r="D297" s="2"/>
      <c r="E297" s="2"/>
      <c r="F297" s="2"/>
      <c r="G297" s="2"/>
      <c r="H297" s="2"/>
      <c r="I297" s="2"/>
    </row>
    <row r="298" spans="1:9" x14ac:dyDescent="0.3">
      <c r="A298" s="2"/>
      <c r="B298" s="2" t="s">
        <v>500</v>
      </c>
      <c r="C298" s="2"/>
      <c r="D298" s="2"/>
      <c r="E298" s="2"/>
      <c r="F298" s="2"/>
      <c r="G298" s="2"/>
      <c r="H298" s="2"/>
      <c r="I298" s="2"/>
    </row>
    <row r="299" spans="1:9" x14ac:dyDescent="0.3">
      <c r="A299" s="3" t="s">
        <v>1473</v>
      </c>
      <c r="B299" s="2" t="s">
        <v>1474</v>
      </c>
      <c r="C299" s="4">
        <v>2.82621161456371</v>
      </c>
      <c r="D299" s="4">
        <v>2.2248608374445502</v>
      </c>
      <c r="E299" s="4">
        <v>14.418403204460599</v>
      </c>
      <c r="F299" s="4">
        <v>35.143368547429503</v>
      </c>
      <c r="G299" s="4">
        <v>72.024222852473798</v>
      </c>
      <c r="H299" s="4">
        <v>108.42473096616401</v>
      </c>
      <c r="I299" s="4">
        <v>85.406360656375497</v>
      </c>
    </row>
    <row r="300" spans="1:9" x14ac:dyDescent="0.3">
      <c r="A300" s="3"/>
      <c r="B300" s="2" t="s">
        <v>137</v>
      </c>
      <c r="C300" s="4">
        <f>MEDIAN(C290:C299)</f>
        <v>0.124856422462974</v>
      </c>
      <c r="D300" s="4">
        <f>MEDIAN(D290:D299)</f>
        <v>0.122060462918531</v>
      </c>
      <c r="E300" s="4">
        <f>MEDIAN(E290:E299)</f>
        <v>11.5832819421683</v>
      </c>
      <c r="F300" s="4">
        <f>MEDIAN(F290:F299)</f>
        <v>27.010267376887501</v>
      </c>
      <c r="G300" s="4">
        <f>MEDIAN(G290:G299)</f>
        <v>70.297526737464807</v>
      </c>
      <c r="H300" s="4">
        <f>MEDIAN(H290:H299)</f>
        <v>111.76584944244399</v>
      </c>
      <c r="I300" s="4">
        <f>MEDIAN(I290:I299)</f>
        <v>85.406360656375497</v>
      </c>
    </row>
    <row r="301" spans="1:9" x14ac:dyDescent="0.3">
      <c r="A301" s="3"/>
      <c r="B301" s="2" t="s">
        <v>505</v>
      </c>
      <c r="C301" s="4">
        <v>0.85620143551161398</v>
      </c>
      <c r="D301" s="4">
        <v>1.8779223341281099</v>
      </c>
      <c r="E301" s="4">
        <v>11.692626798137301</v>
      </c>
      <c r="F301" s="4">
        <v>22.675293274321099</v>
      </c>
      <c r="G301" s="4">
        <v>65.208451429981395</v>
      </c>
      <c r="H301" s="4">
        <v>111.872617304163</v>
      </c>
      <c r="I301" s="4">
        <v>94.398021453292401</v>
      </c>
    </row>
    <row r="302" spans="1:9" x14ac:dyDescent="0.3">
      <c r="A302" s="3"/>
      <c r="B302" s="2"/>
      <c r="C302" s="4"/>
      <c r="D302" s="4"/>
      <c r="E302" s="4"/>
      <c r="F302" s="4"/>
      <c r="G302" s="4"/>
      <c r="H302" s="4"/>
      <c r="I302" s="4"/>
    </row>
    <row r="303" spans="1:9" x14ac:dyDescent="0.3">
      <c r="A303" s="3"/>
      <c r="B303" s="2"/>
      <c r="C303" s="4"/>
      <c r="D303" s="4"/>
      <c r="E303" s="4"/>
      <c r="F303" s="4"/>
      <c r="G303" s="4"/>
      <c r="H303" s="4"/>
      <c r="I303" s="4"/>
    </row>
    <row r="304" spans="1:9" x14ac:dyDescent="0.3">
      <c r="A304" s="3"/>
      <c r="B304" s="2"/>
      <c r="C304" s="4"/>
      <c r="D304" s="4"/>
      <c r="E304" s="4"/>
      <c r="F304" s="4"/>
      <c r="G304" s="4"/>
      <c r="H304" s="4"/>
      <c r="I304" s="4"/>
    </row>
    <row r="305" spans="1:9" x14ac:dyDescent="0.3">
      <c r="A305" s="3"/>
      <c r="B305" s="2"/>
      <c r="C305" s="4"/>
      <c r="D305" s="4"/>
      <c r="E305" s="4"/>
      <c r="F305" s="4"/>
      <c r="G305" s="4"/>
      <c r="H305" s="4"/>
      <c r="I305" s="4"/>
    </row>
    <row r="306" spans="1:9" ht="17.399999999999999" x14ac:dyDescent="0.3">
      <c r="A306" s="9"/>
      <c r="B306" s="9" t="s">
        <v>20</v>
      </c>
      <c r="C306" s="9"/>
      <c r="D306" s="9"/>
      <c r="E306" s="9"/>
      <c r="F306" s="9"/>
      <c r="G306" s="9"/>
      <c r="H306" s="9"/>
      <c r="I306" s="9"/>
    </row>
    <row r="307" spans="1:9" ht="26.4" x14ac:dyDescent="0.3">
      <c r="A307" s="39" t="s">
        <v>60</v>
      </c>
      <c r="B307" s="40"/>
      <c r="C307" s="41" t="s">
        <v>61</v>
      </c>
      <c r="D307" s="41" t="s">
        <v>3</v>
      </c>
      <c r="E307" s="41" t="s">
        <v>4</v>
      </c>
      <c r="F307" s="41" t="s">
        <v>62</v>
      </c>
      <c r="G307" s="41" t="s">
        <v>63</v>
      </c>
      <c r="H307" s="41" t="s">
        <v>64</v>
      </c>
      <c r="I307" s="41" t="s">
        <v>8</v>
      </c>
    </row>
    <row r="308" spans="1:9" x14ac:dyDescent="0.3">
      <c r="A308" s="2"/>
      <c r="B308" s="2" t="s">
        <v>69</v>
      </c>
      <c r="C308" s="2"/>
      <c r="D308" s="2"/>
      <c r="E308" s="2"/>
      <c r="F308" s="2"/>
      <c r="G308" s="2"/>
      <c r="H308" s="2"/>
      <c r="I308" s="2"/>
    </row>
    <row r="309" spans="1:9" x14ac:dyDescent="0.3">
      <c r="A309" s="3" t="s">
        <v>1475</v>
      </c>
      <c r="B309" s="2" t="s">
        <v>1476</v>
      </c>
      <c r="C309" s="4">
        <v>3.3908756766669699</v>
      </c>
      <c r="D309" s="4">
        <v>12.649147987063101</v>
      </c>
      <c r="E309" s="4">
        <v>25.767410766409601</v>
      </c>
      <c r="F309" s="4">
        <v>49.632234589041097</v>
      </c>
      <c r="G309" s="2"/>
      <c r="H309" s="2"/>
      <c r="I309" s="2"/>
    </row>
    <row r="310" spans="1:9" x14ac:dyDescent="0.3">
      <c r="A310" s="3" t="s">
        <v>1477</v>
      </c>
      <c r="B310" s="2" t="s">
        <v>1478</v>
      </c>
      <c r="C310" s="4">
        <v>0.88445647403999395</v>
      </c>
      <c r="D310" s="4">
        <v>1.57038981168102</v>
      </c>
      <c r="E310" s="4">
        <v>6.5625381743578899</v>
      </c>
      <c r="F310" s="4">
        <v>13.101791912017401</v>
      </c>
      <c r="G310" s="4">
        <v>61.011788581705297</v>
      </c>
      <c r="H310" s="4">
        <v>145.80079400876099</v>
      </c>
      <c r="I310" s="4">
        <v>164.29314244290001</v>
      </c>
    </row>
    <row r="311" spans="1:9" x14ac:dyDescent="0.3">
      <c r="A311" s="3" t="s">
        <v>1479</v>
      </c>
      <c r="B311" s="2" t="s">
        <v>1480</v>
      </c>
      <c r="C311" s="4">
        <v>3.5520490189487401</v>
      </c>
      <c r="D311" s="4">
        <v>12.661330966642399</v>
      </c>
      <c r="E311" s="4">
        <v>20.859108714201401</v>
      </c>
      <c r="F311" s="4">
        <v>42.798421532819901</v>
      </c>
      <c r="G311" s="4">
        <v>101.345316299887</v>
      </c>
      <c r="H311" s="4">
        <v>189.31015045416899</v>
      </c>
      <c r="I311" s="4">
        <v>191.22944255634499</v>
      </c>
    </row>
    <row r="312" spans="1:9" x14ac:dyDescent="0.3">
      <c r="A312" s="3" t="s">
        <v>1481</v>
      </c>
      <c r="B312" s="2" t="s">
        <v>1482</v>
      </c>
      <c r="C312" s="4">
        <v>5.8132703577191398</v>
      </c>
      <c r="D312" s="4">
        <v>19.9375940589211</v>
      </c>
      <c r="E312" s="4">
        <v>29.257209541671202</v>
      </c>
      <c r="F312" s="4">
        <v>55.6777674515589</v>
      </c>
      <c r="G312" s="4">
        <v>141.786299198828</v>
      </c>
      <c r="H312" s="4">
        <v>259.65919475672302</v>
      </c>
      <c r="I312" s="4">
        <v>275.43089723224</v>
      </c>
    </row>
    <row r="313" spans="1:9" x14ac:dyDescent="0.3">
      <c r="A313" s="3" t="s">
        <v>1483</v>
      </c>
      <c r="B313" s="2" t="s">
        <v>1484</v>
      </c>
      <c r="C313" s="4">
        <v>5.1104092420724303</v>
      </c>
      <c r="D313" s="4">
        <v>16.942012241595801</v>
      </c>
      <c r="E313" s="4">
        <v>27.171399918356201</v>
      </c>
      <c r="F313" s="4">
        <v>48.470561228047501</v>
      </c>
      <c r="G313" s="4">
        <v>111.93677099748101</v>
      </c>
      <c r="H313" s="4">
        <v>222.32331470619599</v>
      </c>
      <c r="I313" s="4">
        <v>241.878097141296</v>
      </c>
    </row>
    <row r="314" spans="1:9" x14ac:dyDescent="0.3">
      <c r="A314" s="3" t="s">
        <v>1485</v>
      </c>
      <c r="B314" s="2" t="s">
        <v>1486</v>
      </c>
      <c r="C314" s="4">
        <v>2.0091164690506602</v>
      </c>
      <c r="D314" s="4">
        <v>6.1884880960779798</v>
      </c>
      <c r="E314" s="4">
        <v>14.2348179001932</v>
      </c>
      <c r="F314" s="4">
        <v>36.102377825090301</v>
      </c>
      <c r="G314" s="4">
        <v>87.304620999277304</v>
      </c>
      <c r="H314" s="4">
        <v>181.49259313256101</v>
      </c>
      <c r="I314" s="4">
        <v>169.458744998285</v>
      </c>
    </row>
    <row r="315" spans="1:9" x14ac:dyDescent="0.3">
      <c r="A315" s="2"/>
      <c r="B315" s="2" t="s">
        <v>200</v>
      </c>
      <c r="C315" s="2"/>
      <c r="D315" s="2"/>
      <c r="E315" s="2"/>
      <c r="F315" s="2"/>
      <c r="G315" s="2"/>
      <c r="H315" s="2"/>
      <c r="I315" s="2"/>
    </row>
    <row r="316" spans="1:9" x14ac:dyDescent="0.3">
      <c r="A316" s="2"/>
      <c r="B316" s="2" t="s">
        <v>532</v>
      </c>
      <c r="C316" s="2"/>
      <c r="D316" s="2"/>
      <c r="E316" s="2"/>
      <c r="F316" s="2"/>
      <c r="G316" s="2"/>
      <c r="H316" s="2"/>
      <c r="I316" s="2"/>
    </row>
    <row r="317" spans="1:9" x14ac:dyDescent="0.3">
      <c r="A317" s="3" t="s">
        <v>1487</v>
      </c>
      <c r="B317" s="2" t="s">
        <v>1488</v>
      </c>
      <c r="C317" s="4">
        <v>4.4014654191137996</v>
      </c>
      <c r="D317" s="2"/>
      <c r="E317" s="2"/>
      <c r="F317" s="2"/>
      <c r="G317" s="2"/>
      <c r="H317" s="2"/>
      <c r="I317" s="2"/>
    </row>
    <row r="318" spans="1:9" x14ac:dyDescent="0.3">
      <c r="A318" s="2"/>
      <c r="B318" s="2" t="s">
        <v>535</v>
      </c>
      <c r="C318" s="2"/>
      <c r="D318" s="2"/>
      <c r="E318" s="2"/>
      <c r="F318" s="2"/>
      <c r="G318" s="2"/>
      <c r="H318" s="2"/>
      <c r="I318" s="2"/>
    </row>
    <row r="319" spans="1:9" x14ac:dyDescent="0.3">
      <c r="A319" s="3" t="s">
        <v>1489</v>
      </c>
      <c r="B319" s="2" t="s">
        <v>1490</v>
      </c>
      <c r="C319" s="4">
        <v>4.8105004186225102</v>
      </c>
      <c r="D319" s="4">
        <v>16.744542488370001</v>
      </c>
      <c r="E319" s="4">
        <v>24.626537294240801</v>
      </c>
      <c r="F319" s="4">
        <v>34.230396248881803</v>
      </c>
      <c r="G319" s="2"/>
      <c r="H319" s="2"/>
      <c r="I319" s="2"/>
    </row>
    <row r="320" spans="1:9" x14ac:dyDescent="0.3">
      <c r="A320" s="2"/>
      <c r="B320" s="2" t="s">
        <v>538</v>
      </c>
      <c r="C320" s="2"/>
      <c r="D320" s="2"/>
      <c r="E320" s="2"/>
      <c r="F320" s="2"/>
      <c r="G320" s="2"/>
      <c r="H320" s="2"/>
      <c r="I320" s="2"/>
    </row>
    <row r="321" spans="1:9" x14ac:dyDescent="0.3">
      <c r="A321" s="3" t="s">
        <v>1491</v>
      </c>
      <c r="B321" s="2" t="s">
        <v>1492</v>
      </c>
      <c r="C321" s="4">
        <v>3.8399256996155202</v>
      </c>
      <c r="D321" s="4">
        <v>8.9117134342070301</v>
      </c>
      <c r="E321" s="4">
        <v>17.3899306024928</v>
      </c>
      <c r="F321" s="4">
        <v>43.124390636200602</v>
      </c>
      <c r="G321" s="4">
        <v>67.286665537145396</v>
      </c>
      <c r="H321" s="4">
        <v>125.820887167621</v>
      </c>
      <c r="I321" s="4">
        <v>107.497101994442</v>
      </c>
    </row>
    <row r="322" spans="1:9" x14ac:dyDescent="0.3">
      <c r="A322" s="3" t="s">
        <v>1493</v>
      </c>
      <c r="B322" s="2" t="s">
        <v>1494</v>
      </c>
      <c r="C322" s="4">
        <v>4.6385818809197099</v>
      </c>
      <c r="D322" s="4">
        <v>13.860869406613601</v>
      </c>
      <c r="E322" s="2"/>
      <c r="F322" s="2"/>
      <c r="G322" s="2"/>
      <c r="H322" s="2"/>
      <c r="I322" s="2"/>
    </row>
    <row r="323" spans="1:9" x14ac:dyDescent="0.3">
      <c r="A323" s="2"/>
      <c r="B323" s="2" t="s">
        <v>541</v>
      </c>
      <c r="C323" s="2"/>
      <c r="D323" s="2"/>
      <c r="E323" s="2"/>
      <c r="F323" s="2"/>
      <c r="G323" s="2"/>
      <c r="H323" s="2"/>
      <c r="I323" s="2"/>
    </row>
    <row r="324" spans="1:9" x14ac:dyDescent="0.3">
      <c r="A324" s="3" t="s">
        <v>1495</v>
      </c>
      <c r="B324" s="2" t="s">
        <v>1496</v>
      </c>
      <c r="C324" s="4">
        <v>4.6022240319202199</v>
      </c>
      <c r="D324" s="4">
        <v>13.1950902061114</v>
      </c>
      <c r="E324" s="4">
        <v>22.120011081214901</v>
      </c>
      <c r="F324" s="4">
        <v>43.3779084500095</v>
      </c>
      <c r="G324" s="4">
        <v>97.316868402571401</v>
      </c>
      <c r="H324" s="4">
        <v>197.464019180636</v>
      </c>
      <c r="I324" s="4">
        <v>191.60670680727699</v>
      </c>
    </row>
    <row r="325" spans="1:9" x14ac:dyDescent="0.3">
      <c r="A325" s="2"/>
      <c r="B325" s="2" t="s">
        <v>1497</v>
      </c>
      <c r="C325" s="2"/>
      <c r="D325" s="2"/>
      <c r="E325" s="2"/>
      <c r="F325" s="2"/>
      <c r="G325" s="2"/>
      <c r="H325" s="2"/>
      <c r="I325" s="2"/>
    </row>
    <row r="326" spans="1:9" x14ac:dyDescent="0.3">
      <c r="A326" s="3" t="s">
        <v>1498</v>
      </c>
      <c r="B326" s="2" t="s">
        <v>1499</v>
      </c>
      <c r="C326" s="4">
        <v>3.9494474402197302</v>
      </c>
      <c r="D326" s="4">
        <v>13.496550490554201</v>
      </c>
      <c r="E326" s="4">
        <v>22.328766753061402</v>
      </c>
      <c r="F326" s="4">
        <v>47.398843930635799</v>
      </c>
      <c r="G326" s="2"/>
      <c r="H326" s="2"/>
      <c r="I326" s="2"/>
    </row>
    <row r="327" spans="1:9" x14ac:dyDescent="0.3">
      <c r="A327" s="2"/>
      <c r="B327" s="2" t="s">
        <v>546</v>
      </c>
      <c r="C327" s="2"/>
      <c r="D327" s="2"/>
      <c r="E327" s="2"/>
      <c r="F327" s="2"/>
      <c r="G327" s="2"/>
      <c r="H327" s="2"/>
      <c r="I327" s="2"/>
    </row>
    <row r="328" spans="1:9" x14ac:dyDescent="0.3">
      <c r="A328" s="3" t="s">
        <v>1500</v>
      </c>
      <c r="B328" s="2" t="s">
        <v>1501</v>
      </c>
      <c r="C328" s="4">
        <v>5.8232172853181998</v>
      </c>
      <c r="D328" s="4">
        <v>14.8881141119525</v>
      </c>
      <c r="E328" s="4">
        <v>25.414732775663602</v>
      </c>
      <c r="F328" s="4">
        <v>47.105885477478097</v>
      </c>
      <c r="G328" s="4">
        <v>113.863325958828</v>
      </c>
      <c r="H328" s="4">
        <v>231.006520729838</v>
      </c>
      <c r="I328" s="2"/>
    </row>
    <row r="329" spans="1:9" x14ac:dyDescent="0.3">
      <c r="A329" s="3" t="s">
        <v>1502</v>
      </c>
      <c r="B329" s="2" t="s">
        <v>1503</v>
      </c>
      <c r="C329" s="4">
        <v>5.8231634587831804</v>
      </c>
      <c r="D329" s="4">
        <v>14.8990583921924</v>
      </c>
      <c r="E329" s="4">
        <v>25.4319408058881</v>
      </c>
      <c r="F329" s="4">
        <v>47.279242392455899</v>
      </c>
      <c r="G329" s="2"/>
      <c r="H329" s="2"/>
      <c r="I329" s="2"/>
    </row>
    <row r="330" spans="1:9" x14ac:dyDescent="0.3">
      <c r="A330" s="2"/>
      <c r="B330" s="2" t="s">
        <v>561</v>
      </c>
      <c r="C330" s="2"/>
      <c r="D330" s="2"/>
      <c r="E330" s="2"/>
      <c r="F330" s="2"/>
      <c r="G330" s="2"/>
      <c r="H330" s="2"/>
      <c r="I330" s="2"/>
    </row>
    <row r="331" spans="1:9" x14ac:dyDescent="0.3">
      <c r="A331" s="3" t="s">
        <v>1504</v>
      </c>
      <c r="B331" s="2" t="s">
        <v>1505</v>
      </c>
      <c r="C331" s="2"/>
      <c r="D331" s="2"/>
      <c r="E331" s="2"/>
      <c r="F331" s="2"/>
      <c r="G331" s="2"/>
      <c r="H331" s="2"/>
      <c r="I331" s="2"/>
    </row>
    <row r="332" spans="1:9" x14ac:dyDescent="0.3">
      <c r="A332" s="2"/>
      <c r="B332" s="2" t="s">
        <v>1506</v>
      </c>
      <c r="C332" s="2"/>
      <c r="D332" s="2"/>
      <c r="E332" s="2"/>
      <c r="F332" s="2"/>
      <c r="G332" s="2"/>
      <c r="H332" s="2"/>
      <c r="I332" s="2"/>
    </row>
    <row r="333" spans="1:9" x14ac:dyDescent="0.3">
      <c r="A333" s="3" t="s">
        <v>1507</v>
      </c>
      <c r="B333" s="2" t="s">
        <v>1508</v>
      </c>
      <c r="C333" s="4">
        <v>2.49135651820216</v>
      </c>
      <c r="D333" s="4">
        <v>10.286948474974499</v>
      </c>
      <c r="E333" s="4">
        <v>21.231547848444201</v>
      </c>
      <c r="F333" s="2"/>
      <c r="G333" s="2"/>
      <c r="H333" s="2"/>
      <c r="I333" s="2"/>
    </row>
    <row r="334" spans="1:9" x14ac:dyDescent="0.3">
      <c r="A334" s="3"/>
      <c r="B334" s="2" t="s">
        <v>568</v>
      </c>
      <c r="C334" s="4">
        <v>3.8989589446474402</v>
      </c>
      <c r="D334" s="4">
        <v>13.379979856946701</v>
      </c>
      <c r="E334" s="4">
        <v>21.9540152154525</v>
      </c>
      <c r="F334" s="4">
        <v>47.154637439935897</v>
      </c>
      <c r="G334" s="4">
        <v>115.491117374773</v>
      </c>
      <c r="H334" s="4">
        <v>225.823901786108</v>
      </c>
      <c r="I334" s="4">
        <v>232.79139639343401</v>
      </c>
    </row>
    <row r="335" spans="1:9" x14ac:dyDescent="0.3">
      <c r="A335" s="3"/>
      <c r="B335" s="2" t="s">
        <v>137</v>
      </c>
      <c r="C335" s="4">
        <f>MEDIAN(C309:C334)</f>
        <v>4.1754564296667649</v>
      </c>
      <c r="D335" s="4">
        <f>MEDIAN(D309:D334)</f>
        <v>13.379979856946701</v>
      </c>
      <c r="E335" s="4">
        <f>MEDIAN(E309:E334)</f>
        <v>22.22438891713815</v>
      </c>
      <c r="F335" s="4">
        <f>MEDIAN(F309:F334)</f>
        <v>47.105885477478097</v>
      </c>
      <c r="G335" s="4">
        <f>MEDIAN(G309:G334)</f>
        <v>101.345316299887</v>
      </c>
      <c r="H335" s="4">
        <f>MEDIAN(H309:H334)</f>
        <v>197.464019180636</v>
      </c>
      <c r="I335" s="4">
        <f>MEDIAN(I309:I334)</f>
        <v>191.41807468181099</v>
      </c>
    </row>
    <row r="336" spans="1:9" x14ac:dyDescent="0.3">
      <c r="A336" s="3"/>
      <c r="B336" s="2" t="s">
        <v>569</v>
      </c>
      <c r="C336" s="4">
        <v>3.9092829446837301</v>
      </c>
      <c r="D336" s="4">
        <v>13.6078061923146</v>
      </c>
      <c r="E336" s="4">
        <v>22.558040847479599</v>
      </c>
      <c r="F336" s="4">
        <v>50.585350077850201</v>
      </c>
      <c r="G336" s="4">
        <v>123.121657534278</v>
      </c>
      <c r="H336" s="4">
        <v>241.745830875797</v>
      </c>
      <c r="I336" s="4">
        <v>254.72887836460399</v>
      </c>
    </row>
    <row r="337" spans="1:9" x14ac:dyDescent="0.3">
      <c r="A337" s="3"/>
      <c r="B337" s="2"/>
      <c r="C337" s="4"/>
      <c r="D337" s="4"/>
      <c r="E337" s="4"/>
      <c r="F337" s="4"/>
      <c r="G337" s="4"/>
      <c r="H337" s="4"/>
      <c r="I337" s="4"/>
    </row>
    <row r="338" spans="1:9" x14ac:dyDescent="0.3">
      <c r="A338" s="3"/>
      <c r="B338" s="2"/>
      <c r="C338" s="4"/>
      <c r="D338" s="4"/>
      <c r="E338" s="4"/>
      <c r="F338" s="4"/>
      <c r="G338" s="4"/>
      <c r="H338" s="4"/>
      <c r="I338" s="4"/>
    </row>
    <row r="339" spans="1:9" x14ac:dyDescent="0.3">
      <c r="A339" s="3"/>
      <c r="B339" s="2"/>
      <c r="C339" s="4"/>
      <c r="D339" s="4"/>
      <c r="E339" s="4"/>
      <c r="F339" s="4"/>
      <c r="G339" s="4"/>
      <c r="H339" s="4"/>
      <c r="I339" s="4"/>
    </row>
    <row r="340" spans="1:9" x14ac:dyDescent="0.3">
      <c r="A340" s="3"/>
      <c r="B340" s="2"/>
      <c r="C340" s="4"/>
      <c r="D340" s="4"/>
      <c r="E340" s="4"/>
      <c r="F340" s="4"/>
      <c r="G340" s="4"/>
      <c r="H340" s="4"/>
      <c r="I340" s="4"/>
    </row>
    <row r="341" spans="1:9" ht="17.399999999999999" x14ac:dyDescent="0.3">
      <c r="A341" s="9"/>
      <c r="B341" s="9" t="s">
        <v>22</v>
      </c>
      <c r="C341" s="9"/>
      <c r="D341" s="9"/>
      <c r="E341" s="9"/>
      <c r="F341" s="9"/>
      <c r="G341" s="9"/>
      <c r="H341" s="9"/>
      <c r="I341" s="9"/>
    </row>
    <row r="342" spans="1:9" ht="26.4" x14ac:dyDescent="0.3">
      <c r="A342" s="39" t="s">
        <v>60</v>
      </c>
      <c r="B342" s="40"/>
      <c r="C342" s="41" t="s">
        <v>61</v>
      </c>
      <c r="D342" s="41" t="s">
        <v>3</v>
      </c>
      <c r="E342" s="41" t="s">
        <v>4</v>
      </c>
      <c r="F342" s="41" t="s">
        <v>62</v>
      </c>
      <c r="G342" s="41" t="s">
        <v>63</v>
      </c>
      <c r="H342" s="41" t="s">
        <v>64</v>
      </c>
      <c r="I342" s="41" t="s">
        <v>8</v>
      </c>
    </row>
    <row r="343" spans="1:9" x14ac:dyDescent="0.3">
      <c r="A343" s="2"/>
      <c r="B343" s="2" t="s">
        <v>69</v>
      </c>
      <c r="C343" s="2"/>
      <c r="D343" s="2"/>
      <c r="E343" s="2"/>
      <c r="F343" s="2"/>
      <c r="G343" s="2"/>
      <c r="H343" s="2"/>
      <c r="I343" s="2"/>
    </row>
    <row r="344" spans="1:9" x14ac:dyDescent="0.3">
      <c r="A344" s="3" t="s">
        <v>1509</v>
      </c>
      <c r="B344" s="2" t="s">
        <v>1510</v>
      </c>
      <c r="C344" s="4">
        <v>0.60074583284667804</v>
      </c>
      <c r="D344" s="4">
        <v>1.2759374125680001</v>
      </c>
      <c r="E344" s="4">
        <v>-0.88748903545510405</v>
      </c>
      <c r="F344" s="4">
        <v>11.7331810067425</v>
      </c>
      <c r="G344" s="4">
        <v>33.002564725946897</v>
      </c>
      <c r="H344" s="4">
        <v>81.442812739998999</v>
      </c>
      <c r="I344" s="2"/>
    </row>
    <row r="345" spans="1:9" x14ac:dyDescent="0.3">
      <c r="A345" s="2"/>
      <c r="B345" s="2" t="s">
        <v>200</v>
      </c>
      <c r="C345" s="2"/>
      <c r="D345" s="2"/>
      <c r="E345" s="2"/>
      <c r="F345" s="2"/>
      <c r="G345" s="2"/>
      <c r="H345" s="2"/>
      <c r="I345" s="2"/>
    </row>
    <row r="346" spans="1:9" x14ac:dyDescent="0.3">
      <c r="A346" s="2"/>
      <c r="B346" s="2" t="s">
        <v>570</v>
      </c>
      <c r="C346" s="2"/>
      <c r="D346" s="2"/>
      <c r="E346" s="2"/>
      <c r="F346" s="2"/>
      <c r="G346" s="2"/>
      <c r="H346" s="2"/>
      <c r="I346" s="2"/>
    </row>
    <row r="347" spans="1:9" x14ac:dyDescent="0.3">
      <c r="A347" s="3" t="s">
        <v>1511</v>
      </c>
      <c r="B347" s="2" t="s">
        <v>1512</v>
      </c>
      <c r="C347" s="4">
        <v>0.44745539721658201</v>
      </c>
      <c r="D347" s="4">
        <v>8.4417018589531807</v>
      </c>
      <c r="E347" s="4">
        <v>9.5326822950782901</v>
      </c>
      <c r="F347" s="4">
        <v>33.136270280409597</v>
      </c>
      <c r="G347" s="4">
        <v>74.191736920470007</v>
      </c>
      <c r="H347" s="4">
        <v>131.62457966893601</v>
      </c>
      <c r="I347" s="4">
        <v>125.56997985631899</v>
      </c>
    </row>
    <row r="348" spans="1:9" x14ac:dyDescent="0.3">
      <c r="A348" s="3"/>
      <c r="B348" s="2" t="s">
        <v>582</v>
      </c>
      <c r="C348" s="4">
        <v>0.42740720330360898</v>
      </c>
      <c r="D348" s="4">
        <v>4.1289328835105401</v>
      </c>
      <c r="E348" s="4">
        <v>3.7598670510340302</v>
      </c>
      <c r="F348" s="4">
        <v>17.407995603027601</v>
      </c>
      <c r="G348" s="4">
        <v>51.802038912073797</v>
      </c>
      <c r="H348" s="4">
        <v>105.664837036542</v>
      </c>
      <c r="I348" s="4">
        <v>92.976054018892896</v>
      </c>
    </row>
    <row r="349" spans="1:9" x14ac:dyDescent="0.3">
      <c r="A349" s="3"/>
      <c r="B349" s="2"/>
      <c r="C349" s="4"/>
      <c r="D349" s="4"/>
      <c r="E349" s="4"/>
      <c r="F349" s="4"/>
      <c r="G349" s="4"/>
      <c r="H349" s="4"/>
      <c r="I349" s="4"/>
    </row>
    <row r="350" spans="1:9" x14ac:dyDescent="0.3">
      <c r="A350" s="3"/>
      <c r="B350" s="2"/>
      <c r="C350" s="4"/>
      <c r="D350" s="4"/>
      <c r="E350" s="4"/>
      <c r="F350" s="4"/>
      <c r="G350" s="4"/>
      <c r="H350" s="4"/>
      <c r="I350" s="4"/>
    </row>
    <row r="351" spans="1:9" x14ac:dyDescent="0.3">
      <c r="A351" s="3"/>
      <c r="B351" s="2"/>
      <c r="C351" s="4"/>
      <c r="D351" s="4"/>
      <c r="E351" s="4"/>
      <c r="F351" s="4"/>
      <c r="G351" s="4"/>
      <c r="H351" s="4"/>
      <c r="I351" s="4"/>
    </row>
    <row r="352" spans="1:9" ht="17.399999999999999" x14ac:dyDescent="0.3">
      <c r="A352" s="9"/>
      <c r="B352" s="9" t="s">
        <v>23</v>
      </c>
      <c r="C352" s="9"/>
      <c r="D352" s="9"/>
      <c r="E352" s="9"/>
      <c r="F352" s="9"/>
      <c r="G352" s="9"/>
      <c r="H352" s="9"/>
      <c r="I352" s="9"/>
    </row>
    <row r="353" spans="1:9" ht="26.4" x14ac:dyDescent="0.3">
      <c r="A353" s="39" t="s">
        <v>60</v>
      </c>
      <c r="B353" s="40"/>
      <c r="C353" s="41" t="s">
        <v>61</v>
      </c>
      <c r="D353" s="41" t="s">
        <v>3</v>
      </c>
      <c r="E353" s="41" t="s">
        <v>4</v>
      </c>
      <c r="F353" s="41" t="s">
        <v>62</v>
      </c>
      <c r="G353" s="41" t="s">
        <v>63</v>
      </c>
      <c r="H353" s="41" t="s">
        <v>64</v>
      </c>
      <c r="I353" s="41" t="s">
        <v>8</v>
      </c>
    </row>
    <row r="354" spans="1:9" x14ac:dyDescent="0.3">
      <c r="A354" s="2"/>
      <c r="B354" s="2" t="s">
        <v>200</v>
      </c>
      <c r="C354" s="2"/>
      <c r="D354" s="2"/>
      <c r="E354" s="2"/>
      <c r="F354" s="2"/>
      <c r="G354" s="2"/>
      <c r="H354" s="2"/>
      <c r="I354" s="2"/>
    </row>
    <row r="355" spans="1:9" x14ac:dyDescent="0.3">
      <c r="A355" s="2"/>
      <c r="B355" s="2" t="s">
        <v>583</v>
      </c>
      <c r="C355" s="2"/>
      <c r="D355" s="2"/>
      <c r="E355" s="2"/>
      <c r="F355" s="2"/>
      <c r="G355" s="2"/>
      <c r="H355" s="2"/>
      <c r="I355" s="2"/>
    </row>
    <row r="356" spans="1:9" x14ac:dyDescent="0.3">
      <c r="A356" s="3" t="s">
        <v>1513</v>
      </c>
      <c r="B356" s="2" t="s">
        <v>1514</v>
      </c>
      <c r="C356" s="2"/>
      <c r="D356" s="2"/>
      <c r="E356" s="2"/>
      <c r="F356" s="2"/>
      <c r="G356" s="2"/>
      <c r="H356" s="2"/>
      <c r="I356" s="2"/>
    </row>
    <row r="357" spans="1:9" x14ac:dyDescent="0.3">
      <c r="A357" s="3"/>
      <c r="B357" s="2" t="s">
        <v>590</v>
      </c>
      <c r="C357" s="4">
        <v>-3.97248539010734</v>
      </c>
      <c r="D357" s="4">
        <v>-0.126760298520153</v>
      </c>
      <c r="E357" s="4">
        <v>5.4387678533699599</v>
      </c>
      <c r="F357" s="4">
        <v>34.828546139602601</v>
      </c>
      <c r="G357" s="4">
        <v>15.5758647252516</v>
      </c>
      <c r="H357" s="4">
        <v>10.4777457163954</v>
      </c>
      <c r="I357" s="4">
        <v>-3.9306543149264499</v>
      </c>
    </row>
    <row r="358" spans="1:9" x14ac:dyDescent="0.3">
      <c r="A358" s="3"/>
      <c r="B358" s="2" t="s">
        <v>591</v>
      </c>
      <c r="C358" s="4">
        <v>-2.90642169093304</v>
      </c>
      <c r="D358" s="4">
        <v>1.3714064002459101</v>
      </c>
      <c r="E358" s="4">
        <v>6.1055726702611297</v>
      </c>
      <c r="F358" s="4">
        <v>35.082585107297</v>
      </c>
      <c r="G358" s="4">
        <v>19.297393566270799</v>
      </c>
      <c r="H358" s="4">
        <v>16.893918444258698</v>
      </c>
      <c r="I358" s="4">
        <v>8.8947272319090498</v>
      </c>
    </row>
    <row r="359" spans="1:9" x14ac:dyDescent="0.3">
      <c r="A359" s="3"/>
      <c r="B359" s="2"/>
      <c r="C359" s="4"/>
      <c r="D359" s="4"/>
      <c r="E359" s="4"/>
      <c r="F359" s="4"/>
      <c r="G359" s="4"/>
      <c r="H359" s="4"/>
      <c r="I359" s="4"/>
    </row>
    <row r="360" spans="1:9" x14ac:dyDescent="0.3">
      <c r="A360" s="3"/>
      <c r="B360" s="2"/>
      <c r="C360" s="4"/>
      <c r="D360" s="4"/>
      <c r="E360" s="4"/>
      <c r="F360" s="4"/>
      <c r="G360" s="4"/>
      <c r="H360" s="4"/>
      <c r="I360" s="4"/>
    </row>
    <row r="361" spans="1:9" x14ac:dyDescent="0.3">
      <c r="A361" s="3"/>
      <c r="B361" s="2"/>
      <c r="C361" s="4"/>
      <c r="D361" s="4"/>
      <c r="E361" s="4"/>
      <c r="F361" s="4"/>
      <c r="G361" s="4"/>
      <c r="H361" s="4"/>
      <c r="I361" s="4"/>
    </row>
    <row r="362" spans="1:9" ht="16.2" x14ac:dyDescent="0.3">
      <c r="A362" s="13"/>
      <c r="B362" s="13" t="s">
        <v>592</v>
      </c>
      <c r="C362" s="13"/>
      <c r="D362" s="13"/>
      <c r="E362" s="13"/>
      <c r="F362" s="13"/>
      <c r="G362" s="13"/>
      <c r="H362" s="13"/>
      <c r="I362" s="13"/>
    </row>
    <row r="363" spans="1:9" ht="26.4" x14ac:dyDescent="0.3">
      <c r="A363" s="39" t="s">
        <v>60</v>
      </c>
      <c r="B363" s="40"/>
      <c r="C363" s="41" t="s">
        <v>61</v>
      </c>
      <c r="D363" s="41" t="s">
        <v>3</v>
      </c>
      <c r="E363" s="41" t="s">
        <v>4</v>
      </c>
      <c r="F363" s="41" t="s">
        <v>62</v>
      </c>
      <c r="G363" s="41" t="s">
        <v>63</v>
      </c>
      <c r="H363" s="41" t="s">
        <v>64</v>
      </c>
      <c r="I363" s="41" t="s">
        <v>8</v>
      </c>
    </row>
    <row r="364" spans="1:9" x14ac:dyDescent="0.3">
      <c r="A364" s="2"/>
      <c r="B364" s="2" t="s">
        <v>200</v>
      </c>
      <c r="C364" s="2"/>
      <c r="D364" s="2"/>
      <c r="E364" s="2"/>
      <c r="F364" s="2"/>
      <c r="G364" s="2"/>
      <c r="H364" s="2"/>
      <c r="I364" s="2"/>
    </row>
    <row r="365" spans="1:9" x14ac:dyDescent="0.3">
      <c r="A365" s="2"/>
      <c r="B365" s="2" t="s">
        <v>593</v>
      </c>
      <c r="C365" s="2"/>
      <c r="D365" s="2"/>
      <c r="E365" s="2"/>
      <c r="F365" s="2"/>
      <c r="G365" s="2"/>
      <c r="H365" s="2"/>
      <c r="I365" s="2"/>
    </row>
    <row r="366" spans="1:9" x14ac:dyDescent="0.3">
      <c r="A366" s="3" t="s">
        <v>1515</v>
      </c>
      <c r="B366" s="2" t="s">
        <v>1516</v>
      </c>
      <c r="C366" s="4">
        <v>-1.1740340534204501</v>
      </c>
      <c r="D366" s="4">
        <v>-1.86359025581764</v>
      </c>
      <c r="E366" s="4">
        <v>3.8443497098422399</v>
      </c>
      <c r="F366" s="4">
        <v>27.5214461117375</v>
      </c>
      <c r="G366" s="4">
        <v>67.603002664679295</v>
      </c>
      <c r="H366" s="4">
        <v>145.499794218224</v>
      </c>
      <c r="I366" s="4">
        <v>172.358729702056</v>
      </c>
    </row>
    <row r="367" spans="1:9" x14ac:dyDescent="0.3">
      <c r="A367" s="3"/>
      <c r="B367" s="2" t="s">
        <v>599</v>
      </c>
      <c r="C367" s="4">
        <v>-2.4114126717587898</v>
      </c>
      <c r="D367" s="4">
        <v>-3.2034826184502001</v>
      </c>
      <c r="E367" s="4">
        <v>4.0778073432011803</v>
      </c>
      <c r="F367" s="4">
        <v>19.460491513395599</v>
      </c>
      <c r="G367" s="4">
        <v>50.6993985554396</v>
      </c>
      <c r="H367" s="4">
        <v>111.005996964543</v>
      </c>
      <c r="I367" s="4">
        <v>76.836285454394599</v>
      </c>
    </row>
    <row r="368" spans="1:9" x14ac:dyDescent="0.3">
      <c r="A368" s="3"/>
      <c r="B368" s="2"/>
      <c r="C368" s="4"/>
      <c r="D368" s="4"/>
      <c r="E368" s="4"/>
      <c r="F368" s="4"/>
      <c r="G368" s="4"/>
      <c r="H368" s="4"/>
      <c r="I368" s="4"/>
    </row>
    <row r="369" spans="1:9" x14ac:dyDescent="0.3">
      <c r="A369" s="3"/>
      <c r="B369" s="2"/>
      <c r="C369" s="4"/>
      <c r="D369" s="4"/>
      <c r="E369" s="4"/>
      <c r="F369" s="4"/>
      <c r="G369" s="4"/>
      <c r="H369" s="4"/>
      <c r="I369" s="4"/>
    </row>
    <row r="370" spans="1:9" x14ac:dyDescent="0.3">
      <c r="A370" s="3"/>
      <c r="B370" s="2"/>
      <c r="C370" s="4"/>
      <c r="D370" s="4"/>
      <c r="E370" s="4"/>
      <c r="F370" s="4"/>
      <c r="G370" s="4"/>
      <c r="H370" s="4"/>
      <c r="I370" s="4"/>
    </row>
    <row r="371" spans="1:9" ht="17.399999999999999" x14ac:dyDescent="0.3">
      <c r="A371" s="9"/>
      <c r="B371" s="9" t="s">
        <v>1517</v>
      </c>
      <c r="C371" s="9"/>
      <c r="D371" s="9"/>
      <c r="E371" s="9"/>
      <c r="F371" s="9"/>
      <c r="G371" s="9"/>
      <c r="H371" s="9"/>
      <c r="I371" s="9"/>
    </row>
    <row r="372" spans="1:9" ht="26.4" x14ac:dyDescent="0.3">
      <c r="A372" s="39" t="s">
        <v>60</v>
      </c>
      <c r="B372" s="40"/>
      <c r="C372" s="41" t="s">
        <v>61</v>
      </c>
      <c r="D372" s="41" t="s">
        <v>3</v>
      </c>
      <c r="E372" s="41" t="s">
        <v>4</v>
      </c>
      <c r="F372" s="41" t="s">
        <v>62</v>
      </c>
      <c r="G372" s="41" t="s">
        <v>63</v>
      </c>
      <c r="H372" s="41" t="s">
        <v>64</v>
      </c>
      <c r="I372" s="41" t="s">
        <v>8</v>
      </c>
    </row>
    <row r="373" spans="1:9" x14ac:dyDescent="0.3">
      <c r="A373" s="2"/>
      <c r="B373" s="2" t="s">
        <v>69</v>
      </c>
      <c r="C373" s="2"/>
      <c r="D373" s="2"/>
      <c r="E373" s="2"/>
      <c r="F373" s="2"/>
      <c r="G373" s="2"/>
      <c r="H373" s="2"/>
      <c r="I373" s="2"/>
    </row>
    <row r="374" spans="1:9" x14ac:dyDescent="0.3">
      <c r="A374" s="3" t="s">
        <v>1518</v>
      </c>
      <c r="B374" s="2" t="s">
        <v>1519</v>
      </c>
      <c r="C374" s="4">
        <v>0.31665756696370501</v>
      </c>
      <c r="D374" s="2"/>
      <c r="E374" s="2"/>
      <c r="F374" s="2"/>
      <c r="G374" s="2"/>
      <c r="H374" s="2"/>
      <c r="I374" s="2"/>
    </row>
    <row r="375" spans="1:9" x14ac:dyDescent="0.3">
      <c r="A375" s="2"/>
      <c r="B375" s="2" t="s">
        <v>200</v>
      </c>
      <c r="C375" s="2"/>
      <c r="D375" s="2"/>
      <c r="E375" s="2"/>
      <c r="F375" s="2"/>
      <c r="G375" s="2"/>
      <c r="H375" s="2"/>
      <c r="I375" s="2"/>
    </row>
    <row r="376" spans="1:9" x14ac:dyDescent="0.3">
      <c r="A376" s="3" t="s">
        <v>1520</v>
      </c>
      <c r="B376" s="2" t="s">
        <v>1521</v>
      </c>
      <c r="C376" s="4">
        <v>0.99614985027195202</v>
      </c>
      <c r="D376" s="4">
        <v>3.1134959755412601</v>
      </c>
      <c r="E376" s="4">
        <v>8.5095206828627603</v>
      </c>
      <c r="F376" s="4">
        <v>20.865940174065699</v>
      </c>
      <c r="G376" s="2"/>
      <c r="H376" s="2"/>
      <c r="I376" s="2"/>
    </row>
    <row r="377" spans="1:9" x14ac:dyDescent="0.3">
      <c r="A377" s="3"/>
      <c r="B377" s="2"/>
      <c r="C377" s="4"/>
      <c r="D377" s="4"/>
      <c r="E377" s="4"/>
      <c r="F377" s="4"/>
      <c r="G377" s="2"/>
      <c r="H377" s="2"/>
      <c r="I377" s="2"/>
    </row>
    <row r="378" spans="1:9" x14ac:dyDescent="0.3">
      <c r="A378" s="3"/>
      <c r="B378" s="2"/>
      <c r="C378" s="4"/>
      <c r="D378" s="4"/>
      <c r="E378" s="4"/>
      <c r="F378" s="4"/>
      <c r="G378" s="2"/>
      <c r="H378" s="2"/>
      <c r="I378" s="2"/>
    </row>
    <row r="379" spans="1:9" x14ac:dyDescent="0.3">
      <c r="A379" s="3"/>
      <c r="B379" s="2"/>
      <c r="C379" s="4"/>
      <c r="D379" s="4"/>
      <c r="E379" s="4"/>
      <c r="F379" s="4"/>
      <c r="G379" s="2"/>
      <c r="H379" s="2"/>
      <c r="I379" s="2"/>
    </row>
    <row r="380" spans="1:9" ht="17.399999999999999" x14ac:dyDescent="0.3">
      <c r="A380" s="9"/>
      <c r="B380" s="9" t="s">
        <v>600</v>
      </c>
      <c r="C380" s="9"/>
      <c r="D380" s="9"/>
      <c r="E380" s="9"/>
      <c r="F380" s="9"/>
      <c r="G380" s="9"/>
      <c r="H380" s="9"/>
      <c r="I380" s="9"/>
    </row>
    <row r="381" spans="1:9" ht="26.4" x14ac:dyDescent="0.3">
      <c r="A381" s="39" t="s">
        <v>60</v>
      </c>
      <c r="B381" s="40"/>
      <c r="C381" s="41" t="s">
        <v>61</v>
      </c>
      <c r="D381" s="41" t="s">
        <v>3</v>
      </c>
      <c r="E381" s="41" t="s">
        <v>4</v>
      </c>
      <c r="F381" s="41" t="s">
        <v>62</v>
      </c>
      <c r="G381" s="41" t="s">
        <v>63</v>
      </c>
      <c r="H381" s="41" t="s">
        <v>64</v>
      </c>
      <c r="I381" s="41" t="s">
        <v>8</v>
      </c>
    </row>
    <row r="382" spans="1:9" x14ac:dyDescent="0.3">
      <c r="A382" s="2"/>
      <c r="B382" s="2" t="s">
        <v>69</v>
      </c>
      <c r="C382" s="2"/>
      <c r="D382" s="2"/>
      <c r="E382" s="2"/>
      <c r="F382" s="2"/>
      <c r="G382" s="2"/>
      <c r="H382" s="2"/>
      <c r="I382" s="2"/>
    </row>
    <row r="383" spans="1:9" x14ac:dyDescent="0.3">
      <c r="A383" s="3" t="s">
        <v>1522</v>
      </c>
      <c r="B383" s="2" t="s">
        <v>1523</v>
      </c>
      <c r="C383" s="4">
        <v>0.49261537975493402</v>
      </c>
      <c r="D383" s="4">
        <v>0.75717396575033902</v>
      </c>
      <c r="E383" s="4">
        <v>4.3373406401266603</v>
      </c>
      <c r="F383" s="4">
        <v>16.297934424190601</v>
      </c>
      <c r="G383" s="4">
        <v>35.905159479246102</v>
      </c>
      <c r="H383" s="4">
        <v>66.4226550132028</v>
      </c>
      <c r="I383" s="4">
        <v>69.372540402026203</v>
      </c>
    </row>
    <row r="384" spans="1:9" x14ac:dyDescent="0.3">
      <c r="A384" s="3" t="s">
        <v>1524</v>
      </c>
      <c r="B384" s="2" t="s">
        <v>1525</v>
      </c>
      <c r="C384" s="4">
        <v>0.29061457837064603</v>
      </c>
      <c r="D384" s="4">
        <v>4.50258141382049</v>
      </c>
      <c r="E384" s="4">
        <v>9.45819467554076</v>
      </c>
      <c r="F384" s="4">
        <v>26.516016587535301</v>
      </c>
      <c r="G384" s="4">
        <v>49.086402266288999</v>
      </c>
      <c r="H384" s="4">
        <v>73.149256040545097</v>
      </c>
      <c r="I384" s="2"/>
    </row>
    <row r="385" spans="1:9" x14ac:dyDescent="0.3">
      <c r="A385" s="3" t="s">
        <v>1526</v>
      </c>
      <c r="B385" s="2" t="s">
        <v>1527</v>
      </c>
      <c r="C385" s="4">
        <v>-0.463868551947696</v>
      </c>
      <c r="D385" s="4">
        <v>2.0221114739073198</v>
      </c>
      <c r="E385" s="4">
        <v>5.6409039682068904</v>
      </c>
      <c r="F385" s="4">
        <v>20.696665763079402</v>
      </c>
      <c r="G385" s="4">
        <v>36.9894623490501</v>
      </c>
      <c r="H385" s="4">
        <v>53.740295953091</v>
      </c>
      <c r="I385" s="2"/>
    </row>
    <row r="386" spans="1:9" x14ac:dyDescent="0.3">
      <c r="A386" s="3" t="s">
        <v>1528</v>
      </c>
      <c r="B386" s="2" t="s">
        <v>1529</v>
      </c>
      <c r="C386" s="4">
        <v>-0.122445189204334</v>
      </c>
      <c r="D386" s="4">
        <v>1.5407373131772699</v>
      </c>
      <c r="E386" s="4">
        <v>5.4335865008785103</v>
      </c>
      <c r="F386" s="2"/>
      <c r="G386" s="2"/>
      <c r="H386" s="2"/>
      <c r="I386" s="2"/>
    </row>
    <row r="387" spans="1:9" x14ac:dyDescent="0.3">
      <c r="A387" s="3" t="s">
        <v>1530</v>
      </c>
      <c r="B387" s="2" t="s">
        <v>1531</v>
      </c>
      <c r="C387" s="4">
        <v>-0.12385569332394</v>
      </c>
      <c r="D387" s="4">
        <v>0.81746597074641003</v>
      </c>
      <c r="E387" s="4">
        <v>4.2883360875160896</v>
      </c>
      <c r="F387" s="4">
        <v>16.653168499951299</v>
      </c>
      <c r="G387" s="2"/>
      <c r="H387" s="2"/>
      <c r="I387" s="2"/>
    </row>
    <row r="388" spans="1:9" x14ac:dyDescent="0.3">
      <c r="A388" s="3" t="s">
        <v>1532</v>
      </c>
      <c r="B388" s="2" t="s">
        <v>1533</v>
      </c>
      <c r="C388" s="4">
        <v>-6.2948473541069694E-2</v>
      </c>
      <c r="D388" s="4">
        <v>2.0169394968324199</v>
      </c>
      <c r="E388" s="4">
        <v>5.8307660360054197</v>
      </c>
      <c r="F388" s="4">
        <v>20.828593900201</v>
      </c>
      <c r="G388" s="2"/>
      <c r="H388" s="2"/>
      <c r="I388" s="2"/>
    </row>
    <row r="389" spans="1:9" x14ac:dyDescent="0.3">
      <c r="A389" s="3" t="s">
        <v>1534</v>
      </c>
      <c r="B389" s="2" t="s">
        <v>1535</v>
      </c>
      <c r="C389" s="4">
        <v>-0.13342014930104501</v>
      </c>
      <c r="D389" s="4">
        <v>1.64404156386713</v>
      </c>
      <c r="E389" s="4">
        <v>4.7908555987000101</v>
      </c>
      <c r="F389" s="4">
        <v>18.1934123188923</v>
      </c>
      <c r="G389" s="4">
        <v>39.912528051018498</v>
      </c>
      <c r="H389" s="4">
        <v>69.196244024775297</v>
      </c>
      <c r="I389" s="2"/>
    </row>
    <row r="390" spans="1:9" x14ac:dyDescent="0.3">
      <c r="A390" s="3" t="s">
        <v>1536</v>
      </c>
      <c r="B390" s="2" t="s">
        <v>1537</v>
      </c>
      <c r="C390" s="4">
        <v>7.8599930241347205E-2</v>
      </c>
      <c r="D390" s="2"/>
      <c r="E390" s="2"/>
      <c r="F390" s="2"/>
      <c r="G390" s="2"/>
      <c r="H390" s="2"/>
      <c r="I390" s="2"/>
    </row>
    <row r="391" spans="1:9" x14ac:dyDescent="0.3">
      <c r="A391" s="2"/>
      <c r="B391" s="2" t="s">
        <v>1538</v>
      </c>
      <c r="C391" s="2"/>
      <c r="D391" s="2"/>
      <c r="E391" s="2"/>
      <c r="F391" s="2"/>
      <c r="G391" s="2"/>
      <c r="H391" s="2"/>
      <c r="I391" s="2"/>
    </row>
    <row r="392" spans="1:9" x14ac:dyDescent="0.3">
      <c r="A392" s="3" t="s">
        <v>1539</v>
      </c>
      <c r="B392" s="2" t="s">
        <v>1540</v>
      </c>
      <c r="C392" s="4">
        <v>0.430315505898199</v>
      </c>
      <c r="D392" s="4">
        <v>2.8667283754560602</v>
      </c>
      <c r="E392" s="2"/>
      <c r="F392" s="2"/>
      <c r="G392" s="2"/>
      <c r="H392" s="2"/>
      <c r="I392" s="2"/>
    </row>
    <row r="393" spans="1:9" x14ac:dyDescent="0.3">
      <c r="A393" s="2"/>
      <c r="B393" s="2" t="s">
        <v>200</v>
      </c>
      <c r="C393" s="2"/>
      <c r="D393" s="2"/>
      <c r="E393" s="2"/>
      <c r="F393" s="2"/>
      <c r="G393" s="2"/>
      <c r="H393" s="2"/>
      <c r="I393" s="2"/>
    </row>
    <row r="394" spans="1:9" x14ac:dyDescent="0.3">
      <c r="A394" s="3" t="s">
        <v>1541</v>
      </c>
      <c r="B394" s="2" t="s">
        <v>1542</v>
      </c>
      <c r="C394" s="4">
        <v>0.21916028467012599</v>
      </c>
      <c r="D394" s="2"/>
      <c r="E394" s="2"/>
      <c r="F394" s="2"/>
      <c r="G394" s="2"/>
      <c r="H394" s="2"/>
      <c r="I394" s="2"/>
    </row>
    <row r="395" spans="1:9" x14ac:dyDescent="0.3">
      <c r="A395" s="3" t="s">
        <v>1543</v>
      </c>
      <c r="B395" s="2" t="s">
        <v>1544</v>
      </c>
      <c r="C395" s="4">
        <v>-0.27344248528859399</v>
      </c>
      <c r="D395" s="2"/>
      <c r="E395" s="2"/>
      <c r="F395" s="2"/>
      <c r="G395" s="2"/>
      <c r="H395" s="2"/>
      <c r="I395" s="2"/>
    </row>
    <row r="396" spans="1:9" x14ac:dyDescent="0.3">
      <c r="A396" s="2"/>
      <c r="B396" s="2" t="s">
        <v>1545</v>
      </c>
      <c r="C396" s="2"/>
      <c r="D396" s="2"/>
      <c r="E396" s="2"/>
      <c r="F396" s="2"/>
      <c r="G396" s="2"/>
      <c r="H396" s="2"/>
      <c r="I396" s="2"/>
    </row>
    <row r="397" spans="1:9" x14ac:dyDescent="0.3">
      <c r="A397" s="3" t="s">
        <v>1546</v>
      </c>
      <c r="B397" s="2" t="s">
        <v>1547</v>
      </c>
      <c r="C397" s="4">
        <v>0.67256880104316097</v>
      </c>
      <c r="D397" s="4">
        <v>6.5673810388666798</v>
      </c>
      <c r="E397" s="4">
        <v>9.1524667013914804</v>
      </c>
      <c r="F397" s="4">
        <v>17.785450457684298</v>
      </c>
      <c r="G397" s="4">
        <v>47.605151942040699</v>
      </c>
      <c r="H397" s="2"/>
      <c r="I397" s="2"/>
    </row>
    <row r="398" spans="1:9" x14ac:dyDescent="0.3">
      <c r="A398" s="3" t="s">
        <v>1548</v>
      </c>
      <c r="B398" s="2" t="s">
        <v>1549</v>
      </c>
      <c r="C398" s="4">
        <v>0.67017711823840398</v>
      </c>
      <c r="D398" s="4">
        <v>6.5658028087447704</v>
      </c>
      <c r="E398" s="4">
        <v>9.1576449651490393</v>
      </c>
      <c r="F398" s="4">
        <v>17.994549535107399</v>
      </c>
      <c r="G398" s="4">
        <v>48.083693793381002</v>
      </c>
      <c r="H398" s="2"/>
      <c r="I398" s="2"/>
    </row>
    <row r="399" spans="1:9" x14ac:dyDescent="0.3">
      <c r="A399" s="3" t="s">
        <v>1550</v>
      </c>
      <c r="B399" s="2" t="s">
        <v>1551</v>
      </c>
      <c r="C399" s="4">
        <v>0.667483994006278</v>
      </c>
      <c r="D399" s="4">
        <v>6.5609228550829304</v>
      </c>
      <c r="E399" s="4">
        <v>9.1499889225315805</v>
      </c>
      <c r="F399" s="4">
        <v>18.230541556675501</v>
      </c>
      <c r="G399" s="4">
        <v>48.647289550437499</v>
      </c>
      <c r="H399" s="2"/>
      <c r="I399" s="2"/>
    </row>
    <row r="400" spans="1:9" x14ac:dyDescent="0.3">
      <c r="A400" s="3" t="s">
        <v>1552</v>
      </c>
      <c r="B400" s="2" t="s">
        <v>1553</v>
      </c>
      <c r="C400" s="4">
        <v>0.26440718706808303</v>
      </c>
      <c r="D400" s="4">
        <v>2.9239405342051601</v>
      </c>
      <c r="E400" s="4">
        <v>9.9433315761729109</v>
      </c>
      <c r="F400" s="2"/>
      <c r="G400" s="2"/>
      <c r="H400" s="2"/>
      <c r="I400" s="2"/>
    </row>
    <row r="401" spans="1:9" x14ac:dyDescent="0.3">
      <c r="A401" s="3" t="s">
        <v>1554</v>
      </c>
      <c r="B401" s="2" t="s">
        <v>1555</v>
      </c>
      <c r="C401" s="4">
        <v>1.0681709073451799</v>
      </c>
      <c r="D401" s="4">
        <v>4.3365134431916701</v>
      </c>
      <c r="E401" s="4">
        <v>8.9673913043478208</v>
      </c>
      <c r="F401" s="2"/>
      <c r="G401" s="2"/>
      <c r="H401" s="2"/>
      <c r="I401" s="2"/>
    </row>
    <row r="402" spans="1:9" x14ac:dyDescent="0.3">
      <c r="A402" s="2"/>
      <c r="B402" s="2" t="s">
        <v>622</v>
      </c>
      <c r="C402" s="2"/>
      <c r="D402" s="2"/>
      <c r="E402" s="2"/>
      <c r="F402" s="2"/>
      <c r="G402" s="2"/>
      <c r="H402" s="2"/>
      <c r="I402" s="2"/>
    </row>
    <row r="403" spans="1:9" x14ac:dyDescent="0.3">
      <c r="A403" s="3" t="s">
        <v>1556</v>
      </c>
      <c r="B403" s="2" t="s">
        <v>1557</v>
      </c>
      <c r="C403" s="4">
        <v>6.6023493281431598E-3</v>
      </c>
      <c r="D403" s="4">
        <v>1.06297883874877</v>
      </c>
      <c r="E403" s="2"/>
      <c r="F403" s="2"/>
      <c r="G403" s="2"/>
      <c r="H403" s="2"/>
      <c r="I403" s="2"/>
    </row>
    <row r="404" spans="1:9" x14ac:dyDescent="0.3">
      <c r="A404" s="3" t="s">
        <v>1558</v>
      </c>
      <c r="B404" s="2" t="s">
        <v>1559</v>
      </c>
      <c r="C404" s="4">
        <v>6.6059196911377998E-3</v>
      </c>
      <c r="D404" s="4">
        <v>1.06297948439558</v>
      </c>
      <c r="E404" s="4">
        <v>4.2687670965220796</v>
      </c>
      <c r="F404" s="4">
        <v>13.121113066836299</v>
      </c>
      <c r="G404" s="2"/>
      <c r="H404" s="2"/>
      <c r="I404" s="2"/>
    </row>
    <row r="405" spans="1:9" x14ac:dyDescent="0.3">
      <c r="A405" s="3" t="s">
        <v>1560</v>
      </c>
      <c r="B405" s="2" t="s">
        <v>1561</v>
      </c>
      <c r="C405" s="4">
        <v>-7.2627110419361998E-2</v>
      </c>
      <c r="D405" s="4">
        <v>0.73837544173291603</v>
      </c>
      <c r="E405" s="4">
        <v>2.76610937657366</v>
      </c>
      <c r="F405" s="2"/>
      <c r="G405" s="2"/>
      <c r="H405" s="2"/>
      <c r="I405" s="2"/>
    </row>
    <row r="406" spans="1:9" x14ac:dyDescent="0.3">
      <c r="A406" s="3" t="s">
        <v>1562</v>
      </c>
      <c r="B406" s="2" t="s">
        <v>1563</v>
      </c>
      <c r="C406" s="4">
        <v>7.5728993110967804E-3</v>
      </c>
      <c r="D406" s="4">
        <v>1.7733736279683201</v>
      </c>
      <c r="E406" s="4">
        <v>5.0606990030513002</v>
      </c>
      <c r="F406" s="2"/>
      <c r="G406" s="2"/>
      <c r="H406" s="2"/>
      <c r="I406" s="2"/>
    </row>
    <row r="407" spans="1:9" x14ac:dyDescent="0.3">
      <c r="A407" s="2"/>
      <c r="B407" s="2" t="s">
        <v>640</v>
      </c>
      <c r="C407" s="2"/>
      <c r="D407" s="2"/>
      <c r="E407" s="2"/>
      <c r="F407" s="2"/>
      <c r="G407" s="2"/>
      <c r="H407" s="2"/>
      <c r="I407" s="2"/>
    </row>
    <row r="408" spans="1:9" x14ac:dyDescent="0.3">
      <c r="A408" s="3" t="s">
        <v>1564</v>
      </c>
      <c r="B408" s="2" t="s">
        <v>1565</v>
      </c>
      <c r="C408" s="4">
        <v>0.21373230029387699</v>
      </c>
      <c r="D408" s="4">
        <v>1.07787658313123</v>
      </c>
      <c r="E408" s="4">
        <v>3.7238455157157402</v>
      </c>
      <c r="F408" s="4">
        <v>11.371733966745801</v>
      </c>
      <c r="G408" s="2"/>
      <c r="H408" s="2"/>
      <c r="I408" s="2"/>
    </row>
    <row r="409" spans="1:9" x14ac:dyDescent="0.3">
      <c r="A409" s="2"/>
      <c r="B409" s="2" t="s">
        <v>645</v>
      </c>
      <c r="C409" s="2"/>
      <c r="D409" s="2"/>
      <c r="E409" s="2"/>
      <c r="F409" s="2"/>
      <c r="G409" s="2"/>
      <c r="H409" s="2"/>
      <c r="I409" s="2"/>
    </row>
    <row r="410" spans="1:9" x14ac:dyDescent="0.3">
      <c r="A410" s="3" t="s">
        <v>1566</v>
      </c>
      <c r="B410" s="2" t="s">
        <v>1567</v>
      </c>
      <c r="C410" s="4">
        <v>0.21213798192215799</v>
      </c>
      <c r="D410" s="4">
        <v>1.17163316402379</v>
      </c>
      <c r="E410" s="4">
        <v>3.8248182615162198</v>
      </c>
      <c r="F410" s="2"/>
      <c r="G410" s="2"/>
      <c r="H410" s="2"/>
      <c r="I410" s="2"/>
    </row>
    <row r="411" spans="1:9" x14ac:dyDescent="0.3">
      <c r="A411" s="3" t="s">
        <v>1568</v>
      </c>
      <c r="B411" s="2" t="s">
        <v>1569</v>
      </c>
      <c r="C411" s="4">
        <v>-0.40229307050186602</v>
      </c>
      <c r="D411" s="4">
        <v>-0.60385301414248904</v>
      </c>
      <c r="E411" s="4">
        <v>1.3645863926705</v>
      </c>
      <c r="F411" s="2"/>
      <c r="G411" s="2"/>
      <c r="H411" s="2"/>
      <c r="I411" s="2"/>
    </row>
    <row r="412" spans="1:9" x14ac:dyDescent="0.3">
      <c r="A412" s="3" t="s">
        <v>1570</v>
      </c>
      <c r="B412" s="2" t="s">
        <v>1571</v>
      </c>
      <c r="C412" s="4">
        <v>2.6234149803676401E-2</v>
      </c>
      <c r="D412" s="4">
        <v>1.9910355252330101</v>
      </c>
      <c r="E412" s="4">
        <v>3.9716442863177499</v>
      </c>
      <c r="F412" s="2"/>
      <c r="G412" s="2"/>
      <c r="H412" s="2"/>
      <c r="I412" s="2"/>
    </row>
    <row r="413" spans="1:9" x14ac:dyDescent="0.3">
      <c r="A413" s="3"/>
      <c r="B413" s="2" t="s">
        <v>137</v>
      </c>
      <c r="C413" s="4">
        <f>MEDIAN(C383:C412)</f>
        <v>5.2417040022511803E-2</v>
      </c>
      <c r="D413" s="4">
        <f>MEDIAN(D383:D412)</f>
        <v>1.7733736279683201</v>
      </c>
      <c r="E413" s="4">
        <f>MEDIAN(E383:E412)</f>
        <v>5.0606990030513002</v>
      </c>
      <c r="F413" s="4">
        <f>MEDIAN(F383:F412)</f>
        <v>17.994549535107399</v>
      </c>
      <c r="G413" s="4">
        <f>MEDIAN(G383:G412)</f>
        <v>47.605151942040699</v>
      </c>
      <c r="H413" s="4">
        <f>MEDIAN(H383:H412)</f>
        <v>67.809449518989055</v>
      </c>
      <c r="I413" s="4"/>
    </row>
    <row r="414" spans="1:9" x14ac:dyDescent="0.3">
      <c r="A414" s="3"/>
      <c r="B414" s="2"/>
      <c r="C414" s="4"/>
      <c r="D414" s="4"/>
      <c r="E414" s="4"/>
      <c r="F414" s="2"/>
      <c r="G414" s="2"/>
      <c r="H414" s="2"/>
      <c r="I414" s="2"/>
    </row>
    <row r="415" spans="1:9" ht="17.399999999999999" x14ac:dyDescent="0.3">
      <c r="A415" s="9"/>
      <c r="B415" s="9" t="s">
        <v>650</v>
      </c>
      <c r="C415" s="9"/>
      <c r="D415" s="9"/>
      <c r="E415" s="9"/>
      <c r="F415" s="9"/>
      <c r="G415" s="9"/>
      <c r="H415" s="9"/>
      <c r="I415" s="9"/>
    </row>
    <row r="416" spans="1:9" ht="26.4" x14ac:dyDescent="0.3">
      <c r="A416" s="39" t="s">
        <v>60</v>
      </c>
      <c r="B416" s="40"/>
      <c r="C416" s="41" t="s">
        <v>61</v>
      </c>
      <c r="D416" s="41" t="s">
        <v>3</v>
      </c>
      <c r="E416" s="41" t="s">
        <v>4</v>
      </c>
      <c r="F416" s="41" t="s">
        <v>62</v>
      </c>
      <c r="G416" s="41" t="s">
        <v>63</v>
      </c>
      <c r="H416" s="41" t="s">
        <v>64</v>
      </c>
      <c r="I416" s="41" t="s">
        <v>8</v>
      </c>
    </row>
    <row r="417" spans="1:9" x14ac:dyDescent="0.3">
      <c r="A417" s="2"/>
      <c r="B417" s="2" t="s">
        <v>69</v>
      </c>
      <c r="C417" s="2"/>
      <c r="D417" s="2"/>
      <c r="E417" s="2"/>
      <c r="F417" s="2"/>
      <c r="G417" s="2"/>
      <c r="H417" s="2"/>
      <c r="I417" s="2"/>
    </row>
    <row r="418" spans="1:9" x14ac:dyDescent="0.3">
      <c r="A418" s="3" t="s">
        <v>1572</v>
      </c>
      <c r="B418" s="2" t="s">
        <v>1573</v>
      </c>
      <c r="C418" s="4">
        <v>0.14292717105290001</v>
      </c>
      <c r="D418" s="2"/>
      <c r="E418" s="2"/>
      <c r="F418" s="2"/>
      <c r="G418" s="2"/>
      <c r="H418" s="2"/>
      <c r="I418" s="2"/>
    </row>
    <row r="419" spans="1:9" x14ac:dyDescent="0.3">
      <c r="A419" s="2"/>
      <c r="B419" s="2" t="s">
        <v>200</v>
      </c>
      <c r="C419" s="2"/>
      <c r="D419" s="2"/>
      <c r="E419" s="2"/>
      <c r="F419" s="2"/>
      <c r="G419" s="2"/>
      <c r="H419" s="2"/>
      <c r="I419" s="2"/>
    </row>
    <row r="420" spans="1:9" x14ac:dyDescent="0.3">
      <c r="A420" s="2"/>
      <c r="B420" s="2" t="s">
        <v>653</v>
      </c>
      <c r="C420" s="2"/>
      <c r="D420" s="2"/>
      <c r="E420" s="2"/>
      <c r="F420" s="2"/>
      <c r="G420" s="2"/>
      <c r="H420" s="2"/>
      <c r="I420" s="2"/>
    </row>
    <row r="421" spans="1:9" x14ac:dyDescent="0.3">
      <c r="A421" s="3" t="s">
        <v>1574</v>
      </c>
      <c r="B421" s="2" t="s">
        <v>1575</v>
      </c>
      <c r="C421" s="4">
        <v>-1.27307297355157</v>
      </c>
      <c r="D421" s="4">
        <v>-4.2691383203865199</v>
      </c>
      <c r="E421" s="4">
        <v>-8.0291218269478897</v>
      </c>
      <c r="F421" s="4">
        <v>-5.0215874969964904</v>
      </c>
      <c r="G421" s="4">
        <v>3.3781229399662198</v>
      </c>
      <c r="H421" s="4">
        <v>-2.0417178682761099</v>
      </c>
      <c r="I421" s="4">
        <v>58.915841354290102</v>
      </c>
    </row>
    <row r="422" spans="1:9" x14ac:dyDescent="0.3">
      <c r="A422" s="3"/>
      <c r="B422" s="2"/>
      <c r="C422" s="4"/>
      <c r="D422" s="4"/>
      <c r="E422" s="4"/>
      <c r="F422" s="4"/>
      <c r="G422" s="4"/>
      <c r="H422" s="4"/>
      <c r="I422" s="4"/>
    </row>
    <row r="423" spans="1:9" x14ac:dyDescent="0.3">
      <c r="A423" s="3"/>
      <c r="B423" s="2"/>
      <c r="C423" s="4"/>
      <c r="D423" s="4"/>
      <c r="E423" s="4"/>
      <c r="F423" s="4"/>
      <c r="G423" s="4"/>
      <c r="H423" s="4"/>
      <c r="I423" s="4"/>
    </row>
    <row r="424" spans="1:9" x14ac:dyDescent="0.3">
      <c r="A424" s="3"/>
      <c r="B424" s="2"/>
      <c r="C424" s="4"/>
      <c r="D424" s="4"/>
      <c r="E424" s="4"/>
      <c r="F424" s="4"/>
      <c r="G424" s="4"/>
      <c r="H424" s="4"/>
      <c r="I424" s="4"/>
    </row>
    <row r="425" spans="1:9" ht="17.399999999999999" x14ac:dyDescent="0.3">
      <c r="A425" s="9"/>
      <c r="B425" s="9" t="s">
        <v>671</v>
      </c>
      <c r="C425" s="9"/>
      <c r="D425" s="9"/>
      <c r="E425" s="9"/>
      <c r="F425" s="9"/>
      <c r="G425" s="9"/>
      <c r="H425" s="9"/>
      <c r="I425" s="9"/>
    </row>
    <row r="426" spans="1:9" ht="26.4" x14ac:dyDescent="0.3">
      <c r="A426" s="39" t="s">
        <v>60</v>
      </c>
      <c r="B426" s="40"/>
      <c r="C426" s="41" t="s">
        <v>61</v>
      </c>
      <c r="D426" s="41" t="s">
        <v>3</v>
      </c>
      <c r="E426" s="41" t="s">
        <v>4</v>
      </c>
      <c r="F426" s="41" t="s">
        <v>62</v>
      </c>
      <c r="G426" s="41" t="s">
        <v>63</v>
      </c>
      <c r="H426" s="41" t="s">
        <v>64</v>
      </c>
      <c r="I426" s="41" t="s">
        <v>8</v>
      </c>
    </row>
    <row r="427" spans="1:9" x14ac:dyDescent="0.3">
      <c r="A427" s="2"/>
      <c r="B427" s="2" t="s">
        <v>69</v>
      </c>
      <c r="C427" s="2"/>
      <c r="D427" s="2"/>
      <c r="E427" s="2"/>
      <c r="F427" s="2"/>
      <c r="G427" s="2"/>
      <c r="H427" s="2"/>
      <c r="I427" s="2"/>
    </row>
    <row r="428" spans="1:9" x14ac:dyDescent="0.3">
      <c r="A428" s="3" t="s">
        <v>1576</v>
      </c>
      <c r="B428" s="2" t="s">
        <v>1577</v>
      </c>
      <c r="C428" s="4">
        <v>1.0895560049864299</v>
      </c>
      <c r="D428" s="4">
        <v>1.62999142289127</v>
      </c>
      <c r="E428" s="4">
        <v>5.2500906491849504</v>
      </c>
      <c r="F428" s="4">
        <v>21.523398945371799</v>
      </c>
      <c r="G428" s="4">
        <v>47.379610848143997</v>
      </c>
      <c r="H428" s="4">
        <v>77.973294390954905</v>
      </c>
      <c r="I428" s="4">
        <v>83.198372308681201</v>
      </c>
    </row>
    <row r="429" spans="1:9" x14ac:dyDescent="0.3">
      <c r="A429" s="3" t="s">
        <v>1578</v>
      </c>
      <c r="B429" s="2" t="s">
        <v>1579</v>
      </c>
      <c r="C429" s="4">
        <v>0.58013923341601503</v>
      </c>
      <c r="D429" s="4">
        <v>5.6748917566942696</v>
      </c>
      <c r="E429" s="4">
        <v>11.888018515221599</v>
      </c>
      <c r="F429" s="4">
        <v>29.189578087260401</v>
      </c>
      <c r="G429" s="4">
        <v>65.813600685970599</v>
      </c>
      <c r="H429" s="4">
        <v>103.844114513054</v>
      </c>
      <c r="I429" s="2"/>
    </row>
    <row r="430" spans="1:9" x14ac:dyDescent="0.3">
      <c r="A430" s="3" t="s">
        <v>1580</v>
      </c>
      <c r="B430" s="2" t="s">
        <v>1581</v>
      </c>
      <c r="C430" s="4">
        <v>0.19925656819322099</v>
      </c>
      <c r="D430" s="2"/>
      <c r="E430" s="2"/>
      <c r="F430" s="2"/>
      <c r="G430" s="2"/>
      <c r="H430" s="2"/>
      <c r="I430" s="2"/>
    </row>
    <row r="431" spans="1:9" x14ac:dyDescent="0.3">
      <c r="A431" s="2"/>
      <c r="B431" s="2" t="s">
        <v>1582</v>
      </c>
      <c r="C431" s="2"/>
      <c r="D431" s="2"/>
      <c r="E431" s="2"/>
      <c r="F431" s="2"/>
      <c r="G431" s="2"/>
      <c r="H431" s="2"/>
      <c r="I431" s="2"/>
    </row>
    <row r="432" spans="1:9" x14ac:dyDescent="0.3">
      <c r="A432" s="3" t="s">
        <v>1583</v>
      </c>
      <c r="B432" s="2" t="s">
        <v>1584</v>
      </c>
      <c r="C432" s="4">
        <v>0.71670817164034295</v>
      </c>
      <c r="D432" s="4">
        <v>4.4091582787414998</v>
      </c>
      <c r="E432" s="2"/>
      <c r="F432" s="2"/>
      <c r="G432" s="2"/>
      <c r="H432" s="2"/>
      <c r="I432" s="2"/>
    </row>
    <row r="433" spans="1:9" x14ac:dyDescent="0.3">
      <c r="A433" s="2"/>
      <c r="B433" s="2" t="s">
        <v>200</v>
      </c>
      <c r="C433" s="2"/>
      <c r="D433" s="2"/>
      <c r="E433" s="2"/>
      <c r="F433" s="2"/>
      <c r="G433" s="2"/>
      <c r="H433" s="2"/>
      <c r="I433" s="2"/>
    </row>
    <row r="434" spans="1:9" x14ac:dyDescent="0.3">
      <c r="A434" s="3" t="s">
        <v>1585</v>
      </c>
      <c r="B434" s="2" t="s">
        <v>1586</v>
      </c>
      <c r="C434" s="4">
        <v>0.61086491109929697</v>
      </c>
      <c r="D434" s="2"/>
      <c r="E434" s="2"/>
      <c r="F434" s="2"/>
      <c r="G434" s="2"/>
      <c r="H434" s="2"/>
      <c r="I434" s="2"/>
    </row>
    <row r="435" spans="1:9" x14ac:dyDescent="0.3">
      <c r="A435" s="2"/>
      <c r="B435" s="2" t="s">
        <v>685</v>
      </c>
      <c r="C435" s="2"/>
      <c r="D435" s="2"/>
      <c r="E435" s="2"/>
      <c r="F435" s="2"/>
      <c r="G435" s="2"/>
      <c r="H435" s="2"/>
      <c r="I435" s="2"/>
    </row>
    <row r="436" spans="1:9" x14ac:dyDescent="0.3">
      <c r="A436" s="3" t="s">
        <v>1587</v>
      </c>
      <c r="B436" s="2" t="s">
        <v>1588</v>
      </c>
      <c r="C436" s="4">
        <v>-2.2882536252166802E-3</v>
      </c>
      <c r="D436" s="4">
        <v>1.60963658259485</v>
      </c>
      <c r="E436" s="2"/>
      <c r="F436" s="2"/>
      <c r="G436" s="2"/>
      <c r="H436" s="2"/>
      <c r="I436" s="2"/>
    </row>
    <row r="437" spans="1:9" x14ac:dyDescent="0.3">
      <c r="A437" s="3" t="s">
        <v>1589</v>
      </c>
      <c r="B437" s="2" t="s">
        <v>1590</v>
      </c>
      <c r="C437" s="4">
        <v>-2.2922932730355902E-3</v>
      </c>
      <c r="D437" s="4">
        <v>1.6096393146386401</v>
      </c>
      <c r="E437" s="4">
        <v>6.3672401927047604</v>
      </c>
      <c r="F437" s="4">
        <v>17.4270409907685</v>
      </c>
      <c r="G437" s="2"/>
      <c r="H437" s="2"/>
      <c r="I437" s="2"/>
    </row>
    <row r="438" spans="1:9" x14ac:dyDescent="0.3">
      <c r="A438" s="3" t="s">
        <v>1591</v>
      </c>
      <c r="B438" s="2" t="s">
        <v>1592</v>
      </c>
      <c r="C438" s="4">
        <v>0.186790453720586</v>
      </c>
      <c r="D438" s="4">
        <v>2.8868259191564198</v>
      </c>
      <c r="E438" s="4">
        <v>7.0532654100865901</v>
      </c>
      <c r="F438" s="2"/>
      <c r="G438" s="2"/>
      <c r="H438" s="2"/>
      <c r="I438" s="2"/>
    </row>
    <row r="439" spans="1:9" x14ac:dyDescent="0.3">
      <c r="A439" s="2"/>
      <c r="B439" s="2" t="s">
        <v>707</v>
      </c>
      <c r="C439" s="2"/>
      <c r="D439" s="2"/>
      <c r="E439" s="2"/>
      <c r="F439" s="2"/>
      <c r="G439" s="2"/>
      <c r="H439" s="2"/>
      <c r="I439" s="2"/>
    </row>
    <row r="440" spans="1:9" x14ac:dyDescent="0.3">
      <c r="A440" s="3" t="s">
        <v>1593</v>
      </c>
      <c r="B440" s="2" t="s">
        <v>1594</v>
      </c>
      <c r="C440" s="4">
        <v>0.49483832437506398</v>
      </c>
      <c r="D440" s="4">
        <v>2.2571403767688198</v>
      </c>
      <c r="E440" s="4">
        <v>6.5779949330437999</v>
      </c>
      <c r="F440" s="4">
        <v>15.6618224666143</v>
      </c>
      <c r="G440" s="2"/>
      <c r="H440" s="2"/>
      <c r="I440" s="2"/>
    </row>
    <row r="441" spans="1:9" x14ac:dyDescent="0.3">
      <c r="A441" s="2"/>
      <c r="B441" s="2" t="s">
        <v>712</v>
      </c>
      <c r="C441" s="2"/>
      <c r="D441" s="2"/>
      <c r="E441" s="2"/>
      <c r="F441" s="2"/>
      <c r="G441" s="2"/>
      <c r="H441" s="2"/>
      <c r="I441" s="2"/>
    </row>
    <row r="442" spans="1:9" x14ac:dyDescent="0.3">
      <c r="A442" s="3" t="s">
        <v>1595</v>
      </c>
      <c r="B442" s="2" t="s">
        <v>1596</v>
      </c>
      <c r="C442" s="4">
        <v>0.50192704131935295</v>
      </c>
      <c r="D442" s="4">
        <v>2.3686509693839302</v>
      </c>
      <c r="E442" s="4">
        <v>6.6621120659935196</v>
      </c>
      <c r="F442" s="2"/>
      <c r="G442" s="2"/>
      <c r="H442" s="2"/>
      <c r="I442" s="2"/>
    </row>
    <row r="443" spans="1:9" x14ac:dyDescent="0.3">
      <c r="A443" s="3" t="s">
        <v>1597</v>
      </c>
      <c r="B443" s="2" t="s">
        <v>1598</v>
      </c>
      <c r="C443" s="4">
        <v>-1.3277843836702401</v>
      </c>
      <c r="D443" s="4">
        <v>-1.6960956398362099</v>
      </c>
      <c r="E443" s="4">
        <v>3.1752672738362602</v>
      </c>
      <c r="F443" s="2"/>
      <c r="G443" s="2"/>
      <c r="H443" s="2"/>
      <c r="I443" s="2"/>
    </row>
    <row r="444" spans="1:9" x14ac:dyDescent="0.3">
      <c r="A444" s="3"/>
      <c r="B444" s="2" t="s">
        <v>137</v>
      </c>
      <c r="C444" s="4">
        <f>MEDIAN(C428:C443)</f>
        <v>0.49483832437506398</v>
      </c>
      <c r="D444" s="4">
        <f>MEDIAN(D428:D443)</f>
        <v>2.2571403767688198</v>
      </c>
      <c r="E444" s="4">
        <f>MEDIAN(E428:E443)</f>
        <v>6.5779949330437999</v>
      </c>
      <c r="F444" s="4">
        <f>MEDIAN(F428:F443)</f>
        <v>19.475219968070149</v>
      </c>
      <c r="G444" s="4">
        <f>MEDIAN(G428:G443)</f>
        <v>56.596605767057298</v>
      </c>
      <c r="H444" s="4"/>
      <c r="I444" s="4"/>
    </row>
    <row r="445" spans="1:9" x14ac:dyDescent="0.3">
      <c r="A445" s="3"/>
      <c r="B445" s="2"/>
      <c r="C445" s="4"/>
      <c r="D445" s="4"/>
      <c r="E445" s="4"/>
      <c r="F445" s="2"/>
      <c r="G445" s="2"/>
      <c r="H445" s="2"/>
      <c r="I445" s="2"/>
    </row>
    <row r="446" spans="1:9" x14ac:dyDescent="0.3">
      <c r="A446" s="3"/>
      <c r="B446" s="2"/>
      <c r="C446" s="4"/>
      <c r="D446" s="4"/>
      <c r="E446" s="4"/>
      <c r="F446" s="2"/>
      <c r="G446" s="2"/>
      <c r="H446" s="2"/>
      <c r="I446" s="2"/>
    </row>
    <row r="447" spans="1:9" ht="19.8" x14ac:dyDescent="0.3">
      <c r="A447" s="11"/>
      <c r="B447" s="9" t="s">
        <v>717</v>
      </c>
      <c r="C447" s="11"/>
      <c r="D447" s="11"/>
      <c r="E447" s="11"/>
      <c r="F447" s="11"/>
      <c r="G447" s="11"/>
      <c r="H447" s="11"/>
      <c r="I447" s="11"/>
    </row>
    <row r="448" spans="1:9" ht="26.4" x14ac:dyDescent="0.3">
      <c r="A448" s="39" t="s">
        <v>60</v>
      </c>
      <c r="B448" s="40"/>
      <c r="C448" s="41" t="s">
        <v>61</v>
      </c>
      <c r="D448" s="41" t="s">
        <v>3</v>
      </c>
      <c r="E448" s="41" t="s">
        <v>4</v>
      </c>
      <c r="F448" s="41" t="s">
        <v>62</v>
      </c>
      <c r="G448" s="41" t="s">
        <v>63</v>
      </c>
      <c r="H448" s="41" t="s">
        <v>64</v>
      </c>
      <c r="I448" s="41" t="s">
        <v>8</v>
      </c>
    </row>
    <row r="449" spans="1:9" x14ac:dyDescent="0.3">
      <c r="A449" s="2"/>
      <c r="B449" s="2" t="s">
        <v>69</v>
      </c>
      <c r="C449" s="2"/>
      <c r="D449" s="2"/>
      <c r="E449" s="2"/>
      <c r="F449" s="2"/>
      <c r="G449" s="2"/>
      <c r="H449" s="2"/>
      <c r="I449" s="2"/>
    </row>
    <row r="450" spans="1:9" x14ac:dyDescent="0.3">
      <c r="A450" s="3" t="s">
        <v>1599</v>
      </c>
      <c r="B450" s="2" t="s">
        <v>1600</v>
      </c>
      <c r="C450" s="4">
        <v>0.152825449251343</v>
      </c>
      <c r="D450" s="4">
        <v>-0.22667413493691699</v>
      </c>
      <c r="E450" s="4">
        <v>0.62072359145554901</v>
      </c>
      <c r="F450" s="4">
        <v>3.2747022842465201</v>
      </c>
      <c r="G450" s="2"/>
      <c r="H450" s="2"/>
      <c r="I450" s="2"/>
    </row>
    <row r="451" spans="1:9" x14ac:dyDescent="0.3">
      <c r="A451" s="3" t="s">
        <v>1601</v>
      </c>
      <c r="B451" s="2" t="s">
        <v>1602</v>
      </c>
      <c r="C451" s="4">
        <v>-0.15221919564172201</v>
      </c>
      <c r="D451" s="4">
        <v>2.24792846008696</v>
      </c>
      <c r="E451" s="4">
        <v>5.3953488372093004</v>
      </c>
      <c r="F451" s="4">
        <v>17.531120331950198</v>
      </c>
      <c r="G451" s="2"/>
      <c r="H451" s="2"/>
      <c r="I451" s="2"/>
    </row>
    <row r="452" spans="1:9" x14ac:dyDescent="0.3">
      <c r="A452" s="3" t="s">
        <v>1603</v>
      </c>
      <c r="B452" s="2" t="s">
        <v>1604</v>
      </c>
      <c r="C452" s="4">
        <v>-0.42524755482657001</v>
      </c>
      <c r="D452" s="4">
        <v>1.4985448015356899</v>
      </c>
      <c r="E452" s="4">
        <v>4.2883501940573998</v>
      </c>
      <c r="F452" s="4">
        <v>17.4645263007023</v>
      </c>
      <c r="G452" s="4">
        <v>28.627481754688802</v>
      </c>
      <c r="H452" s="4">
        <v>41.415148840069698</v>
      </c>
      <c r="I452" s="2"/>
    </row>
    <row r="453" spans="1:9" x14ac:dyDescent="0.3">
      <c r="A453" s="3" t="s">
        <v>1605</v>
      </c>
      <c r="B453" s="2" t="s">
        <v>1606</v>
      </c>
      <c r="C453" s="4">
        <v>0.66267718410180798</v>
      </c>
      <c r="D453" s="4">
        <v>1.4333714127891199</v>
      </c>
      <c r="E453" s="4">
        <v>3.7913327735014599</v>
      </c>
      <c r="F453" s="4">
        <v>14.2483515372168</v>
      </c>
      <c r="G453" s="2"/>
      <c r="H453" s="2"/>
      <c r="I453" s="2"/>
    </row>
    <row r="454" spans="1:9" x14ac:dyDescent="0.3">
      <c r="A454" s="3" t="s">
        <v>1607</v>
      </c>
      <c r="B454" s="2" t="s">
        <v>1608</v>
      </c>
      <c r="C454" s="4">
        <v>-0.35161776841682002</v>
      </c>
      <c r="D454" s="4">
        <v>0.462869748636064</v>
      </c>
      <c r="E454" s="4">
        <v>2.5155888981086001</v>
      </c>
      <c r="F454" s="4">
        <v>13.0159244387662</v>
      </c>
      <c r="G454" s="2"/>
      <c r="H454" s="2"/>
      <c r="I454" s="2"/>
    </row>
    <row r="455" spans="1:9" x14ac:dyDescent="0.3">
      <c r="A455" s="3" t="s">
        <v>1609</v>
      </c>
      <c r="B455" s="2" t="s">
        <v>1610</v>
      </c>
      <c r="C455" s="4">
        <v>-0.22898340437109799</v>
      </c>
      <c r="D455" s="2"/>
      <c r="E455" s="2"/>
      <c r="F455" s="2"/>
      <c r="G455" s="2"/>
      <c r="H455" s="2"/>
      <c r="I455" s="2"/>
    </row>
    <row r="456" spans="1:9" x14ac:dyDescent="0.3">
      <c r="A456" s="2"/>
      <c r="B456" s="2" t="s">
        <v>1611</v>
      </c>
      <c r="C456" s="2"/>
      <c r="D456" s="2"/>
      <c r="E456" s="2"/>
      <c r="F456" s="2"/>
      <c r="G456" s="2"/>
      <c r="H456" s="2"/>
      <c r="I456" s="2"/>
    </row>
    <row r="457" spans="1:9" x14ac:dyDescent="0.3">
      <c r="A457" s="3" t="s">
        <v>1612</v>
      </c>
      <c r="B457" s="2" t="s">
        <v>1613</v>
      </c>
      <c r="C457" s="4">
        <v>0.105831504849016</v>
      </c>
      <c r="D457" s="4">
        <v>0.86573683661303502</v>
      </c>
      <c r="E457" s="2"/>
      <c r="F457" s="2"/>
      <c r="G457" s="2"/>
      <c r="H457" s="2"/>
      <c r="I457" s="2"/>
    </row>
    <row r="458" spans="1:9" x14ac:dyDescent="0.3">
      <c r="A458" s="2"/>
      <c r="B458" s="2" t="s">
        <v>200</v>
      </c>
      <c r="C458" s="2"/>
      <c r="D458" s="2"/>
      <c r="E458" s="2"/>
      <c r="F458" s="2"/>
      <c r="G458" s="2"/>
      <c r="H458" s="2"/>
      <c r="I458" s="2"/>
    </row>
    <row r="459" spans="1:9" x14ac:dyDescent="0.3">
      <c r="A459" s="3" t="s">
        <v>1614</v>
      </c>
      <c r="B459" s="2" t="s">
        <v>1615</v>
      </c>
      <c r="C459" s="4">
        <v>-0.62126721363625703</v>
      </c>
      <c r="D459" s="2"/>
      <c r="E459" s="2"/>
      <c r="F459" s="2"/>
      <c r="G459" s="2"/>
      <c r="H459" s="2"/>
      <c r="I459" s="2"/>
    </row>
    <row r="460" spans="1:9" x14ac:dyDescent="0.3">
      <c r="A460" s="2"/>
      <c r="B460" s="2" t="s">
        <v>733</v>
      </c>
      <c r="C460" s="2"/>
      <c r="D460" s="2"/>
      <c r="E460" s="2"/>
      <c r="F460" s="2"/>
      <c r="G460" s="2"/>
      <c r="H460" s="2"/>
      <c r="I460" s="2"/>
    </row>
    <row r="461" spans="1:9" x14ac:dyDescent="0.3">
      <c r="A461" s="3" t="s">
        <v>1616</v>
      </c>
      <c r="B461" s="2" t="s">
        <v>1617</v>
      </c>
      <c r="C461" s="4">
        <v>4.5851661770290701E-2</v>
      </c>
      <c r="D461" s="4">
        <v>0.50045058473343196</v>
      </c>
      <c r="E461" s="2"/>
      <c r="F461" s="2"/>
      <c r="G461" s="2"/>
      <c r="H461" s="2"/>
      <c r="I461" s="2"/>
    </row>
    <row r="462" spans="1:9" x14ac:dyDescent="0.3">
      <c r="A462" s="3" t="s">
        <v>1618</v>
      </c>
      <c r="B462" s="2" t="s">
        <v>1619</v>
      </c>
      <c r="C462" s="4">
        <v>4.5843983907427902E-2</v>
      </c>
      <c r="D462" s="4">
        <v>0.50044553253678004</v>
      </c>
      <c r="E462" s="4">
        <v>2.31685988070975</v>
      </c>
      <c r="F462" s="4">
        <v>8.7411647722205998</v>
      </c>
      <c r="G462" s="2"/>
      <c r="H462" s="2"/>
      <c r="I462" s="2"/>
    </row>
    <row r="463" spans="1:9" x14ac:dyDescent="0.3">
      <c r="A463" s="2"/>
      <c r="B463" s="2" t="s">
        <v>736</v>
      </c>
      <c r="C463" s="2"/>
      <c r="D463" s="2"/>
      <c r="E463" s="2"/>
      <c r="F463" s="2"/>
      <c r="G463" s="2"/>
      <c r="H463" s="2"/>
      <c r="I463" s="2"/>
    </row>
    <row r="464" spans="1:9" x14ac:dyDescent="0.3">
      <c r="A464" s="3" t="s">
        <v>1620</v>
      </c>
      <c r="B464" s="2" t="s">
        <v>1621</v>
      </c>
      <c r="C464" s="4">
        <v>2.8944176644695601E-2</v>
      </c>
      <c r="D464" s="4">
        <v>0.15896928139454999</v>
      </c>
      <c r="E464" s="2"/>
      <c r="F464" s="2"/>
      <c r="G464" s="2"/>
      <c r="H464" s="2"/>
      <c r="I464" s="2"/>
    </row>
    <row r="465" spans="1:9" x14ac:dyDescent="0.3">
      <c r="A465" s="3" t="s">
        <v>1622</v>
      </c>
      <c r="B465" s="2" t="s">
        <v>1623</v>
      </c>
      <c r="C465" s="4">
        <v>-0.112744934191419</v>
      </c>
      <c r="D465" s="4">
        <v>6.1369384255554202E-2</v>
      </c>
      <c r="E465" s="4">
        <v>1.0484693877551099</v>
      </c>
      <c r="F465" s="2"/>
      <c r="G465" s="2"/>
      <c r="H465" s="2"/>
      <c r="I465" s="2"/>
    </row>
    <row r="466" spans="1:9" x14ac:dyDescent="0.3">
      <c r="A466" s="2"/>
      <c r="B466" s="2" t="s">
        <v>752</v>
      </c>
      <c r="C466" s="2"/>
      <c r="D466" s="2"/>
      <c r="E466" s="2"/>
      <c r="F466" s="2"/>
      <c r="G466" s="2"/>
      <c r="H466" s="2"/>
      <c r="I466" s="2"/>
    </row>
    <row r="467" spans="1:9" x14ac:dyDescent="0.3">
      <c r="A467" s="3" t="s">
        <v>1624</v>
      </c>
      <c r="B467" s="2" t="s">
        <v>1625</v>
      </c>
      <c r="C467" s="4">
        <v>-6.5604498594196203E-2</v>
      </c>
      <c r="D467" s="4">
        <v>-0.196555597154631</v>
      </c>
      <c r="E467" s="4">
        <v>0.80355454717337305</v>
      </c>
      <c r="F467" s="4">
        <v>6.2263399083482804</v>
      </c>
      <c r="G467" s="2"/>
      <c r="H467" s="2"/>
      <c r="I467" s="2"/>
    </row>
    <row r="468" spans="1:9" x14ac:dyDescent="0.3">
      <c r="A468" s="2"/>
      <c r="B468" s="2" t="s">
        <v>755</v>
      </c>
      <c r="C468" s="2"/>
      <c r="D468" s="2"/>
      <c r="E468" s="2"/>
      <c r="F468" s="2"/>
      <c r="G468" s="2"/>
      <c r="H468" s="2"/>
      <c r="I468" s="2"/>
    </row>
    <row r="469" spans="1:9" x14ac:dyDescent="0.3">
      <c r="A469" s="3" t="s">
        <v>1626</v>
      </c>
      <c r="B469" s="2" t="s">
        <v>1627</v>
      </c>
      <c r="C469" s="4">
        <v>-6.6998468606438905E-2</v>
      </c>
      <c r="D469" s="4">
        <v>-0.16561244315467999</v>
      </c>
      <c r="E469" s="4">
        <v>0.84590018168049796</v>
      </c>
      <c r="F469" s="2"/>
      <c r="G469" s="2"/>
      <c r="H469" s="2"/>
      <c r="I469" s="2"/>
    </row>
    <row r="470" spans="1:9" x14ac:dyDescent="0.3">
      <c r="A470" s="3" t="s">
        <v>1628</v>
      </c>
      <c r="B470" s="2" t="s">
        <v>1629</v>
      </c>
      <c r="C470" s="4">
        <v>-9.1157702825892195E-2</v>
      </c>
      <c r="D470" s="4">
        <v>-1.0133071391052799</v>
      </c>
      <c r="E470" s="4">
        <v>-1.38896821258115</v>
      </c>
      <c r="F470" s="2"/>
      <c r="G470" s="2"/>
      <c r="H470" s="2"/>
      <c r="I470" s="2"/>
    </row>
    <row r="471" spans="1:9" x14ac:dyDescent="0.3">
      <c r="A471" s="3" t="s">
        <v>1630</v>
      </c>
      <c r="B471" s="2" t="s">
        <v>1631</v>
      </c>
      <c r="C471" s="4">
        <v>8.6262352027496506E-2</v>
      </c>
      <c r="D471" s="4">
        <v>0.15980152274998</v>
      </c>
      <c r="E471" s="4">
        <v>0.91885251345312202</v>
      </c>
      <c r="F471" s="4">
        <v>5.9186375853636903</v>
      </c>
      <c r="G471" s="4">
        <v>12.4291692986244</v>
      </c>
      <c r="H471" s="2"/>
      <c r="I471" s="2"/>
    </row>
    <row r="472" spans="1:9" x14ac:dyDescent="0.3">
      <c r="A472" s="3"/>
      <c r="B472" s="2" t="s">
        <v>137</v>
      </c>
      <c r="C472" s="4">
        <f>MEDIAN(C450:C471)</f>
        <v>-6.6301483600317554E-2</v>
      </c>
      <c r="D472" s="4">
        <f>MEDIAN(D450:D471)</f>
        <v>0.31133563569302203</v>
      </c>
      <c r="E472" s="4">
        <f>MEDIAN(E450:E471)</f>
        <v>1.0484693877551099</v>
      </c>
      <c r="F472" s="4">
        <f>MEDIAN(F450:F471)</f>
        <v>10.878544605493399</v>
      </c>
      <c r="G472" s="4"/>
      <c r="H472" s="4"/>
      <c r="I472" s="4"/>
    </row>
    <row r="473" spans="1:9" x14ac:dyDescent="0.3">
      <c r="A473" s="3"/>
      <c r="B473" s="2"/>
      <c r="C473" s="4"/>
      <c r="D473" s="4"/>
      <c r="E473" s="4"/>
      <c r="F473" s="4"/>
      <c r="G473" s="4"/>
      <c r="H473" s="2"/>
      <c r="I473" s="2"/>
    </row>
    <row r="474" spans="1:9" x14ac:dyDescent="0.3">
      <c r="A474" s="3"/>
      <c r="B474" s="2"/>
      <c r="C474" s="4"/>
      <c r="D474" s="4"/>
      <c r="E474" s="4"/>
      <c r="F474" s="4"/>
      <c r="G474" s="4"/>
      <c r="H474" s="2"/>
      <c r="I474" s="2"/>
    </row>
    <row r="475" spans="1:9" ht="17.399999999999999" x14ac:dyDescent="0.3">
      <c r="A475" s="9"/>
      <c r="B475" s="9" t="s">
        <v>29</v>
      </c>
      <c r="C475" s="9"/>
      <c r="D475" s="9"/>
      <c r="E475" s="9"/>
      <c r="F475" s="9"/>
      <c r="G475" s="9"/>
      <c r="H475" s="9"/>
      <c r="I475" s="9"/>
    </row>
    <row r="476" spans="1:9" ht="26.4" x14ac:dyDescent="0.3">
      <c r="A476" s="39" t="s">
        <v>60</v>
      </c>
      <c r="B476" s="40"/>
      <c r="C476" s="41" t="s">
        <v>61</v>
      </c>
      <c r="D476" s="41" t="s">
        <v>3</v>
      </c>
      <c r="E476" s="41" t="s">
        <v>4</v>
      </c>
      <c r="F476" s="41" t="s">
        <v>62</v>
      </c>
      <c r="G476" s="41" t="s">
        <v>63</v>
      </c>
      <c r="H476" s="41" t="s">
        <v>64</v>
      </c>
      <c r="I476" s="41" t="s">
        <v>8</v>
      </c>
    </row>
    <row r="477" spans="1:9" x14ac:dyDescent="0.3">
      <c r="A477" s="2"/>
      <c r="B477" s="2" t="s">
        <v>69</v>
      </c>
      <c r="C477" s="2"/>
      <c r="D477" s="2"/>
      <c r="E477" s="2"/>
      <c r="F477" s="2"/>
      <c r="G477" s="2"/>
      <c r="H477" s="2"/>
      <c r="I477" s="2"/>
    </row>
    <row r="478" spans="1:9" x14ac:dyDescent="0.3">
      <c r="A478" s="3" t="s">
        <v>1632</v>
      </c>
      <c r="B478" s="2" t="s">
        <v>1633</v>
      </c>
      <c r="C478" s="4">
        <v>1.0883626752817901</v>
      </c>
      <c r="D478" s="4">
        <v>20.975165306478001</v>
      </c>
      <c r="E478" s="4">
        <v>22.8581193602847</v>
      </c>
      <c r="F478" s="4">
        <v>48.947685690352301</v>
      </c>
      <c r="G478" s="4">
        <v>109.15548644399701</v>
      </c>
      <c r="H478" s="4">
        <v>217.06037424016199</v>
      </c>
      <c r="I478" s="4">
        <v>283.29871437281997</v>
      </c>
    </row>
    <row r="479" spans="1:9" x14ac:dyDescent="0.3">
      <c r="A479" s="3" t="s">
        <v>1634</v>
      </c>
      <c r="B479" s="2" t="s">
        <v>1635</v>
      </c>
      <c r="C479" s="4">
        <v>1.0086000952171099</v>
      </c>
      <c r="D479" s="4">
        <v>10.938571310219199</v>
      </c>
      <c r="E479" s="4">
        <v>22.571803060701001</v>
      </c>
      <c r="F479" s="4">
        <v>55.639242339040997</v>
      </c>
      <c r="G479" s="4">
        <v>98.8409678167896</v>
      </c>
      <c r="H479" s="4">
        <v>184.02915073614599</v>
      </c>
      <c r="I479" s="2"/>
    </row>
    <row r="480" spans="1:9" x14ac:dyDescent="0.3">
      <c r="A480" s="3" t="s">
        <v>1636</v>
      </c>
      <c r="B480" s="2" t="s">
        <v>1637</v>
      </c>
      <c r="C480" s="4">
        <v>1.02911865033067</v>
      </c>
      <c r="D480" s="4">
        <v>11.213851175810399</v>
      </c>
      <c r="E480" s="4">
        <v>23.603239378283501</v>
      </c>
      <c r="F480" s="4">
        <v>55.665155480718198</v>
      </c>
      <c r="G480" s="2"/>
      <c r="H480" s="2"/>
      <c r="I480" s="2"/>
    </row>
    <row r="481" spans="1:9" x14ac:dyDescent="0.3">
      <c r="A481" s="3" t="s">
        <v>1638</v>
      </c>
      <c r="B481" s="2" t="s">
        <v>1639</v>
      </c>
      <c r="C481" s="4">
        <v>-5.0806077472486201E-2</v>
      </c>
      <c r="D481" s="4">
        <v>5.6749756474059696</v>
      </c>
      <c r="E481" s="4">
        <v>8.3826667039661409</v>
      </c>
      <c r="F481" s="2"/>
      <c r="G481" s="2"/>
      <c r="H481" s="2"/>
      <c r="I481" s="2"/>
    </row>
    <row r="482" spans="1:9" x14ac:dyDescent="0.3">
      <c r="A482" s="3" t="s">
        <v>1640</v>
      </c>
      <c r="B482" s="2" t="s">
        <v>1641</v>
      </c>
      <c r="C482" s="4">
        <v>-0.32610666013065798</v>
      </c>
      <c r="D482" s="4">
        <v>2.9330960391458398</v>
      </c>
      <c r="E482" s="4">
        <v>4.7424274567399802</v>
      </c>
      <c r="F482" s="2"/>
      <c r="G482" s="2"/>
      <c r="H482" s="2"/>
      <c r="I482" s="2"/>
    </row>
    <row r="483" spans="1:9" x14ac:dyDescent="0.3">
      <c r="A483" s="3" t="s">
        <v>1642</v>
      </c>
      <c r="B483" s="2" t="s">
        <v>1643</v>
      </c>
      <c r="C483" s="4">
        <v>-4.0545394709967701E-2</v>
      </c>
      <c r="D483" s="4">
        <v>8.7226803945133398</v>
      </c>
      <c r="E483" s="4">
        <v>3.2603753485037599</v>
      </c>
      <c r="F483" s="4">
        <v>40.247093724758699</v>
      </c>
      <c r="G483" s="4">
        <v>151.967787104037</v>
      </c>
      <c r="H483" s="4">
        <v>289.39144737944798</v>
      </c>
      <c r="I483" s="2"/>
    </row>
    <row r="484" spans="1:9" x14ac:dyDescent="0.3">
      <c r="A484" s="2"/>
      <c r="B484" s="2" t="s">
        <v>200</v>
      </c>
      <c r="C484" s="2"/>
      <c r="D484" s="2"/>
      <c r="E484" s="2"/>
      <c r="F484" s="2"/>
      <c r="G484" s="2"/>
      <c r="H484" s="2"/>
      <c r="I484" s="2"/>
    </row>
    <row r="485" spans="1:9" x14ac:dyDescent="0.3">
      <c r="A485" s="3" t="s">
        <v>1644</v>
      </c>
      <c r="B485" s="2" t="s">
        <v>1645</v>
      </c>
      <c r="C485" s="4">
        <v>0.235449237144472</v>
      </c>
      <c r="D485" s="4">
        <v>3.9761625635013802</v>
      </c>
      <c r="E485" s="4">
        <v>9.6651210716125799</v>
      </c>
      <c r="F485" s="2"/>
      <c r="G485" s="2"/>
      <c r="H485" s="2"/>
      <c r="I485" s="2"/>
    </row>
    <row r="486" spans="1:9" x14ac:dyDescent="0.3">
      <c r="A486" s="3" t="s">
        <v>1646</v>
      </c>
      <c r="B486" s="2" t="s">
        <v>1647</v>
      </c>
      <c r="C486" s="4">
        <v>0.39407018202289501</v>
      </c>
      <c r="D486" s="4">
        <v>4.2986645871917304</v>
      </c>
      <c r="E486" s="4">
        <v>10.252447192169001</v>
      </c>
      <c r="F486" s="2"/>
      <c r="G486" s="2"/>
      <c r="H486" s="2"/>
      <c r="I486" s="2"/>
    </row>
    <row r="487" spans="1:9" x14ac:dyDescent="0.3">
      <c r="A487" s="3" t="s">
        <v>1648</v>
      </c>
      <c r="B487" s="2" t="s">
        <v>1649</v>
      </c>
      <c r="C487" s="4">
        <v>1.7622163575475299E-2</v>
      </c>
      <c r="D487" s="4">
        <v>9.2358203900204199</v>
      </c>
      <c r="E487" s="4">
        <v>3.9790895393265799</v>
      </c>
      <c r="F487" s="4">
        <v>43.584207940518901</v>
      </c>
      <c r="G487" s="4">
        <v>164.672380221666</v>
      </c>
      <c r="H487" s="4">
        <v>308.13053012847303</v>
      </c>
      <c r="I487" s="2"/>
    </row>
    <row r="488" spans="1:9" x14ac:dyDescent="0.3">
      <c r="A488" s="3"/>
      <c r="B488" s="2" t="s">
        <v>137</v>
      </c>
      <c r="C488" s="4">
        <f>MEDIAN(C478:C487)</f>
        <v>0.235449237144472</v>
      </c>
      <c r="D488" s="4">
        <f>MEDIAN(D478:D487)</f>
        <v>8.7226803945133398</v>
      </c>
      <c r="E488" s="4">
        <f>MEDIAN(E478:E487)</f>
        <v>9.6651210716125799</v>
      </c>
      <c r="F488" s="4">
        <f>MEDIAN(F478:F487)</f>
        <v>48.947685690352301</v>
      </c>
      <c r="G488" s="4">
        <f>MEDIAN(G478:G487)</f>
        <v>130.56163677401702</v>
      </c>
      <c r="H488" s="4">
        <f>MEDIAN(H478:H487)</f>
        <v>253.22591080980499</v>
      </c>
      <c r="I488" s="4">
        <f>MEDIAN(I478:I487)</f>
        <v>283.29871437281997</v>
      </c>
    </row>
    <row r="489" spans="1:9" x14ac:dyDescent="0.3">
      <c r="A489" s="3"/>
      <c r="B489" s="2"/>
      <c r="C489" s="4"/>
      <c r="D489" s="4"/>
      <c r="E489" s="4"/>
      <c r="F489" s="4"/>
      <c r="G489" s="4"/>
      <c r="H489" s="4"/>
      <c r="I489" s="2"/>
    </row>
    <row r="490" spans="1:9" x14ac:dyDescent="0.3">
      <c r="A490" s="3"/>
      <c r="B490" s="2"/>
      <c r="C490" s="4"/>
      <c r="D490" s="4"/>
      <c r="E490" s="4"/>
      <c r="F490" s="4"/>
      <c r="G490" s="4"/>
      <c r="H490" s="4"/>
      <c r="I490" s="2"/>
    </row>
    <row r="491" spans="1:9" ht="17.399999999999999" x14ac:dyDescent="0.3">
      <c r="A491" s="9"/>
      <c r="B491" s="9" t="s">
        <v>28</v>
      </c>
      <c r="C491" s="9"/>
      <c r="D491" s="9"/>
      <c r="E491" s="9"/>
      <c r="F491" s="9"/>
      <c r="G491" s="9"/>
      <c r="H491" s="9"/>
      <c r="I491" s="9"/>
    </row>
    <row r="492" spans="1:9" ht="26.4" x14ac:dyDescent="0.3">
      <c r="A492" s="39" t="s">
        <v>60</v>
      </c>
      <c r="B492" s="40"/>
      <c r="C492" s="41" t="s">
        <v>61</v>
      </c>
      <c r="D492" s="41" t="s">
        <v>3</v>
      </c>
      <c r="E492" s="41" t="s">
        <v>4</v>
      </c>
      <c r="F492" s="41" t="s">
        <v>62</v>
      </c>
      <c r="G492" s="41" t="s">
        <v>63</v>
      </c>
      <c r="H492" s="41" t="s">
        <v>64</v>
      </c>
      <c r="I492" s="41" t="s">
        <v>8</v>
      </c>
    </row>
    <row r="493" spans="1:9" x14ac:dyDescent="0.3">
      <c r="A493" s="2"/>
      <c r="B493" s="2" t="s">
        <v>69</v>
      </c>
      <c r="C493" s="2"/>
      <c r="D493" s="2"/>
      <c r="E493" s="2"/>
      <c r="F493" s="2"/>
      <c r="G493" s="2"/>
      <c r="H493" s="2"/>
      <c r="I493" s="2"/>
    </row>
    <row r="494" spans="1:9" x14ac:dyDescent="0.3">
      <c r="A494" s="3" t="s">
        <v>1650</v>
      </c>
      <c r="B494" s="2" t="s">
        <v>1651</v>
      </c>
      <c r="C494" s="4">
        <v>-4.2702637234512099E-2</v>
      </c>
      <c r="D494" s="4">
        <v>1.15893389996231</v>
      </c>
      <c r="E494" s="4">
        <v>2.2830747637103102</v>
      </c>
      <c r="F494" s="2"/>
      <c r="G494" s="2"/>
      <c r="H494" s="2"/>
      <c r="I494" s="2"/>
    </row>
    <row r="495" spans="1:9" x14ac:dyDescent="0.3">
      <c r="A495" s="3" t="s">
        <v>1652</v>
      </c>
      <c r="B495" s="2" t="s">
        <v>1653</v>
      </c>
      <c r="C495" s="4">
        <v>-0.75231320865138596</v>
      </c>
      <c r="D495" s="4">
        <v>-1.3401860462261801</v>
      </c>
      <c r="E495" s="4">
        <v>-1.5889415093790999</v>
      </c>
      <c r="F495" s="2"/>
      <c r="G495" s="2"/>
      <c r="H495" s="2"/>
      <c r="I495" s="2"/>
    </row>
    <row r="496" spans="1:9" x14ac:dyDescent="0.3">
      <c r="A496" s="3" t="s">
        <v>1654</v>
      </c>
      <c r="B496" s="2" t="s">
        <v>1655</v>
      </c>
      <c r="C496" s="4">
        <v>-0.28234028106980202</v>
      </c>
      <c r="D496" s="4">
        <v>2.0841358005567598</v>
      </c>
      <c r="E496" s="4">
        <v>3.3692577487441699</v>
      </c>
      <c r="F496" s="2"/>
      <c r="G496" s="2"/>
      <c r="H496" s="2"/>
      <c r="I496" s="2"/>
    </row>
    <row r="497" spans="1:9" x14ac:dyDescent="0.3">
      <c r="A497" s="3" t="s">
        <v>1656</v>
      </c>
      <c r="B497" s="2" t="s">
        <v>1657</v>
      </c>
      <c r="C497" s="4">
        <v>0.13822676986247801</v>
      </c>
      <c r="D497" s="4">
        <v>2.8399553500661798</v>
      </c>
      <c r="E497" s="4">
        <v>4.0830742606491199</v>
      </c>
      <c r="F497" s="4">
        <v>9.1366174550567596</v>
      </c>
      <c r="G497" s="2"/>
      <c r="H497" s="2"/>
      <c r="I497" s="2"/>
    </row>
    <row r="498" spans="1:9" x14ac:dyDescent="0.3">
      <c r="A498" s="2"/>
      <c r="B498" s="2" t="s">
        <v>200</v>
      </c>
      <c r="C498" s="2"/>
      <c r="D498" s="2"/>
      <c r="E498" s="2"/>
      <c r="F498" s="2"/>
      <c r="G498" s="2"/>
      <c r="H498" s="2"/>
      <c r="I498" s="2"/>
    </row>
    <row r="499" spans="1:9" x14ac:dyDescent="0.3">
      <c r="A499" s="3" t="s">
        <v>1658</v>
      </c>
      <c r="B499" s="2" t="s">
        <v>1659</v>
      </c>
      <c r="C499" s="4">
        <v>-3.1902287849782697E-2</v>
      </c>
      <c r="D499" s="4">
        <v>1.5274242073594</v>
      </c>
      <c r="E499" s="4">
        <v>4.4076348231710201</v>
      </c>
      <c r="F499" s="2"/>
      <c r="G499" s="2"/>
      <c r="H499" s="2"/>
      <c r="I499" s="2"/>
    </row>
    <row r="500" spans="1:9" x14ac:dyDescent="0.3">
      <c r="A500" s="3" t="s">
        <v>1660</v>
      </c>
      <c r="B500" s="2" t="s">
        <v>1661</v>
      </c>
      <c r="C500" s="4">
        <v>0.14130530778062</v>
      </c>
      <c r="D500" s="4">
        <v>2.26832018038332</v>
      </c>
      <c r="E500" s="4">
        <v>6.4844813823543204</v>
      </c>
      <c r="F500" s="2"/>
      <c r="G500" s="2"/>
      <c r="H500" s="2"/>
      <c r="I500" s="2"/>
    </row>
    <row r="501" spans="1:9" x14ac:dyDescent="0.3">
      <c r="A501" s="3" t="s">
        <v>1662</v>
      </c>
      <c r="B501" s="2" t="s">
        <v>1663</v>
      </c>
      <c r="C501" s="4">
        <v>0.170212765957448</v>
      </c>
      <c r="D501" s="4">
        <v>2.5516554642768199</v>
      </c>
      <c r="E501" s="4">
        <v>7.7345537757437199</v>
      </c>
      <c r="F501" s="2"/>
      <c r="G501" s="2"/>
      <c r="H501" s="2"/>
      <c r="I501" s="2"/>
    </row>
    <row r="502" spans="1:9" x14ac:dyDescent="0.3">
      <c r="A502" s="3"/>
      <c r="B502" s="2" t="s">
        <v>1664</v>
      </c>
      <c r="C502" s="4">
        <f>MEDIAN(C494:C501)</f>
        <v>-3.1902287849782697E-2</v>
      </c>
      <c r="D502" s="4">
        <f>MEDIAN(D494:D501)</f>
        <v>2.0841358005567598</v>
      </c>
      <c r="E502" s="4">
        <f>MEDIAN(E494:E501)</f>
        <v>4.0830742606491199</v>
      </c>
      <c r="F502" s="4">
        <f>MEDIAN(F494:F501)</f>
        <v>9.1366174550567596</v>
      </c>
      <c r="G502" s="4"/>
      <c r="H502" s="4"/>
      <c r="I502" s="4"/>
    </row>
    <row r="503" spans="1:9" x14ac:dyDescent="0.3">
      <c r="A503" s="3"/>
      <c r="B503" s="2"/>
      <c r="C503" s="4"/>
      <c r="D503" s="4"/>
      <c r="E503" s="4"/>
      <c r="F503" s="2"/>
      <c r="G503" s="2"/>
      <c r="H503" s="2"/>
      <c r="I503" s="2"/>
    </row>
    <row r="504" spans="1:9" x14ac:dyDescent="0.3">
      <c r="A504" s="3"/>
      <c r="B504" s="2"/>
      <c r="C504" s="4"/>
      <c r="D504" s="4"/>
      <c r="E504" s="4"/>
      <c r="F504" s="2"/>
      <c r="G504" s="2"/>
      <c r="H504" s="2"/>
      <c r="I504" s="2"/>
    </row>
    <row r="505" spans="1:9" ht="17.399999999999999" x14ac:dyDescent="0.3">
      <c r="A505" s="9"/>
      <c r="B505" s="9" t="s">
        <v>44</v>
      </c>
      <c r="C505" s="9"/>
      <c r="D505" s="9"/>
      <c r="E505" s="9"/>
      <c r="F505" s="9"/>
      <c r="G505" s="9"/>
      <c r="H505" s="9"/>
      <c r="I505" s="9"/>
    </row>
    <row r="506" spans="1:9" ht="26.4" x14ac:dyDescent="0.3">
      <c r="A506" s="39" t="s">
        <v>60</v>
      </c>
      <c r="B506" s="40"/>
      <c r="C506" s="41" t="s">
        <v>61</v>
      </c>
      <c r="D506" s="41" t="s">
        <v>3</v>
      </c>
      <c r="E506" s="41" t="s">
        <v>4</v>
      </c>
      <c r="F506" s="41" t="s">
        <v>62</v>
      </c>
      <c r="G506" s="41" t="s">
        <v>63</v>
      </c>
      <c r="H506" s="41" t="s">
        <v>64</v>
      </c>
      <c r="I506" s="41" t="s">
        <v>8</v>
      </c>
    </row>
    <row r="507" spans="1:9" x14ac:dyDescent="0.3">
      <c r="A507" s="2"/>
      <c r="B507" s="2" t="s">
        <v>69</v>
      </c>
      <c r="C507" s="2"/>
      <c r="D507" s="2"/>
      <c r="E507" s="2"/>
      <c r="F507" s="2"/>
      <c r="G507" s="2"/>
      <c r="H507" s="2"/>
      <c r="I507" s="2"/>
    </row>
    <row r="508" spans="1:9" x14ac:dyDescent="0.3">
      <c r="A508" s="3" t="s">
        <v>1665</v>
      </c>
      <c r="B508" s="2" t="s">
        <v>1666</v>
      </c>
      <c r="C508" s="4">
        <v>0.92656324455975003</v>
      </c>
      <c r="D508" s="4">
        <v>9.0316307269919296</v>
      </c>
      <c r="E508" s="4">
        <v>16.694214876033101</v>
      </c>
      <c r="F508" s="4">
        <v>54.023917259211402</v>
      </c>
      <c r="G508" s="4">
        <v>98.067331670822995</v>
      </c>
      <c r="H508" s="2"/>
      <c r="I508" s="2"/>
    </row>
    <row r="509" spans="1:9" x14ac:dyDescent="0.3">
      <c r="A509" s="3" t="s">
        <v>1667</v>
      </c>
      <c r="B509" s="2" t="s">
        <v>1668</v>
      </c>
      <c r="C509" s="4">
        <v>0.37483052875029799</v>
      </c>
      <c r="D509" s="4">
        <v>1.15737019771741</v>
      </c>
      <c r="E509" s="4">
        <v>1.95220737140542</v>
      </c>
      <c r="F509" s="4">
        <v>24.749727425909398</v>
      </c>
      <c r="G509" s="4">
        <v>28.520371694067201</v>
      </c>
      <c r="H509" s="2"/>
      <c r="I509" s="2"/>
    </row>
    <row r="510" spans="1:9" x14ac:dyDescent="0.3">
      <c r="A510" s="3" t="s">
        <v>1669</v>
      </c>
      <c r="B510" s="2" t="s">
        <v>1670</v>
      </c>
      <c r="C510" s="4">
        <v>1.10778969579744</v>
      </c>
      <c r="D510" s="4">
        <v>4.9078635285531798</v>
      </c>
      <c r="E510" s="4">
        <v>7.8596886137685198</v>
      </c>
      <c r="F510" s="4">
        <v>9.9111153588836896</v>
      </c>
      <c r="G510" s="4">
        <v>19.7667152676526</v>
      </c>
      <c r="H510" s="2"/>
      <c r="I510" s="2"/>
    </row>
    <row r="511" spans="1:9" x14ac:dyDescent="0.3">
      <c r="A511" s="3" t="s">
        <v>1671</v>
      </c>
      <c r="B511" s="2" t="s">
        <v>1672</v>
      </c>
      <c r="C511" s="4">
        <v>0.107758620689659</v>
      </c>
      <c r="D511" s="4">
        <v>5.0192177255256603</v>
      </c>
      <c r="E511" s="4">
        <v>10.219093569564199</v>
      </c>
      <c r="F511" s="4">
        <v>30.6732933233308</v>
      </c>
      <c r="G511" s="4">
        <v>41.759918616480199</v>
      </c>
      <c r="H511" s="2"/>
      <c r="I511" s="2"/>
    </row>
    <row r="512" spans="1:9" x14ac:dyDescent="0.3">
      <c r="A512" s="3" t="s">
        <v>1673</v>
      </c>
      <c r="B512" s="2" t="s">
        <v>1674</v>
      </c>
      <c r="C512" s="4">
        <v>1.1064479206409701</v>
      </c>
      <c r="D512" s="4">
        <v>10.7107420753042</v>
      </c>
      <c r="E512" s="4">
        <v>19.828170924711699</v>
      </c>
      <c r="F512" s="4">
        <v>67.3111830163365</v>
      </c>
      <c r="G512" s="4">
        <v>122.73586888001699</v>
      </c>
      <c r="H512" s="2"/>
      <c r="I512" s="2"/>
    </row>
    <row r="513" spans="1:9" x14ac:dyDescent="0.3">
      <c r="A513" s="3" t="s">
        <v>1675</v>
      </c>
      <c r="B513" s="2" t="s">
        <v>1676</v>
      </c>
      <c r="C513" s="4">
        <v>0.427350427350426</v>
      </c>
      <c r="D513" s="4">
        <v>6.6706137754095201</v>
      </c>
      <c r="E513" s="4">
        <v>13.3044511215149</v>
      </c>
      <c r="F513" s="4">
        <v>41.405773087991598</v>
      </c>
      <c r="G513" s="4">
        <v>67.527637152598402</v>
      </c>
      <c r="H513" s="2"/>
      <c r="I513" s="2"/>
    </row>
    <row r="514" spans="1:9" x14ac:dyDescent="0.3">
      <c r="A514" s="3" t="s">
        <v>1677</v>
      </c>
      <c r="B514" s="2" t="s">
        <v>1678</v>
      </c>
      <c r="C514" s="4">
        <v>0.227408439055721</v>
      </c>
      <c r="D514" s="4">
        <v>4.06011838866982</v>
      </c>
      <c r="E514" s="4">
        <v>7.2066619502987201</v>
      </c>
      <c r="F514" s="4">
        <v>29.261242284706601</v>
      </c>
      <c r="G514" s="4">
        <v>35.221355014072302</v>
      </c>
      <c r="H514" s="4">
        <v>80.827299221413199</v>
      </c>
      <c r="I514" s="4">
        <v>182.47786386645899</v>
      </c>
    </row>
    <row r="515" spans="1:9" x14ac:dyDescent="0.3">
      <c r="A515" s="3" t="s">
        <v>1679</v>
      </c>
      <c r="B515" s="2" t="s">
        <v>1680</v>
      </c>
      <c r="C515" s="4">
        <v>9.6861427696776206E-2</v>
      </c>
      <c r="D515" s="4">
        <v>2.3646404613992602</v>
      </c>
      <c r="E515" s="4">
        <v>3.2221766291193301</v>
      </c>
      <c r="F515" s="4">
        <v>24.835046808510601</v>
      </c>
      <c r="G515" s="4">
        <v>40.277028645050301</v>
      </c>
      <c r="H515" s="2"/>
      <c r="I515" s="2"/>
    </row>
    <row r="516" spans="1:9" x14ac:dyDescent="0.3">
      <c r="A516" s="3" t="s">
        <v>1681</v>
      </c>
      <c r="B516" s="2" t="s">
        <v>1682</v>
      </c>
      <c r="C516" s="4">
        <v>0.255599542313734</v>
      </c>
      <c r="D516" s="4">
        <v>2.4462855503485601</v>
      </c>
      <c r="E516" s="4">
        <v>7.3680071453537197</v>
      </c>
      <c r="F516" s="4">
        <v>47.064360256549598</v>
      </c>
      <c r="G516" s="4">
        <v>59.038447804462599</v>
      </c>
      <c r="H516" s="4">
        <v>112.019505521092</v>
      </c>
      <c r="I516" s="2"/>
    </row>
    <row r="517" spans="1:9" x14ac:dyDescent="0.3">
      <c r="A517" s="3"/>
      <c r="B517" s="2" t="s">
        <v>137</v>
      </c>
      <c r="C517" s="4">
        <f>MEDIAN(C508:C516)</f>
        <v>0.37483052875029799</v>
      </c>
      <c r="D517" s="4">
        <f>MEDIAN(D508:D516)</f>
        <v>4.9078635285531798</v>
      </c>
      <c r="E517" s="4">
        <f>MEDIAN(E508:E516)</f>
        <v>7.8596886137685198</v>
      </c>
      <c r="F517" s="4">
        <f>MEDIAN(F508:F516)</f>
        <v>30.6732933233308</v>
      </c>
      <c r="G517" s="4">
        <f>MEDIAN(G508:G516)</f>
        <v>41.759918616480199</v>
      </c>
      <c r="H517" s="4"/>
      <c r="I517" s="4"/>
    </row>
    <row r="518" spans="1:9" x14ac:dyDescent="0.3">
      <c r="A518" s="3"/>
      <c r="B518" s="2"/>
      <c r="C518" s="4"/>
      <c r="D518" s="4"/>
      <c r="E518" s="4"/>
      <c r="F518" s="4"/>
      <c r="G518" s="4"/>
      <c r="H518" s="4"/>
      <c r="I518" s="2"/>
    </row>
    <row r="519" spans="1:9" x14ac:dyDescent="0.3">
      <c r="A519" s="3"/>
      <c r="B519" s="2"/>
      <c r="C519" s="4"/>
      <c r="D519" s="4"/>
      <c r="E519" s="4"/>
      <c r="F519" s="4"/>
      <c r="G519" s="4"/>
      <c r="H519" s="4"/>
      <c r="I519" s="2"/>
    </row>
    <row r="520" spans="1:9" ht="17.399999999999999" x14ac:dyDescent="0.3">
      <c r="A520" s="9"/>
      <c r="B520" s="9" t="s">
        <v>43</v>
      </c>
      <c r="C520" s="9"/>
      <c r="D520" s="9"/>
      <c r="E520" s="9"/>
      <c r="F520" s="9"/>
      <c r="G520" s="9"/>
      <c r="H520" s="9"/>
      <c r="I520" s="9"/>
    </row>
    <row r="521" spans="1:9" ht="26.4" x14ac:dyDescent="0.3">
      <c r="A521" s="39" t="s">
        <v>60</v>
      </c>
      <c r="B521" s="40"/>
      <c r="C521" s="41" t="s">
        <v>61</v>
      </c>
      <c r="D521" s="41" t="s">
        <v>3</v>
      </c>
      <c r="E521" s="41" t="s">
        <v>4</v>
      </c>
      <c r="F521" s="41" t="s">
        <v>62</v>
      </c>
      <c r="G521" s="41" t="s">
        <v>63</v>
      </c>
      <c r="H521" s="41" t="s">
        <v>64</v>
      </c>
      <c r="I521" s="41" t="s">
        <v>8</v>
      </c>
    </row>
    <row r="522" spans="1:9" x14ac:dyDescent="0.3">
      <c r="A522" s="2"/>
      <c r="B522" s="2" t="s">
        <v>69</v>
      </c>
      <c r="C522" s="2"/>
      <c r="D522" s="2"/>
      <c r="E522" s="2"/>
      <c r="F522" s="2"/>
      <c r="G522" s="2"/>
      <c r="H522" s="2"/>
      <c r="I522" s="2"/>
    </row>
    <row r="523" spans="1:9" x14ac:dyDescent="0.3">
      <c r="A523" s="3" t="s">
        <v>1683</v>
      </c>
      <c r="B523" s="2" t="s">
        <v>1684</v>
      </c>
      <c r="C523" s="4">
        <v>1.89062115754253E-2</v>
      </c>
      <c r="D523" s="4">
        <v>-0.58684615499361503</v>
      </c>
      <c r="E523" s="4">
        <v>0.49382204315100098</v>
      </c>
      <c r="F523" s="2"/>
      <c r="G523" s="2"/>
      <c r="H523" s="2"/>
      <c r="I523" s="2"/>
    </row>
    <row r="524" spans="1:9" x14ac:dyDescent="0.3">
      <c r="A524" s="3" t="s">
        <v>1685</v>
      </c>
      <c r="B524" s="2" t="s">
        <v>1686</v>
      </c>
      <c r="C524" s="4">
        <v>6.77496307498653E-2</v>
      </c>
      <c r="D524" s="4">
        <v>-0.41390243496887003</v>
      </c>
      <c r="E524" s="4">
        <v>0.97059634235981096</v>
      </c>
      <c r="F524" s="2"/>
      <c r="G524" s="2"/>
      <c r="H524" s="2"/>
      <c r="I524" s="2"/>
    </row>
    <row r="525" spans="1:9" x14ac:dyDescent="0.3">
      <c r="A525" s="3" t="s">
        <v>1687</v>
      </c>
      <c r="B525" s="2" t="s">
        <v>1688</v>
      </c>
      <c r="C525" s="4">
        <v>0.19038558045963</v>
      </c>
      <c r="D525" s="4">
        <v>0.42621017402276501</v>
      </c>
      <c r="E525" s="4">
        <v>1.0349939912589301</v>
      </c>
      <c r="F525" s="2"/>
      <c r="G525" s="2"/>
      <c r="H525" s="2"/>
      <c r="I525" s="2"/>
    </row>
    <row r="526" spans="1:9" x14ac:dyDescent="0.3">
      <c r="A526" s="3" t="s">
        <v>1689</v>
      </c>
      <c r="B526" s="2" t="s">
        <v>1690</v>
      </c>
      <c r="C526" s="4">
        <v>0.56813372491355196</v>
      </c>
      <c r="D526" s="4">
        <v>-0.65841083926288602</v>
      </c>
      <c r="E526" s="4">
        <v>-0.25083515627439001</v>
      </c>
      <c r="F526" s="4">
        <v>11.148962401416</v>
      </c>
      <c r="G526" s="4">
        <v>19.703241229997499</v>
      </c>
      <c r="H526" s="4">
        <v>41.585190670194599</v>
      </c>
      <c r="I526" s="4">
        <v>75.028522463788804</v>
      </c>
    </row>
    <row r="527" spans="1:9" x14ac:dyDescent="0.3">
      <c r="A527" s="2"/>
      <c r="B527" s="2" t="s">
        <v>200</v>
      </c>
      <c r="C527" s="2"/>
      <c r="D527" s="2"/>
      <c r="E527" s="2"/>
      <c r="F527" s="2"/>
      <c r="G527" s="2"/>
      <c r="H527" s="2"/>
      <c r="I527" s="2"/>
    </row>
    <row r="528" spans="1:9" x14ac:dyDescent="0.3">
      <c r="A528" s="3" t="s">
        <v>1691</v>
      </c>
      <c r="B528" s="2" t="s">
        <v>1692</v>
      </c>
      <c r="C528" s="4">
        <v>-0.35971223021583199</v>
      </c>
      <c r="D528" s="4">
        <v>0.19552253397202901</v>
      </c>
      <c r="E528" s="4">
        <v>1.7371451260671</v>
      </c>
      <c r="F528" s="2"/>
      <c r="G528" s="2"/>
      <c r="H528" s="2"/>
      <c r="I528" s="2"/>
    </row>
    <row r="529" spans="1:9" x14ac:dyDescent="0.3">
      <c r="A529" s="3" t="s">
        <v>1693</v>
      </c>
      <c r="B529" s="2" t="s">
        <v>1694</v>
      </c>
      <c r="C529" s="4">
        <v>-0.36975771139437102</v>
      </c>
      <c r="D529" s="4">
        <v>8.7976539589446207E-2</v>
      </c>
      <c r="E529" s="4">
        <v>1.6883503823617101</v>
      </c>
      <c r="F529" s="2"/>
      <c r="G529" s="2"/>
      <c r="H529" s="2"/>
      <c r="I529" s="2"/>
    </row>
    <row r="530" spans="1:9" x14ac:dyDescent="0.3">
      <c r="A530" s="3"/>
      <c r="B530" s="2" t="s">
        <v>137</v>
      </c>
      <c r="C530" s="4">
        <f>MEDIAN(C523:C529)</f>
        <v>4.3327921162645305E-2</v>
      </c>
      <c r="D530" s="4">
        <f>MEDIAN(D523:D529)</f>
        <v>-0.16296294768971192</v>
      </c>
      <c r="E530" s="4">
        <f>MEDIAN(E523:E529)</f>
        <v>1.0027951668093706</v>
      </c>
      <c r="F530" s="4"/>
      <c r="G530" s="4"/>
      <c r="H530" s="4"/>
      <c r="I530" s="4"/>
    </row>
    <row r="531" spans="1:9" x14ac:dyDescent="0.3">
      <c r="A531" s="3"/>
      <c r="B531" s="2"/>
      <c r="C531" s="4"/>
      <c r="D531" s="4"/>
      <c r="E531" s="4"/>
      <c r="F531" s="2"/>
      <c r="G531" s="2"/>
      <c r="H531" s="2"/>
      <c r="I531" s="2"/>
    </row>
    <row r="532" spans="1:9" x14ac:dyDescent="0.3">
      <c r="A532" s="3"/>
      <c r="B532" s="2"/>
      <c r="C532" s="4"/>
      <c r="D532" s="4"/>
      <c r="E532" s="4"/>
      <c r="F532" s="2"/>
      <c r="G532" s="2"/>
      <c r="H532" s="2"/>
      <c r="I532" s="2"/>
    </row>
    <row r="533" spans="1:9" ht="17.399999999999999" x14ac:dyDescent="0.3">
      <c r="A533" s="9"/>
      <c r="B533" s="9" t="s">
        <v>40</v>
      </c>
      <c r="C533" s="9"/>
      <c r="D533" s="9"/>
      <c r="E533" s="9"/>
      <c r="F533" s="9"/>
      <c r="G533" s="9"/>
      <c r="H533" s="9"/>
      <c r="I533" s="9"/>
    </row>
    <row r="534" spans="1:9" ht="26.4" x14ac:dyDescent="0.3">
      <c r="A534" s="39" t="s">
        <v>60</v>
      </c>
      <c r="B534" s="40"/>
      <c r="C534" s="41" t="s">
        <v>61</v>
      </c>
      <c r="D534" s="41" t="s">
        <v>3</v>
      </c>
      <c r="E534" s="41" t="s">
        <v>4</v>
      </c>
      <c r="F534" s="41" t="s">
        <v>62</v>
      </c>
      <c r="G534" s="41" t="s">
        <v>63</v>
      </c>
      <c r="H534" s="41" t="s">
        <v>64</v>
      </c>
      <c r="I534" s="41" t="s">
        <v>8</v>
      </c>
    </row>
    <row r="535" spans="1:9" x14ac:dyDescent="0.3">
      <c r="A535" s="2"/>
      <c r="B535" s="2" t="s">
        <v>200</v>
      </c>
      <c r="C535" s="2"/>
      <c r="D535" s="2"/>
      <c r="E535" s="2"/>
      <c r="F535" s="2"/>
      <c r="G535" s="2"/>
      <c r="H535" s="2"/>
      <c r="I535" s="2"/>
    </row>
    <row r="536" spans="1:9" x14ac:dyDescent="0.3">
      <c r="A536" s="3" t="s">
        <v>1695</v>
      </c>
      <c r="B536" s="2" t="s">
        <v>1696</v>
      </c>
      <c r="C536" s="4">
        <v>-3.43213482067278</v>
      </c>
      <c r="D536" s="4">
        <v>-7.8552291800694096</v>
      </c>
      <c r="E536" s="2"/>
      <c r="F536" s="2"/>
      <c r="G536" s="2"/>
      <c r="H536" s="2"/>
      <c r="I536" s="2"/>
    </row>
    <row r="537" spans="1:9" x14ac:dyDescent="0.3">
      <c r="A537" s="3"/>
      <c r="B537" s="2"/>
      <c r="C537" s="4"/>
      <c r="D537" s="4"/>
      <c r="E537" s="2"/>
      <c r="F537" s="2"/>
      <c r="G537" s="2"/>
      <c r="H537" s="2"/>
      <c r="I537" s="2"/>
    </row>
    <row r="538" spans="1:9" x14ac:dyDescent="0.3">
      <c r="A538" s="3"/>
      <c r="B538" s="2"/>
      <c r="C538" s="4"/>
      <c r="D538" s="4"/>
      <c r="E538" s="2"/>
      <c r="F538" s="2"/>
      <c r="G538" s="2"/>
      <c r="H538" s="2"/>
      <c r="I538" s="2"/>
    </row>
    <row r="539" spans="1:9" x14ac:dyDescent="0.3">
      <c r="A539" s="3"/>
      <c r="B539" s="2"/>
      <c r="C539" s="4"/>
      <c r="D539" s="4"/>
      <c r="E539" s="2"/>
      <c r="F539" s="2"/>
      <c r="G539" s="2"/>
      <c r="H539" s="2"/>
      <c r="I539" s="2"/>
    </row>
    <row r="540" spans="1:9" x14ac:dyDescent="0.3">
      <c r="A540" s="3"/>
      <c r="B540" s="2"/>
      <c r="C540" s="4"/>
      <c r="D540" s="4"/>
      <c r="E540" s="2"/>
      <c r="F540" s="2"/>
      <c r="G540" s="2"/>
      <c r="H540" s="2"/>
      <c r="I540" s="2"/>
    </row>
    <row r="541" spans="1:9" ht="17.399999999999999" x14ac:dyDescent="0.3">
      <c r="A541" s="9"/>
      <c r="B541" s="9" t="s">
        <v>34</v>
      </c>
      <c r="C541" s="9"/>
      <c r="D541" s="9"/>
      <c r="E541" s="9"/>
      <c r="F541" s="9"/>
      <c r="G541" s="9"/>
      <c r="H541" s="9"/>
      <c r="I541" s="9"/>
    </row>
    <row r="542" spans="1:9" ht="26.4" x14ac:dyDescent="0.3">
      <c r="A542" s="39" t="s">
        <v>60</v>
      </c>
      <c r="B542" s="40"/>
      <c r="C542" s="41" t="s">
        <v>61</v>
      </c>
      <c r="D542" s="41" t="s">
        <v>3</v>
      </c>
      <c r="E542" s="41" t="s">
        <v>4</v>
      </c>
      <c r="F542" s="41" t="s">
        <v>62</v>
      </c>
      <c r="G542" s="41" t="s">
        <v>63</v>
      </c>
      <c r="H542" s="41" t="s">
        <v>64</v>
      </c>
      <c r="I542" s="41" t="s">
        <v>8</v>
      </c>
    </row>
    <row r="543" spans="1:9" x14ac:dyDescent="0.3">
      <c r="A543" s="2"/>
      <c r="B543" s="2" t="s">
        <v>69</v>
      </c>
      <c r="C543" s="2"/>
      <c r="D543" s="2"/>
      <c r="E543" s="2"/>
      <c r="F543" s="2"/>
      <c r="G543" s="2"/>
      <c r="H543" s="2"/>
      <c r="I543" s="2"/>
    </row>
    <row r="544" spans="1:9" x14ac:dyDescent="0.3">
      <c r="A544" s="3" t="s">
        <v>1697</v>
      </c>
      <c r="B544" s="2" t="s">
        <v>1698</v>
      </c>
      <c r="C544" s="4">
        <v>-2.1797520661157002</v>
      </c>
      <c r="D544" s="4">
        <v>-5.20290270900158</v>
      </c>
      <c r="E544" s="4">
        <v>-4.1420578422715204</v>
      </c>
      <c r="F544" s="4">
        <v>16.094545291685801</v>
      </c>
      <c r="G544" s="2"/>
      <c r="H544" s="2"/>
      <c r="I544" s="2"/>
    </row>
    <row r="545" spans="1:9" x14ac:dyDescent="0.3">
      <c r="A545" s="3" t="s">
        <v>1699</v>
      </c>
      <c r="B545" s="2" t="s">
        <v>1700</v>
      </c>
      <c r="C545" s="4">
        <v>-5.55692813385315</v>
      </c>
      <c r="D545" s="4">
        <v>-7.82312934930426</v>
      </c>
      <c r="E545" s="4">
        <v>-8.4830809994869902</v>
      </c>
      <c r="F545" s="4">
        <v>2.4245769189897199</v>
      </c>
      <c r="G545" s="2"/>
      <c r="H545" s="2"/>
      <c r="I545" s="2"/>
    </row>
    <row r="546" spans="1:9" x14ac:dyDescent="0.3">
      <c r="A546" s="3" t="s">
        <v>1701</v>
      </c>
      <c r="B546" s="2" t="s">
        <v>1702</v>
      </c>
      <c r="C546" s="4">
        <v>-5.2086750250826004</v>
      </c>
      <c r="D546" s="4">
        <v>-11.137508897294699</v>
      </c>
      <c r="E546" s="4">
        <v>-11.1142312577662</v>
      </c>
      <c r="F546" s="4">
        <v>2.9025564550490102</v>
      </c>
      <c r="G546" s="2"/>
      <c r="H546" s="2"/>
      <c r="I546" s="2"/>
    </row>
    <row r="547" spans="1:9" x14ac:dyDescent="0.3">
      <c r="A547" s="3" t="s">
        <v>1703</v>
      </c>
      <c r="B547" s="2" t="s">
        <v>1704</v>
      </c>
      <c r="C547" s="4">
        <v>-6.4457825846548102</v>
      </c>
      <c r="D547" s="4">
        <v>-6.9447955469300702</v>
      </c>
      <c r="E547" s="4">
        <v>-8.2156492903692602</v>
      </c>
      <c r="F547" s="4">
        <v>8.0566195517451007</v>
      </c>
      <c r="G547" s="2"/>
      <c r="H547" s="2"/>
      <c r="I547" s="2"/>
    </row>
    <row r="548" spans="1:9" x14ac:dyDescent="0.3">
      <c r="A548" s="3" t="s">
        <v>1705</v>
      </c>
      <c r="B548" s="2" t="s">
        <v>1706</v>
      </c>
      <c r="C548" s="4">
        <v>-6.4692960944324804</v>
      </c>
      <c r="D548" s="4">
        <v>-6.8625944630977704</v>
      </c>
      <c r="E548" s="4">
        <v>-8.1751259057654995</v>
      </c>
      <c r="F548" s="4">
        <v>8.9001765614654502</v>
      </c>
      <c r="G548" s="2"/>
      <c r="H548" s="2"/>
      <c r="I548" s="2"/>
    </row>
    <row r="549" spans="1:9" x14ac:dyDescent="0.3">
      <c r="A549" s="3" t="s">
        <v>1707</v>
      </c>
      <c r="B549" s="2" t="s">
        <v>1708</v>
      </c>
      <c r="C549" s="4">
        <v>-1.9988638889574899</v>
      </c>
      <c r="D549" s="4">
        <v>-6.3922890162775596</v>
      </c>
      <c r="E549" s="4">
        <v>-6.6235307351594797</v>
      </c>
      <c r="F549" s="4">
        <v>6.1729893004901397</v>
      </c>
      <c r="G549" s="4">
        <v>15.9987597870924</v>
      </c>
      <c r="H549" s="4">
        <v>18.7399981669951</v>
      </c>
      <c r="I549" s="4">
        <v>54.106930818156499</v>
      </c>
    </row>
    <row r="550" spans="1:9" x14ac:dyDescent="0.3">
      <c r="A550" s="2"/>
      <c r="B550" s="2" t="s">
        <v>200</v>
      </c>
      <c r="C550" s="2"/>
      <c r="D550" s="2"/>
      <c r="E550" s="2"/>
      <c r="F550" s="2"/>
      <c r="G550" s="2"/>
      <c r="H550" s="2"/>
      <c r="I550" s="2"/>
    </row>
    <row r="551" spans="1:9" x14ac:dyDescent="0.3">
      <c r="A551" s="2"/>
      <c r="B551" s="2" t="s">
        <v>825</v>
      </c>
      <c r="C551" s="2"/>
      <c r="D551" s="2"/>
      <c r="E551" s="2"/>
      <c r="F551" s="2"/>
      <c r="G551" s="2"/>
      <c r="H551" s="2"/>
      <c r="I551" s="2"/>
    </row>
    <row r="552" spans="1:9" x14ac:dyDescent="0.3">
      <c r="A552" s="3" t="s">
        <v>1709</v>
      </c>
      <c r="B552" s="2" t="s">
        <v>1710</v>
      </c>
      <c r="C552" s="4">
        <v>-2.1135025475739102</v>
      </c>
      <c r="D552" s="4">
        <v>-6.1854436201656497</v>
      </c>
      <c r="E552" s="4">
        <v>-5.8280325540849596</v>
      </c>
      <c r="F552" s="4">
        <v>7.4409806354893098</v>
      </c>
      <c r="G552" s="4">
        <v>16.464074475287301</v>
      </c>
      <c r="H552" s="4">
        <v>23.599160275935201</v>
      </c>
      <c r="I552" s="4">
        <v>48.869987072726602</v>
      </c>
    </row>
    <row r="553" spans="1:9" x14ac:dyDescent="0.3">
      <c r="A553" s="2"/>
      <c r="B553" s="2" t="s">
        <v>828</v>
      </c>
      <c r="C553" s="2"/>
      <c r="D553" s="2"/>
      <c r="E553" s="2"/>
      <c r="F553" s="2"/>
      <c r="G553" s="2"/>
      <c r="H553" s="2"/>
      <c r="I553" s="2"/>
    </row>
    <row r="554" spans="1:9" x14ac:dyDescent="0.3">
      <c r="A554" s="3" t="s">
        <v>1711</v>
      </c>
      <c r="B554" s="2" t="s">
        <v>1712</v>
      </c>
      <c r="C554" s="4">
        <v>-1.9658835823451399</v>
      </c>
      <c r="D554" s="4">
        <v>-6.0092736156158297</v>
      </c>
      <c r="E554" s="4">
        <v>-5.60137317577093</v>
      </c>
      <c r="F554" s="4">
        <v>8.0332593221036195</v>
      </c>
      <c r="G554" s="4">
        <v>16.498390452351199</v>
      </c>
      <c r="H554" s="4">
        <v>23.780991637169301</v>
      </c>
      <c r="I554" s="4">
        <v>45.555817430532201</v>
      </c>
    </row>
    <row r="555" spans="1:9" x14ac:dyDescent="0.3">
      <c r="A555" s="2"/>
      <c r="B555" s="2" t="s">
        <v>831</v>
      </c>
      <c r="C555" s="2"/>
      <c r="D555" s="2"/>
      <c r="E555" s="2"/>
      <c r="F555" s="2"/>
      <c r="G555" s="2"/>
      <c r="H555" s="2"/>
      <c r="I555" s="2"/>
    </row>
    <row r="556" spans="1:9" x14ac:dyDescent="0.3">
      <c r="A556" s="3" t="s">
        <v>1713</v>
      </c>
      <c r="B556" s="2" t="s">
        <v>1714</v>
      </c>
      <c r="C556" s="4">
        <v>-6.1728780011519504</v>
      </c>
      <c r="D556" s="4">
        <v>-9.47580365529004</v>
      </c>
      <c r="E556" s="4">
        <v>-10.8744305568726</v>
      </c>
      <c r="F556" s="4">
        <v>1.41241729685241</v>
      </c>
      <c r="G556" s="4">
        <v>-0.49420872803888999</v>
      </c>
      <c r="H556" s="4">
        <v>-2.1665534264962298</v>
      </c>
      <c r="I556" s="4">
        <v>11.282228900695999</v>
      </c>
    </row>
    <row r="557" spans="1:9" x14ac:dyDescent="0.3">
      <c r="A557" s="2"/>
      <c r="B557" s="2" t="s">
        <v>836</v>
      </c>
      <c r="C557" s="2"/>
      <c r="D557" s="2"/>
      <c r="E557" s="2"/>
      <c r="F557" s="2"/>
      <c r="G557" s="2"/>
      <c r="H557" s="2"/>
      <c r="I557" s="2"/>
    </row>
    <row r="558" spans="1:9" x14ac:dyDescent="0.3">
      <c r="A558" s="3" t="s">
        <v>1715</v>
      </c>
      <c r="B558" s="2" t="s">
        <v>1716</v>
      </c>
      <c r="C558" s="4">
        <v>-6.9670111311170499</v>
      </c>
      <c r="D558" s="4">
        <v>-9.4196332130847296</v>
      </c>
      <c r="E558" s="4">
        <v>-9.2777612897666906</v>
      </c>
      <c r="F558" s="4">
        <v>2.5521677679922199</v>
      </c>
      <c r="G558" s="2"/>
      <c r="H558" s="2"/>
      <c r="I558" s="2"/>
    </row>
    <row r="559" spans="1:9" x14ac:dyDescent="0.3">
      <c r="A559" s="2"/>
      <c r="B559" s="2" t="s">
        <v>839</v>
      </c>
      <c r="C559" s="2"/>
      <c r="D559" s="2"/>
      <c r="E559" s="2"/>
      <c r="F559" s="2"/>
      <c r="G559" s="2"/>
      <c r="H559" s="2"/>
      <c r="I559" s="2"/>
    </row>
    <row r="560" spans="1:9" x14ac:dyDescent="0.3">
      <c r="A560" s="3" t="s">
        <v>1717</v>
      </c>
      <c r="B560" s="2" t="s">
        <v>1718</v>
      </c>
      <c r="C560" s="4">
        <v>-2.1890812902002699</v>
      </c>
      <c r="D560" s="4">
        <v>-5.5714950552243696</v>
      </c>
      <c r="E560" s="4">
        <v>-4.2299479577261803</v>
      </c>
      <c r="F560" s="4">
        <v>14.065740865865401</v>
      </c>
      <c r="G560" s="4">
        <v>27.907786833867199</v>
      </c>
      <c r="H560" s="4">
        <v>41.687055810448797</v>
      </c>
      <c r="I560" s="2"/>
    </row>
    <row r="561" spans="1:9" x14ac:dyDescent="0.3">
      <c r="A561" s="2"/>
      <c r="B561" s="2" t="s">
        <v>842</v>
      </c>
      <c r="C561" s="2"/>
      <c r="D561" s="2"/>
      <c r="E561" s="2"/>
      <c r="F561" s="2"/>
      <c r="G561" s="2"/>
      <c r="H561" s="2"/>
      <c r="I561" s="2"/>
    </row>
    <row r="562" spans="1:9" x14ac:dyDescent="0.3">
      <c r="A562" s="3" t="s">
        <v>1719</v>
      </c>
      <c r="B562" s="2" t="s">
        <v>1720</v>
      </c>
      <c r="C562" s="4">
        <v>-2.1585473879201098</v>
      </c>
      <c r="D562" s="4">
        <v>-6.1751541973878998</v>
      </c>
      <c r="E562" s="4">
        <v>-5.0324946442587404</v>
      </c>
      <c r="F562" s="4">
        <v>13.2429899087305</v>
      </c>
      <c r="G562" s="4">
        <v>25.384186797203199</v>
      </c>
      <c r="H562" s="4">
        <v>37.383578635803403</v>
      </c>
      <c r="I562" s="4">
        <v>85.238642982405295</v>
      </c>
    </row>
    <row r="563" spans="1:9" x14ac:dyDescent="0.3">
      <c r="A563" s="2"/>
      <c r="B563" s="2" t="s">
        <v>845</v>
      </c>
      <c r="C563" s="2"/>
      <c r="D563" s="2"/>
      <c r="E563" s="2"/>
      <c r="F563" s="2"/>
      <c r="G563" s="2"/>
      <c r="H563" s="2"/>
      <c r="I563" s="2"/>
    </row>
    <row r="564" spans="1:9" x14ac:dyDescent="0.3">
      <c r="A564" s="3" t="s">
        <v>1721</v>
      </c>
      <c r="B564" s="2" t="s">
        <v>1722</v>
      </c>
      <c r="C564" s="4">
        <v>-7.1138305445901997</v>
      </c>
      <c r="D564" s="4">
        <v>-9.6272714731332005</v>
      </c>
      <c r="E564" s="4">
        <v>-9.5397418119957198</v>
      </c>
      <c r="F564" s="4">
        <v>1.65348212948324</v>
      </c>
      <c r="G564" s="4">
        <v>-4.1612016056357701</v>
      </c>
      <c r="H564" s="4">
        <v>-7.4497750185941598</v>
      </c>
      <c r="I564" s="4">
        <v>22.322439925962801</v>
      </c>
    </row>
    <row r="565" spans="1:9" x14ac:dyDescent="0.3">
      <c r="A565" s="2"/>
      <c r="B565" s="2" t="s">
        <v>848</v>
      </c>
      <c r="C565" s="2"/>
      <c r="D565" s="2"/>
      <c r="E565" s="2"/>
      <c r="F565" s="2"/>
      <c r="G565" s="2"/>
      <c r="H565" s="2"/>
      <c r="I565" s="2"/>
    </row>
    <row r="566" spans="1:9" x14ac:dyDescent="0.3">
      <c r="A566" s="3" t="s">
        <v>1723</v>
      </c>
      <c r="B566" s="2" t="s">
        <v>1724</v>
      </c>
      <c r="C566" s="4">
        <v>-6.92284273220766</v>
      </c>
      <c r="D566" s="4">
        <v>-10.8478787240762</v>
      </c>
      <c r="E566" s="4">
        <v>-11.906686347999701</v>
      </c>
      <c r="F566" s="4">
        <v>0.292876573782271</v>
      </c>
      <c r="G566" s="4">
        <v>-0.30890059005841403</v>
      </c>
      <c r="H566" s="4">
        <v>1.55408376419002</v>
      </c>
      <c r="I566" s="4">
        <v>27.567193246113298</v>
      </c>
    </row>
    <row r="567" spans="1:9" x14ac:dyDescent="0.3">
      <c r="A567" s="2"/>
      <c r="B567" s="2" t="s">
        <v>863</v>
      </c>
      <c r="C567" s="2"/>
      <c r="D567" s="2"/>
      <c r="E567" s="2"/>
      <c r="F567" s="2"/>
      <c r="G567" s="2"/>
      <c r="H567" s="2"/>
      <c r="I567" s="2"/>
    </row>
    <row r="568" spans="1:9" x14ac:dyDescent="0.3">
      <c r="A568" s="3" t="s">
        <v>1725</v>
      </c>
      <c r="B568" s="2" t="s">
        <v>1726</v>
      </c>
      <c r="C568" s="2"/>
      <c r="D568" s="2"/>
      <c r="E568" s="2"/>
      <c r="F568" s="2"/>
      <c r="G568" s="2"/>
      <c r="H568" s="2"/>
      <c r="I568" s="2"/>
    </row>
    <row r="569" spans="1:9" x14ac:dyDescent="0.3">
      <c r="A569" s="2"/>
      <c r="B569" s="2" t="s">
        <v>866</v>
      </c>
      <c r="C569" s="2"/>
      <c r="D569" s="2"/>
      <c r="E569" s="2"/>
      <c r="F569" s="2"/>
      <c r="G569" s="2"/>
      <c r="H569" s="2"/>
      <c r="I569" s="2"/>
    </row>
    <row r="570" spans="1:9" x14ac:dyDescent="0.3">
      <c r="A570" s="3" t="s">
        <v>1727</v>
      </c>
      <c r="B570" s="2" t="s">
        <v>1728</v>
      </c>
      <c r="C570" s="4">
        <v>-1.8999486316601299</v>
      </c>
      <c r="D570" s="4">
        <v>-6.5050947022316699</v>
      </c>
      <c r="E570" s="4">
        <v>-6.54912299173251</v>
      </c>
      <c r="F570" s="4">
        <v>4.7584566114435303</v>
      </c>
      <c r="G570" s="4">
        <v>15.0814873083061</v>
      </c>
      <c r="H570" s="4">
        <v>20.661464835305502</v>
      </c>
      <c r="I570" s="4">
        <v>52.687210200529698</v>
      </c>
    </row>
    <row r="571" spans="1:9" x14ac:dyDescent="0.3">
      <c r="A571" s="2"/>
      <c r="B571" s="2" t="s">
        <v>1729</v>
      </c>
      <c r="C571" s="2"/>
      <c r="D571" s="2"/>
      <c r="E571" s="2"/>
      <c r="F571" s="2"/>
      <c r="G571" s="2"/>
      <c r="H571" s="2"/>
      <c r="I571" s="2"/>
    </row>
    <row r="572" spans="1:9" x14ac:dyDescent="0.3">
      <c r="A572" s="3" t="s">
        <v>1730</v>
      </c>
      <c r="B572" s="2" t="s">
        <v>1731</v>
      </c>
      <c r="C572" s="4">
        <v>-1.47942471473524</v>
      </c>
      <c r="D572" s="4">
        <v>-4.53471395577116</v>
      </c>
      <c r="E572" s="4">
        <v>-4.4745696027347197</v>
      </c>
      <c r="F572" s="2"/>
      <c r="G572" s="2"/>
      <c r="H572" s="2"/>
      <c r="I572" s="2"/>
    </row>
    <row r="573" spans="1:9" x14ac:dyDescent="0.3">
      <c r="A573" s="2"/>
      <c r="B573" s="2" t="s">
        <v>869</v>
      </c>
      <c r="C573" s="2"/>
      <c r="D573" s="2"/>
      <c r="E573" s="2"/>
      <c r="F573" s="2"/>
      <c r="G573" s="2"/>
      <c r="H573" s="2"/>
      <c r="I573" s="2"/>
    </row>
    <row r="574" spans="1:9" x14ac:dyDescent="0.3">
      <c r="A574" s="3" t="s">
        <v>1732</v>
      </c>
      <c r="B574" s="2" t="s">
        <v>1733</v>
      </c>
      <c r="C574" s="4">
        <v>-3.11245875323285</v>
      </c>
      <c r="D574" s="4">
        <v>-8.4134210082616807</v>
      </c>
      <c r="E574" s="4">
        <v>-7.4064604108071199</v>
      </c>
      <c r="F574" s="4">
        <v>7.6923076923076996</v>
      </c>
      <c r="G574" s="2"/>
      <c r="H574" s="2"/>
      <c r="I574" s="2"/>
    </row>
    <row r="575" spans="1:9" x14ac:dyDescent="0.3">
      <c r="A575" s="2"/>
      <c r="B575" s="2" t="s">
        <v>872</v>
      </c>
      <c r="C575" s="2"/>
      <c r="D575" s="2"/>
      <c r="E575" s="2"/>
      <c r="F575" s="2"/>
      <c r="G575" s="2"/>
      <c r="H575" s="2"/>
      <c r="I575" s="2"/>
    </row>
    <row r="576" spans="1:9" x14ac:dyDescent="0.3">
      <c r="A576" s="3" t="s">
        <v>1734</v>
      </c>
      <c r="B576" s="2" t="s">
        <v>1735</v>
      </c>
      <c r="C576" s="4">
        <v>-2.9487336351401101</v>
      </c>
      <c r="D576" s="4">
        <v>-8.3011468978367393</v>
      </c>
      <c r="E576" s="4">
        <v>-7.3209493671742498</v>
      </c>
      <c r="F576" s="4">
        <v>6.6888717485808904</v>
      </c>
      <c r="G576" s="4">
        <v>13.6829010583466</v>
      </c>
      <c r="H576" s="4">
        <v>22.695171307064101</v>
      </c>
      <c r="I576" s="4">
        <v>55.061831059589899</v>
      </c>
    </row>
    <row r="577" spans="1:9" x14ac:dyDescent="0.3">
      <c r="A577" s="2"/>
      <c r="B577" s="2" t="s">
        <v>1736</v>
      </c>
      <c r="C577" s="2"/>
      <c r="D577" s="2"/>
      <c r="E577" s="2"/>
      <c r="F577" s="2"/>
      <c r="G577" s="2"/>
      <c r="H577" s="2"/>
      <c r="I577" s="2"/>
    </row>
    <row r="578" spans="1:9" x14ac:dyDescent="0.3">
      <c r="A578" s="3" t="s">
        <v>1737</v>
      </c>
      <c r="B578" s="2" t="s">
        <v>1738</v>
      </c>
      <c r="C578" s="4">
        <v>-2.4385466653608798</v>
      </c>
      <c r="D578" s="4">
        <v>-4.1654641654641598</v>
      </c>
      <c r="E578" s="4">
        <v>-3.1216571039579799</v>
      </c>
      <c r="F578" s="2"/>
      <c r="G578" s="2"/>
      <c r="H578" s="2"/>
      <c r="I578" s="2"/>
    </row>
    <row r="579" spans="1:9" x14ac:dyDescent="0.3">
      <c r="A579" s="2"/>
      <c r="B579" s="2" t="s">
        <v>1739</v>
      </c>
      <c r="C579" s="2"/>
      <c r="D579" s="2"/>
      <c r="E579" s="2"/>
      <c r="F579" s="2"/>
      <c r="G579" s="2"/>
      <c r="H579" s="2"/>
      <c r="I579" s="2"/>
    </row>
    <row r="580" spans="1:9" x14ac:dyDescent="0.3">
      <c r="A580" s="3" t="s">
        <v>1740</v>
      </c>
      <c r="B580" s="2" t="s">
        <v>1741</v>
      </c>
      <c r="C580" s="4">
        <v>-6.6282156916598103</v>
      </c>
      <c r="D580" s="4">
        <v>-9.4388208133546492</v>
      </c>
      <c r="E580" s="4">
        <v>-10.1172115977792</v>
      </c>
      <c r="F580" s="2"/>
      <c r="G580" s="2"/>
      <c r="H580" s="2"/>
      <c r="I580" s="2"/>
    </row>
    <row r="581" spans="1:9" x14ac:dyDescent="0.3">
      <c r="A581" s="2"/>
      <c r="B581" s="2" t="s">
        <v>877</v>
      </c>
      <c r="C581" s="2"/>
      <c r="D581" s="2"/>
      <c r="E581" s="2"/>
      <c r="F581" s="2"/>
      <c r="G581" s="2"/>
      <c r="H581" s="2"/>
      <c r="I581" s="2"/>
    </row>
    <row r="582" spans="1:9" x14ac:dyDescent="0.3">
      <c r="A582" s="3" t="s">
        <v>1742</v>
      </c>
      <c r="B582" s="2" t="s">
        <v>1743</v>
      </c>
      <c r="C582" s="4">
        <v>-6.6010422698320799</v>
      </c>
      <c r="D582" s="4">
        <v>-9.3154628313117591</v>
      </c>
      <c r="E582" s="4">
        <v>-9.9969265453726504</v>
      </c>
      <c r="F582" s="4">
        <v>2.1908522541086701</v>
      </c>
      <c r="G582" s="4">
        <v>-0.32655596304360202</v>
      </c>
      <c r="H582" s="4">
        <v>1.14833719938476</v>
      </c>
      <c r="I582" s="4">
        <v>24.4652380101661</v>
      </c>
    </row>
    <row r="583" spans="1:9" x14ac:dyDescent="0.3">
      <c r="A583" s="2"/>
      <c r="B583" s="2" t="s">
        <v>880</v>
      </c>
      <c r="C583" s="2"/>
      <c r="D583" s="2"/>
      <c r="E583" s="2"/>
      <c r="F583" s="2"/>
      <c r="G583" s="2"/>
      <c r="H583" s="2"/>
      <c r="I583" s="2"/>
    </row>
    <row r="584" spans="1:9" x14ac:dyDescent="0.3">
      <c r="A584" s="3" t="s">
        <v>1744</v>
      </c>
      <c r="B584" s="2" t="s">
        <v>1745</v>
      </c>
      <c r="C584" s="4">
        <v>-4.8419721871049299</v>
      </c>
      <c r="D584" s="4">
        <v>-8.4481526457109393</v>
      </c>
      <c r="E584" s="4">
        <v>-8.48916590468923</v>
      </c>
      <c r="F584" s="4">
        <v>3.5802263469398898</v>
      </c>
      <c r="G584" s="4">
        <v>5.2571800121025998</v>
      </c>
      <c r="H584" s="4">
        <v>9.3510545761402408</v>
      </c>
      <c r="I584" s="4">
        <v>40.983606224978701</v>
      </c>
    </row>
    <row r="585" spans="1:9" x14ac:dyDescent="0.3">
      <c r="A585" s="2"/>
      <c r="B585" s="2" t="s">
        <v>883</v>
      </c>
      <c r="C585" s="2"/>
      <c r="D585" s="2"/>
      <c r="E585" s="2"/>
      <c r="F585" s="2"/>
      <c r="G585" s="2"/>
      <c r="H585" s="2"/>
      <c r="I585" s="2"/>
    </row>
    <row r="586" spans="1:9" x14ac:dyDescent="0.3">
      <c r="A586" s="3" t="s">
        <v>1746</v>
      </c>
      <c r="B586" s="2" t="s">
        <v>1747</v>
      </c>
      <c r="C586" s="4">
        <v>-5.5823179370926699</v>
      </c>
      <c r="D586" s="4">
        <v>-6.8493150684931603</v>
      </c>
      <c r="E586" s="4">
        <v>-7.5129533678756504</v>
      </c>
      <c r="F586" s="4">
        <v>1.9895928986838001</v>
      </c>
      <c r="G586" s="4">
        <v>-1.14649038697254</v>
      </c>
      <c r="H586" s="4">
        <v>-1.01761010638529</v>
      </c>
      <c r="I586" s="4">
        <v>15.9630443899865</v>
      </c>
    </row>
    <row r="587" spans="1:9" x14ac:dyDescent="0.3">
      <c r="A587" s="3"/>
      <c r="B587" s="2" t="s">
        <v>137</v>
      </c>
      <c r="C587" s="4">
        <f>MEDIAN(C544:C586)</f>
        <v>-4.8419721871049299</v>
      </c>
      <c r="D587" s="4">
        <f>MEDIAN(D544:D586)</f>
        <v>-6.9447955469300702</v>
      </c>
      <c r="E587" s="4">
        <f>MEDIAN(E544:E586)</f>
        <v>-7.5129533678756504</v>
      </c>
      <c r="F587" s="4">
        <f>MEDIAN(F544:F586)</f>
        <v>5.465722955966835</v>
      </c>
      <c r="G587" s="4">
        <f>MEDIAN(G544:G586)</f>
        <v>13.6829010583466</v>
      </c>
      <c r="H587" s="4">
        <f>MEDIAN(H544:H586)</f>
        <v>18.7399981669951</v>
      </c>
      <c r="I587" s="4">
        <f>MEDIAN(I544:I586)</f>
        <v>43.269711827755451</v>
      </c>
    </row>
    <row r="588" spans="1:9" x14ac:dyDescent="0.3">
      <c r="A588" s="3"/>
      <c r="B588" s="2" t="s">
        <v>886</v>
      </c>
      <c r="C588" s="4">
        <v>-1.10767489337619</v>
      </c>
      <c r="D588" s="4">
        <v>-1.29521657554422</v>
      </c>
      <c r="E588" s="4">
        <v>-1.0256513999029</v>
      </c>
      <c r="F588" s="4">
        <v>11.5252228224942</v>
      </c>
      <c r="G588" s="4">
        <v>48.766989996047101</v>
      </c>
      <c r="H588" s="4">
        <v>73.9246356203342</v>
      </c>
      <c r="I588" s="4">
        <v>140.737095901196</v>
      </c>
    </row>
    <row r="589" spans="1:9" x14ac:dyDescent="0.3">
      <c r="A589" s="3"/>
      <c r="B589" s="2" t="s">
        <v>887</v>
      </c>
      <c r="C589" s="4">
        <v>-1.99874129212874</v>
      </c>
      <c r="D589" s="4">
        <v>-6.3422930147668897</v>
      </c>
      <c r="E589" s="4">
        <v>-5.9423882027035502</v>
      </c>
      <c r="F589" s="4">
        <v>9.2435348477151198</v>
      </c>
      <c r="G589" s="4">
        <v>22.131169709262998</v>
      </c>
      <c r="H589" s="4">
        <v>28.4868832868605</v>
      </c>
      <c r="I589" s="4">
        <v>70.7619587823785</v>
      </c>
    </row>
    <row r="590" spans="1:9" x14ac:dyDescent="0.3">
      <c r="A590" s="3"/>
      <c r="B590" s="2" t="s">
        <v>888</v>
      </c>
      <c r="C590" s="4">
        <v>-1.15759545085297</v>
      </c>
      <c r="D590" s="4">
        <v>-0.70241911979015603</v>
      </c>
      <c r="E590" s="4">
        <v>0.87046632124352297</v>
      </c>
      <c r="F590" s="4">
        <v>19.678926476270799</v>
      </c>
      <c r="G590" s="4">
        <v>35.604756455545001</v>
      </c>
      <c r="H590" s="4">
        <v>51.976443182918203</v>
      </c>
      <c r="I590" s="4">
        <v>115.51173362043799</v>
      </c>
    </row>
    <row r="591" spans="1:9" x14ac:dyDescent="0.3">
      <c r="A591" s="3"/>
      <c r="B591" s="2"/>
      <c r="C591" s="4"/>
      <c r="D591" s="4"/>
      <c r="E591" s="4"/>
      <c r="F591" s="4"/>
      <c r="G591" s="4"/>
      <c r="H591" s="4"/>
      <c r="I591" s="4"/>
    </row>
    <row r="592" spans="1:9" x14ac:dyDescent="0.3">
      <c r="A592" s="3"/>
      <c r="B592" s="2"/>
      <c r="C592" s="4"/>
      <c r="D592" s="4"/>
      <c r="E592" s="4"/>
      <c r="F592" s="4"/>
      <c r="G592" s="4"/>
      <c r="H592" s="4"/>
      <c r="I592" s="4"/>
    </row>
    <row r="593" spans="1:9" x14ac:dyDescent="0.3">
      <c r="A593" s="3"/>
      <c r="B593" s="2"/>
      <c r="C593" s="4"/>
      <c r="D593" s="4"/>
      <c r="E593" s="4"/>
      <c r="F593" s="4"/>
      <c r="G593" s="4"/>
      <c r="H593" s="4"/>
      <c r="I593" s="4"/>
    </row>
    <row r="594" spans="1:9" ht="17.399999999999999" x14ac:dyDescent="0.3">
      <c r="A594" s="9"/>
      <c r="B594" s="9" t="s">
        <v>36</v>
      </c>
      <c r="C594" s="9"/>
      <c r="D594" s="9"/>
      <c r="E594" s="9"/>
      <c r="F594" s="9"/>
      <c r="G594" s="9"/>
      <c r="H594" s="9"/>
      <c r="I594" s="9"/>
    </row>
    <row r="595" spans="1:9" ht="26.4" x14ac:dyDescent="0.3">
      <c r="A595" s="39" t="s">
        <v>60</v>
      </c>
      <c r="B595" s="40"/>
      <c r="C595" s="41" t="s">
        <v>61</v>
      </c>
      <c r="D595" s="41" t="s">
        <v>3</v>
      </c>
      <c r="E595" s="41" t="s">
        <v>4</v>
      </c>
      <c r="F595" s="41" t="s">
        <v>62</v>
      </c>
      <c r="G595" s="41" t="s">
        <v>63</v>
      </c>
      <c r="H595" s="41" t="s">
        <v>64</v>
      </c>
      <c r="I595" s="41" t="s">
        <v>8</v>
      </c>
    </row>
    <row r="596" spans="1:9" x14ac:dyDescent="0.3">
      <c r="A596" s="2"/>
      <c r="B596" s="2" t="s">
        <v>69</v>
      </c>
      <c r="C596" s="2"/>
      <c r="D596" s="2"/>
      <c r="E596" s="2"/>
      <c r="F596" s="2"/>
      <c r="G596" s="2"/>
      <c r="H596" s="2"/>
      <c r="I596" s="2"/>
    </row>
    <row r="597" spans="1:9" x14ac:dyDescent="0.3">
      <c r="A597" s="3" t="s">
        <v>1748</v>
      </c>
      <c r="B597" s="2" t="s">
        <v>1749</v>
      </c>
      <c r="C597" s="4">
        <v>-0.120309223325498</v>
      </c>
      <c r="D597" s="4">
        <v>-1.6308128477363999</v>
      </c>
      <c r="E597" s="4">
        <v>-1.29424303450273</v>
      </c>
      <c r="F597" s="2"/>
      <c r="G597" s="2"/>
      <c r="H597" s="2"/>
      <c r="I597" s="2"/>
    </row>
    <row r="598" spans="1:9" x14ac:dyDescent="0.3">
      <c r="A598" s="3" t="s">
        <v>1750</v>
      </c>
      <c r="B598" s="2" t="s">
        <v>1751</v>
      </c>
      <c r="C598" s="4">
        <v>-5.2180416164843403E-2</v>
      </c>
      <c r="D598" s="4">
        <v>-2.59098990308433</v>
      </c>
      <c r="E598" s="4">
        <v>-2.2433964826119799</v>
      </c>
      <c r="F598" s="4">
        <v>4.09804982767802</v>
      </c>
      <c r="G598" s="2"/>
      <c r="H598" s="2"/>
      <c r="I598" s="2"/>
    </row>
    <row r="599" spans="1:9" x14ac:dyDescent="0.3">
      <c r="A599" s="3" t="s">
        <v>1752</v>
      </c>
      <c r="B599" s="2" t="s">
        <v>1753</v>
      </c>
      <c r="C599" s="4">
        <v>-3.1126300856157901E-2</v>
      </c>
      <c r="D599" s="4">
        <v>-2.6033260617910199</v>
      </c>
      <c r="E599" s="4">
        <v>-2.23593159167477</v>
      </c>
      <c r="F599" s="4">
        <v>4.3258827879460098</v>
      </c>
      <c r="G599" s="2"/>
      <c r="H599" s="2"/>
      <c r="I599" s="2"/>
    </row>
    <row r="600" spans="1:9" x14ac:dyDescent="0.3">
      <c r="A600" s="3" t="s">
        <v>1754</v>
      </c>
      <c r="B600" s="2" t="s">
        <v>1755</v>
      </c>
      <c r="C600" s="4">
        <v>0.68634939325209399</v>
      </c>
      <c r="D600" s="4">
        <v>-3.28060064007899</v>
      </c>
      <c r="E600" s="4">
        <v>-5.4521139286837803</v>
      </c>
      <c r="F600" s="2"/>
      <c r="G600" s="2"/>
      <c r="H600" s="2"/>
      <c r="I600" s="2"/>
    </row>
    <row r="601" spans="1:9" x14ac:dyDescent="0.3">
      <c r="A601" s="3" t="s">
        <v>1756</v>
      </c>
      <c r="B601" s="2" t="s">
        <v>1757</v>
      </c>
      <c r="C601" s="4">
        <v>2.45774215460773E-2</v>
      </c>
      <c r="D601" s="4">
        <v>-0.39984381400676</v>
      </c>
      <c r="E601" s="4">
        <v>0.596444688544847</v>
      </c>
      <c r="F601" s="4">
        <v>9.0709564833150296</v>
      </c>
      <c r="G601" s="4">
        <v>22.4182841259451</v>
      </c>
      <c r="H601" s="4">
        <v>41.267727199925503</v>
      </c>
      <c r="I601" s="4">
        <v>64.302042335757207</v>
      </c>
    </row>
    <row r="602" spans="1:9" x14ac:dyDescent="0.3">
      <c r="A602" s="3" t="s">
        <v>1758</v>
      </c>
      <c r="B602" s="2" t="s">
        <v>1759</v>
      </c>
      <c r="C602" s="4">
        <v>6.4147913071007395E-2</v>
      </c>
      <c r="D602" s="4">
        <v>-0.26005656545471301</v>
      </c>
      <c r="E602" s="4">
        <v>0.49309533363077601</v>
      </c>
      <c r="F602" s="2"/>
      <c r="G602" s="2"/>
      <c r="H602" s="2"/>
      <c r="I602" s="2"/>
    </row>
    <row r="603" spans="1:9" x14ac:dyDescent="0.3">
      <c r="A603" s="2"/>
      <c r="B603" s="2" t="s">
        <v>200</v>
      </c>
      <c r="C603" s="2"/>
      <c r="D603" s="2"/>
      <c r="E603" s="2"/>
      <c r="F603" s="2"/>
      <c r="G603" s="2"/>
      <c r="H603" s="2"/>
      <c r="I603" s="2"/>
    </row>
    <row r="604" spans="1:9" x14ac:dyDescent="0.3">
      <c r="A604" s="2"/>
      <c r="B604" s="2" t="s">
        <v>889</v>
      </c>
      <c r="C604" s="2"/>
      <c r="D604" s="2"/>
      <c r="E604" s="2"/>
      <c r="F604" s="2"/>
      <c r="G604" s="2"/>
      <c r="H604" s="2"/>
      <c r="I604" s="2"/>
    </row>
    <row r="605" spans="1:9" x14ac:dyDescent="0.3">
      <c r="A605" s="3" t="s">
        <v>1760</v>
      </c>
      <c r="B605" s="2" t="s">
        <v>1761</v>
      </c>
      <c r="C605" s="4">
        <v>1.8555571098618499E-2</v>
      </c>
      <c r="D605" s="4">
        <v>-1.61716221519277</v>
      </c>
      <c r="E605" s="4">
        <v>-2.4646330955320601</v>
      </c>
      <c r="F605" s="4">
        <v>-1.76172944115386</v>
      </c>
      <c r="G605" s="4">
        <v>4.2680802197460004</v>
      </c>
      <c r="H605" s="4">
        <v>9.8644173970971796</v>
      </c>
      <c r="I605" s="4">
        <v>23.751886518381401</v>
      </c>
    </row>
    <row r="606" spans="1:9" x14ac:dyDescent="0.3">
      <c r="A606" s="2"/>
      <c r="B606" s="2" t="s">
        <v>892</v>
      </c>
      <c r="C606" s="2"/>
      <c r="D606" s="2"/>
      <c r="E606" s="2"/>
      <c r="F606" s="2"/>
      <c r="G606" s="2"/>
      <c r="H606" s="2"/>
      <c r="I606" s="2"/>
    </row>
    <row r="607" spans="1:9" x14ac:dyDescent="0.3">
      <c r="A607" s="3" t="s">
        <v>1762</v>
      </c>
      <c r="B607" s="2" t="s">
        <v>1763</v>
      </c>
      <c r="C607" s="4">
        <v>0.129052738121123</v>
      </c>
      <c r="D607" s="4">
        <v>-0.48761102426505498</v>
      </c>
      <c r="E607" s="4">
        <v>-0.51729839771905695</v>
      </c>
      <c r="F607" s="4">
        <v>5.4609534695230701</v>
      </c>
      <c r="G607" s="4">
        <v>13.379134905478001</v>
      </c>
      <c r="H607" s="4">
        <v>29.626077597204301</v>
      </c>
      <c r="I607" s="4">
        <v>42.3461444518124</v>
      </c>
    </row>
    <row r="608" spans="1:9" x14ac:dyDescent="0.3">
      <c r="A608" s="2"/>
      <c r="B608" s="2" t="s">
        <v>895</v>
      </c>
      <c r="C608" s="2"/>
      <c r="D608" s="2"/>
      <c r="E608" s="2"/>
      <c r="F608" s="2"/>
      <c r="G608" s="2"/>
      <c r="H608" s="2"/>
      <c r="I608" s="2"/>
    </row>
    <row r="609" spans="1:9" x14ac:dyDescent="0.3">
      <c r="A609" s="3" t="s">
        <v>1764</v>
      </c>
      <c r="B609" s="2" t="s">
        <v>1765</v>
      </c>
      <c r="C609" s="4">
        <v>-2.2787792962137302E-2</v>
      </c>
      <c r="D609" s="4">
        <v>-0.67760003161612303</v>
      </c>
      <c r="E609" s="4">
        <v>-0.768440601568398</v>
      </c>
      <c r="F609" s="4">
        <v>4.92456511766565</v>
      </c>
      <c r="G609" s="4">
        <v>12.574577757937501</v>
      </c>
      <c r="H609" s="4">
        <v>29.1063781263564</v>
      </c>
      <c r="I609" s="2"/>
    </row>
    <row r="610" spans="1:9" x14ac:dyDescent="0.3">
      <c r="A610" s="2"/>
      <c r="B610" s="2" t="s">
        <v>898</v>
      </c>
      <c r="C610" s="2"/>
      <c r="D610" s="2"/>
      <c r="E610" s="2"/>
      <c r="F610" s="2"/>
      <c r="G610" s="2"/>
      <c r="H610" s="2"/>
      <c r="I610" s="2"/>
    </row>
    <row r="611" spans="1:9" x14ac:dyDescent="0.3">
      <c r="A611" s="3" t="s">
        <v>1766</v>
      </c>
      <c r="B611" s="2" t="s">
        <v>1767</v>
      </c>
      <c r="C611" s="4">
        <v>0.15062338281191601</v>
      </c>
      <c r="D611" s="4">
        <v>-0.42791776113605301</v>
      </c>
      <c r="E611" s="4">
        <v>-0.462318445065385</v>
      </c>
      <c r="F611" s="4">
        <v>5.5089198401050696</v>
      </c>
      <c r="G611" s="4">
        <v>13.2036304892872</v>
      </c>
      <c r="H611" s="4">
        <v>29.022737520264201</v>
      </c>
      <c r="I611" s="4">
        <v>41.238267350109098</v>
      </c>
    </row>
    <row r="612" spans="1:9" x14ac:dyDescent="0.3">
      <c r="A612" s="2"/>
      <c r="B612" s="2" t="s">
        <v>901</v>
      </c>
      <c r="C612" s="2"/>
      <c r="D612" s="2"/>
      <c r="E612" s="2"/>
      <c r="F612" s="2"/>
      <c r="G612" s="2"/>
      <c r="H612" s="2"/>
      <c r="I612" s="2"/>
    </row>
    <row r="613" spans="1:9" x14ac:dyDescent="0.3">
      <c r="A613" s="3" t="s">
        <v>1768</v>
      </c>
      <c r="B613" s="2" t="s">
        <v>1769</v>
      </c>
      <c r="C613" s="4">
        <v>1.6571333327555102E-2</v>
      </c>
      <c r="D613" s="4">
        <v>-0.20295202338999399</v>
      </c>
      <c r="E613" s="4">
        <v>9.7399740022688405E-2</v>
      </c>
      <c r="F613" s="4">
        <v>7.1992654566654002</v>
      </c>
      <c r="G613" s="4">
        <v>17.442959431564802</v>
      </c>
      <c r="H613" s="4">
        <v>36.881053235561097</v>
      </c>
      <c r="I613" s="4">
        <v>56.429005164211901</v>
      </c>
    </row>
    <row r="614" spans="1:9" x14ac:dyDescent="0.3">
      <c r="A614" s="2"/>
      <c r="B614" s="2" t="s">
        <v>904</v>
      </c>
      <c r="C614" s="2"/>
      <c r="D614" s="2"/>
      <c r="E614" s="2"/>
      <c r="F614" s="2"/>
      <c r="G614" s="2"/>
      <c r="H614" s="2"/>
      <c r="I614" s="2"/>
    </row>
    <row r="615" spans="1:9" x14ac:dyDescent="0.3">
      <c r="A615" s="3" t="s">
        <v>1770</v>
      </c>
      <c r="B615" s="2" t="s">
        <v>1771</v>
      </c>
      <c r="C615" s="4">
        <v>-6.5775972868765298E-2</v>
      </c>
      <c r="D615" s="4">
        <v>-0.51885083759710204</v>
      </c>
      <c r="E615" s="4">
        <v>-0.14628675096907401</v>
      </c>
      <c r="F615" s="4">
        <v>6.6276205800183501</v>
      </c>
      <c r="G615" s="4">
        <v>17.245107420438099</v>
      </c>
      <c r="H615" s="4">
        <v>37.402177236353602</v>
      </c>
      <c r="I615" s="4">
        <v>58.859017483923097</v>
      </c>
    </row>
    <row r="616" spans="1:9" x14ac:dyDescent="0.3">
      <c r="A616" s="2"/>
      <c r="B616" s="2" t="s">
        <v>907</v>
      </c>
      <c r="C616" s="2"/>
      <c r="D616" s="2"/>
      <c r="E616" s="2"/>
      <c r="F616" s="2"/>
      <c r="G616" s="2"/>
      <c r="H616" s="2"/>
      <c r="I616" s="2"/>
    </row>
    <row r="617" spans="1:9" x14ac:dyDescent="0.3">
      <c r="A617" s="3" t="s">
        <v>1772</v>
      </c>
      <c r="B617" s="2" t="s">
        <v>1773</v>
      </c>
      <c r="C617" s="4">
        <v>5.8895428717398703E-2</v>
      </c>
      <c r="D617" s="4">
        <v>-0.21875637887725399</v>
      </c>
      <c r="E617" s="4">
        <v>0.140741159114359</v>
      </c>
      <c r="F617" s="4">
        <v>6.5561667114669202</v>
      </c>
      <c r="G617" s="4">
        <v>16.146241488961401</v>
      </c>
      <c r="H617" s="4">
        <v>33.781748319405303</v>
      </c>
      <c r="I617" s="4">
        <v>54.141675077129399</v>
      </c>
    </row>
    <row r="618" spans="1:9" x14ac:dyDescent="0.3">
      <c r="A618" s="2"/>
      <c r="B618" s="2" t="s">
        <v>910</v>
      </c>
      <c r="C618" s="2"/>
      <c r="D618" s="2"/>
      <c r="E618" s="2"/>
      <c r="F618" s="2"/>
      <c r="G618" s="2"/>
      <c r="H618" s="2"/>
      <c r="I618" s="2"/>
    </row>
    <row r="619" spans="1:9" x14ac:dyDescent="0.3">
      <c r="A619" s="3" t="s">
        <v>1774</v>
      </c>
      <c r="B619" s="2" t="s">
        <v>1775</v>
      </c>
      <c r="C619" s="4">
        <v>0.33658662130369199</v>
      </c>
      <c r="D619" s="4">
        <v>0.41713307171056802</v>
      </c>
      <c r="E619" s="4">
        <v>0.32111225278052302</v>
      </c>
      <c r="F619" s="4">
        <v>4.9861555705723202</v>
      </c>
      <c r="G619" s="4">
        <v>11.2580374835812</v>
      </c>
      <c r="H619" s="2"/>
      <c r="I619" s="2"/>
    </row>
    <row r="620" spans="1:9" x14ac:dyDescent="0.3">
      <c r="A620" s="2"/>
      <c r="B620" s="2" t="s">
        <v>923</v>
      </c>
      <c r="C620" s="2"/>
      <c r="D620" s="2"/>
      <c r="E620" s="2"/>
      <c r="F620" s="2"/>
      <c r="G620" s="2"/>
      <c r="H620" s="2"/>
      <c r="I620" s="2"/>
    </row>
    <row r="621" spans="1:9" x14ac:dyDescent="0.3">
      <c r="A621" s="3" t="s">
        <v>1776</v>
      </c>
      <c r="B621" s="2" t="s">
        <v>1777</v>
      </c>
      <c r="C621" s="4">
        <v>-0.14453336577369799</v>
      </c>
      <c r="D621" s="4">
        <v>-0.77329450307232594</v>
      </c>
      <c r="E621" s="4">
        <v>-0.102245125577449</v>
      </c>
      <c r="F621" s="4">
        <v>6.1358644429667599</v>
      </c>
      <c r="G621" s="4">
        <v>14.4971244177478</v>
      </c>
      <c r="H621" s="4">
        <v>29.542241100898799</v>
      </c>
      <c r="I621" s="2"/>
    </row>
    <row r="622" spans="1:9" x14ac:dyDescent="0.3">
      <c r="A622" s="2"/>
      <c r="B622" s="2" t="s">
        <v>932</v>
      </c>
      <c r="C622" s="2"/>
      <c r="D622" s="2"/>
      <c r="E622" s="2"/>
      <c r="F622" s="2"/>
      <c r="G622" s="2"/>
      <c r="H622" s="2"/>
      <c r="I622" s="2"/>
    </row>
    <row r="623" spans="1:9" x14ac:dyDescent="0.3">
      <c r="A623" s="3" t="s">
        <v>1778</v>
      </c>
      <c r="B623" s="2" t="s">
        <v>1779</v>
      </c>
      <c r="C623" s="4">
        <v>-0.13288216474508699</v>
      </c>
      <c r="D623" s="4">
        <v>-1.8403582724748999</v>
      </c>
      <c r="E623" s="4">
        <v>-1.6978016222562899</v>
      </c>
      <c r="F623" s="4">
        <v>3.2139907603323001</v>
      </c>
      <c r="G623" s="4">
        <v>12.168918990644199</v>
      </c>
      <c r="H623" s="2"/>
      <c r="I623" s="2"/>
    </row>
    <row r="624" spans="1:9" x14ac:dyDescent="0.3">
      <c r="A624" s="2"/>
      <c r="B624" s="2" t="s">
        <v>1780</v>
      </c>
      <c r="C624" s="2"/>
      <c r="D624" s="2"/>
      <c r="E624" s="2"/>
      <c r="F624" s="2"/>
      <c r="G624" s="2"/>
      <c r="H624" s="2"/>
      <c r="I624" s="2"/>
    </row>
    <row r="625" spans="1:9" x14ac:dyDescent="0.3">
      <c r="A625" s="3" t="s">
        <v>1781</v>
      </c>
      <c r="B625" s="2" t="s">
        <v>1782</v>
      </c>
      <c r="C625" s="4">
        <v>6.3317855635276601E-2</v>
      </c>
      <c r="D625" s="4">
        <v>-3.21122710209425</v>
      </c>
      <c r="E625" s="4">
        <v>-2.7521499183887599</v>
      </c>
      <c r="F625" s="2"/>
      <c r="G625" s="2"/>
      <c r="H625" s="2"/>
      <c r="I625" s="2"/>
    </row>
    <row r="626" spans="1:9" x14ac:dyDescent="0.3">
      <c r="A626" s="2"/>
      <c r="B626" s="2" t="s">
        <v>1783</v>
      </c>
      <c r="C626" s="2"/>
      <c r="D626" s="2"/>
      <c r="E626" s="2"/>
      <c r="F626" s="2"/>
      <c r="G626" s="2"/>
      <c r="H626" s="2"/>
      <c r="I626" s="2"/>
    </row>
    <row r="627" spans="1:9" x14ac:dyDescent="0.3">
      <c r="A627" s="3" t="s">
        <v>1784</v>
      </c>
      <c r="B627" s="2" t="s">
        <v>1785</v>
      </c>
      <c r="C627" s="4">
        <v>3.38638672536416E-2</v>
      </c>
      <c r="D627" s="4">
        <v>-3.17249621783307</v>
      </c>
      <c r="E627" s="4">
        <v>-2.8498011454361101</v>
      </c>
      <c r="F627" s="2"/>
      <c r="G627" s="2"/>
      <c r="H627" s="2"/>
      <c r="I627" s="2"/>
    </row>
    <row r="628" spans="1:9" x14ac:dyDescent="0.3">
      <c r="A628" s="3"/>
      <c r="B628" s="2" t="s">
        <v>137</v>
      </c>
      <c r="C628" s="4">
        <f>MEDIAN(C597:C627)</f>
        <v>2.1566496322347899E-2</v>
      </c>
      <c r="D628" s="4">
        <f>MEDIAN(D597:D627)</f>
        <v>-0.72544726734422449</v>
      </c>
      <c r="E628" s="4">
        <f>MEDIAN(E597:E627)</f>
        <v>-0.64286949964372742</v>
      </c>
      <c r="F628" s="4">
        <f>MEDIAN(F597:F627)</f>
        <v>5.4609534695230701</v>
      </c>
      <c r="G628" s="4">
        <f>MEDIAN(G597:G627)</f>
        <v>13.379134905478001</v>
      </c>
      <c r="H628" s="4">
        <f>MEDIAN(H597:H627)</f>
        <v>29.626077597204301</v>
      </c>
      <c r="I628" s="4">
        <f>MEDIAN(I597:I627)</f>
        <v>54.141675077129399</v>
      </c>
    </row>
    <row r="629" spans="1:9" x14ac:dyDescent="0.3">
      <c r="A629" s="3"/>
      <c r="B629" s="2" t="s">
        <v>944</v>
      </c>
      <c r="C629" s="4">
        <v>0.86754051715668801</v>
      </c>
      <c r="D629" s="4">
        <v>0.92029093653819405</v>
      </c>
      <c r="E629" s="4">
        <v>1.14830586081341</v>
      </c>
      <c r="F629" s="4">
        <v>6.0988512779132202</v>
      </c>
      <c r="G629" s="4">
        <v>28.846094275258999</v>
      </c>
      <c r="H629" s="4">
        <v>48.6238313714938</v>
      </c>
      <c r="I629" s="4">
        <v>89.681521796813897</v>
      </c>
    </row>
    <row r="630" spans="1:9" x14ac:dyDescent="0.3">
      <c r="A630" s="3"/>
      <c r="B630" s="2" t="s">
        <v>945</v>
      </c>
      <c r="C630" s="4">
        <v>-0.17969715638008599</v>
      </c>
      <c r="D630" s="4">
        <v>-4.1948722735573499E-2</v>
      </c>
      <c r="E630" s="4">
        <v>0.21797111651316201</v>
      </c>
      <c r="F630" s="4">
        <v>5.0435031920092097</v>
      </c>
      <c r="G630" s="4">
        <v>18.495724515809801</v>
      </c>
      <c r="H630" s="4">
        <v>33.204235528113898</v>
      </c>
      <c r="I630" s="4">
        <v>55.672412916624403</v>
      </c>
    </row>
    <row r="631" spans="1:9" x14ac:dyDescent="0.3">
      <c r="A631" s="3"/>
      <c r="B631" s="2" t="s">
        <v>946</v>
      </c>
      <c r="C631" s="4">
        <v>0.77681046611859095</v>
      </c>
      <c r="D631" s="4">
        <v>1.8644611241623701</v>
      </c>
      <c r="E631" s="4">
        <v>1.0407086471659399</v>
      </c>
      <c r="F631" s="4">
        <v>3.1936899065053401</v>
      </c>
      <c r="G631" s="4">
        <v>21.8786491433648</v>
      </c>
      <c r="H631" s="4">
        <v>31.0912927086991</v>
      </c>
      <c r="I631" s="4">
        <v>67.624928998014994</v>
      </c>
    </row>
    <row r="632" spans="1:9" x14ac:dyDescent="0.3">
      <c r="A632" s="3"/>
      <c r="B632" s="2"/>
      <c r="C632" s="4"/>
      <c r="D632" s="4"/>
      <c r="E632" s="4"/>
      <c r="F632" s="4"/>
      <c r="G632" s="4"/>
      <c r="H632" s="4"/>
      <c r="I632" s="4"/>
    </row>
    <row r="633" spans="1:9" x14ac:dyDescent="0.3">
      <c r="A633" s="3"/>
      <c r="B633" s="2"/>
      <c r="C633" s="4"/>
      <c r="D633" s="4"/>
      <c r="E633" s="4"/>
      <c r="F633" s="4"/>
      <c r="G633" s="4"/>
      <c r="H633" s="4"/>
      <c r="I633" s="4"/>
    </row>
    <row r="634" spans="1:9" x14ac:dyDescent="0.3">
      <c r="A634" s="3"/>
      <c r="B634" s="2"/>
      <c r="C634" s="4"/>
      <c r="D634" s="4"/>
      <c r="E634" s="4"/>
      <c r="F634" s="4"/>
      <c r="G634" s="4"/>
      <c r="H634" s="4"/>
      <c r="I634" s="4"/>
    </row>
    <row r="635" spans="1:9" ht="17.399999999999999" x14ac:dyDescent="0.3">
      <c r="A635" s="9"/>
      <c r="B635" s="9" t="s">
        <v>30</v>
      </c>
      <c r="C635" s="9"/>
      <c r="D635" s="9"/>
      <c r="E635" s="9"/>
      <c r="F635" s="9"/>
      <c r="G635" s="9"/>
      <c r="H635" s="9"/>
      <c r="I635" s="9"/>
    </row>
    <row r="636" spans="1:9" ht="26.4" x14ac:dyDescent="0.3">
      <c r="A636" s="39" t="s">
        <v>60</v>
      </c>
      <c r="B636" s="40"/>
      <c r="C636" s="41" t="s">
        <v>61</v>
      </c>
      <c r="D636" s="41" t="s">
        <v>3</v>
      </c>
      <c r="E636" s="41" t="s">
        <v>4</v>
      </c>
      <c r="F636" s="41" t="s">
        <v>62</v>
      </c>
      <c r="G636" s="41" t="s">
        <v>63</v>
      </c>
      <c r="H636" s="41" t="s">
        <v>64</v>
      </c>
      <c r="I636" s="41" t="s">
        <v>8</v>
      </c>
    </row>
    <row r="637" spans="1:9" x14ac:dyDescent="0.3">
      <c r="A637" s="2"/>
      <c r="B637" s="2" t="s">
        <v>69</v>
      </c>
      <c r="C637" s="2"/>
      <c r="D637" s="2"/>
      <c r="E637" s="2"/>
      <c r="F637" s="2"/>
      <c r="G637" s="2"/>
      <c r="H637" s="2"/>
      <c r="I637" s="2"/>
    </row>
    <row r="638" spans="1:9" x14ac:dyDescent="0.3">
      <c r="A638" s="3" t="s">
        <v>1786</v>
      </c>
      <c r="B638" s="2" t="s">
        <v>1787</v>
      </c>
      <c r="C638" s="4">
        <v>8.7762023156143301E-2</v>
      </c>
      <c r="D638" s="4">
        <v>-0.112842345268533</v>
      </c>
      <c r="E638" s="4">
        <v>8.2363956436985894E-2</v>
      </c>
      <c r="F638" s="4">
        <v>2.5552207407685299</v>
      </c>
      <c r="G638" s="4">
        <v>4.2349317361802203</v>
      </c>
      <c r="H638" s="4">
        <v>5.6254029405437098</v>
      </c>
      <c r="I638" s="2"/>
    </row>
    <row r="639" spans="1:9" x14ac:dyDescent="0.3">
      <c r="A639" s="3" t="s">
        <v>1788</v>
      </c>
      <c r="B639" s="2" t="s">
        <v>1789</v>
      </c>
      <c r="C639" s="4">
        <v>7.1601391753408197E-2</v>
      </c>
      <c r="D639" s="4">
        <v>-0.20373591789999701</v>
      </c>
      <c r="E639" s="4">
        <v>-0.28978043469099501</v>
      </c>
      <c r="F639" s="4">
        <v>3.4239620582947699</v>
      </c>
      <c r="G639" s="4">
        <v>4.5973368439820703</v>
      </c>
      <c r="H639" s="4">
        <v>10.459662016782501</v>
      </c>
      <c r="I639" s="4">
        <v>28.621712581218802</v>
      </c>
    </row>
    <row r="640" spans="1:9" x14ac:dyDescent="0.3">
      <c r="A640" s="3" t="s">
        <v>1790</v>
      </c>
      <c r="B640" s="2" t="s">
        <v>1791</v>
      </c>
      <c r="C640" s="4">
        <v>-2.39979052792639E-2</v>
      </c>
      <c r="D640" s="4">
        <v>0.385823819558064</v>
      </c>
      <c r="E640" s="4">
        <v>0.80611501110584505</v>
      </c>
      <c r="F640" s="4">
        <v>5.68555899785507</v>
      </c>
      <c r="G640" s="4">
        <v>9.4437566525724606</v>
      </c>
      <c r="H640" s="4">
        <v>17.0102703484805</v>
      </c>
      <c r="I640" s="4">
        <v>34.534170567515503</v>
      </c>
    </row>
    <row r="641" spans="1:9" x14ac:dyDescent="0.3">
      <c r="A641" s="3" t="s">
        <v>1792</v>
      </c>
      <c r="B641" s="2" t="s">
        <v>1793</v>
      </c>
      <c r="C641" s="4">
        <v>3.76041674703151E-2</v>
      </c>
      <c r="D641" s="4">
        <v>0.17638948365222001</v>
      </c>
      <c r="E641" s="4">
        <v>0.56938780682822998</v>
      </c>
      <c r="F641" s="4">
        <v>5.5795492548164196</v>
      </c>
      <c r="G641" s="4">
        <v>9.7941105314886201</v>
      </c>
      <c r="H641" s="4">
        <v>17.999265798734001</v>
      </c>
      <c r="I641" s="4">
        <v>34.197289545875698</v>
      </c>
    </row>
    <row r="642" spans="1:9" x14ac:dyDescent="0.3">
      <c r="A642" s="3" t="s">
        <v>1794</v>
      </c>
      <c r="B642" s="2" t="s">
        <v>1795</v>
      </c>
      <c r="C642" s="4">
        <v>-2.2178630439891302E-2</v>
      </c>
      <c r="D642" s="4">
        <v>0.38956429600208398</v>
      </c>
      <c r="E642" s="4">
        <v>0.74664519872683299</v>
      </c>
      <c r="F642" s="2"/>
      <c r="G642" s="2"/>
      <c r="H642" s="2"/>
      <c r="I642" s="2"/>
    </row>
    <row r="643" spans="1:9" x14ac:dyDescent="0.3">
      <c r="A643" s="2"/>
      <c r="B643" s="2" t="s">
        <v>1796</v>
      </c>
      <c r="C643" s="2"/>
      <c r="D643" s="2"/>
      <c r="E643" s="2"/>
      <c r="F643" s="2"/>
      <c r="G643" s="2"/>
      <c r="H643" s="2"/>
      <c r="I643" s="2"/>
    </row>
    <row r="644" spans="1:9" x14ac:dyDescent="0.3">
      <c r="A644" s="3" t="s">
        <v>1797</v>
      </c>
      <c r="B644" s="2" t="s">
        <v>1798</v>
      </c>
      <c r="C644" s="4">
        <v>0.16741324050616899</v>
      </c>
      <c r="D644" s="4">
        <v>0.173744817374443</v>
      </c>
      <c r="E644" s="4">
        <v>0.32305240742993802</v>
      </c>
      <c r="F644" s="4">
        <v>3.7232683558146702</v>
      </c>
      <c r="G644" s="2"/>
      <c r="H644" s="2"/>
      <c r="I644" s="2"/>
    </row>
    <row r="645" spans="1:9" x14ac:dyDescent="0.3">
      <c r="A645" s="2"/>
      <c r="B645" s="2" t="s">
        <v>200</v>
      </c>
      <c r="C645" s="2"/>
      <c r="D645" s="2"/>
      <c r="E645" s="2"/>
      <c r="F645" s="2"/>
      <c r="G645" s="2"/>
      <c r="H645" s="2"/>
      <c r="I645" s="2"/>
    </row>
    <row r="646" spans="1:9" x14ac:dyDescent="0.3">
      <c r="A646" s="2"/>
      <c r="B646" s="2" t="s">
        <v>947</v>
      </c>
      <c r="C646" s="2"/>
      <c r="D646" s="2"/>
      <c r="E646" s="2"/>
      <c r="F646" s="2"/>
      <c r="G646" s="2"/>
      <c r="H646" s="2"/>
      <c r="I646" s="2"/>
    </row>
    <row r="647" spans="1:9" x14ac:dyDescent="0.3">
      <c r="A647" s="3" t="s">
        <v>1799</v>
      </c>
      <c r="B647" s="2" t="s">
        <v>1800</v>
      </c>
      <c r="C647" s="4">
        <v>0.11062809942511</v>
      </c>
      <c r="D647" s="4">
        <v>0.1759132750039</v>
      </c>
      <c r="E647" s="4">
        <v>0.37615817661749501</v>
      </c>
      <c r="F647" s="4">
        <v>3.2259521902386599</v>
      </c>
      <c r="G647" s="4">
        <v>5.75321014958205</v>
      </c>
      <c r="H647" s="4">
        <v>9.50013698489715</v>
      </c>
      <c r="I647" s="4">
        <v>24.416675244508301</v>
      </c>
    </row>
    <row r="648" spans="1:9" x14ac:dyDescent="0.3">
      <c r="A648" s="2"/>
      <c r="B648" s="2" t="s">
        <v>950</v>
      </c>
      <c r="C648" s="2"/>
      <c r="D648" s="2"/>
      <c r="E648" s="2"/>
      <c r="F648" s="2"/>
      <c r="G648" s="2"/>
      <c r="H648" s="2"/>
      <c r="I648" s="2"/>
    </row>
    <row r="649" spans="1:9" x14ac:dyDescent="0.3">
      <c r="A649" s="3" t="s">
        <v>1801</v>
      </c>
      <c r="B649" s="2" t="s">
        <v>1802</v>
      </c>
      <c r="C649" s="4">
        <v>0.11024657069562301</v>
      </c>
      <c r="D649" s="4">
        <v>0.25438662487681801</v>
      </c>
      <c r="E649" s="4">
        <v>0.74506012706046199</v>
      </c>
      <c r="F649" s="4">
        <v>3.8528065584206099</v>
      </c>
      <c r="G649" s="4">
        <v>7.5601833411139001</v>
      </c>
      <c r="H649" s="4">
        <v>11.902317239439499</v>
      </c>
      <c r="I649" s="4">
        <v>24.6383161241517</v>
      </c>
    </row>
    <row r="650" spans="1:9" x14ac:dyDescent="0.3">
      <c r="A650" s="2"/>
      <c r="B650" s="2" t="s">
        <v>953</v>
      </c>
      <c r="C650" s="2"/>
      <c r="D650" s="2"/>
      <c r="E650" s="2"/>
      <c r="F650" s="2"/>
      <c r="G650" s="2"/>
      <c r="H650" s="2"/>
      <c r="I650" s="2"/>
    </row>
    <row r="651" spans="1:9" x14ac:dyDescent="0.3">
      <c r="A651" s="3" t="s">
        <v>1803</v>
      </c>
      <c r="B651" s="2" t="s">
        <v>1804</v>
      </c>
      <c r="C651" s="4">
        <v>0.13061716610986501</v>
      </c>
      <c r="D651" s="4">
        <v>0.424145360410843</v>
      </c>
      <c r="E651" s="4">
        <v>0.75746343292488505</v>
      </c>
      <c r="F651" s="4">
        <v>4.3195071909892997</v>
      </c>
      <c r="G651" s="4">
        <v>6.7519684368777799</v>
      </c>
      <c r="H651" s="4">
        <v>11.8762348327732</v>
      </c>
      <c r="I651" s="4">
        <v>28.197128673996701</v>
      </c>
    </row>
    <row r="652" spans="1:9" x14ac:dyDescent="0.3">
      <c r="A652" s="2"/>
      <c r="B652" s="2" t="s">
        <v>973</v>
      </c>
      <c r="C652" s="2"/>
      <c r="D652" s="2"/>
      <c r="E652" s="2"/>
      <c r="F652" s="2"/>
      <c r="G652" s="2"/>
      <c r="H652" s="2"/>
      <c r="I652" s="2"/>
    </row>
    <row r="653" spans="1:9" x14ac:dyDescent="0.3">
      <c r="A653" s="3" t="s">
        <v>1805</v>
      </c>
      <c r="B653" s="2" t="s">
        <v>1806</v>
      </c>
      <c r="C653" s="4">
        <v>0.11910752729794701</v>
      </c>
      <c r="D653" s="4">
        <v>0.29097809086391602</v>
      </c>
      <c r="E653" s="4">
        <v>0.45459625602512099</v>
      </c>
      <c r="F653" s="2"/>
      <c r="G653" s="2"/>
      <c r="H653" s="2"/>
      <c r="I653" s="2"/>
    </row>
    <row r="654" spans="1:9" x14ac:dyDescent="0.3">
      <c r="A654" s="2"/>
      <c r="B654" s="2" t="s">
        <v>956</v>
      </c>
      <c r="C654" s="2"/>
      <c r="D654" s="2"/>
      <c r="E654" s="2"/>
      <c r="F654" s="2"/>
      <c r="G654" s="2"/>
      <c r="H654" s="2"/>
      <c r="I654" s="2"/>
    </row>
    <row r="655" spans="1:9" x14ac:dyDescent="0.3">
      <c r="A655" s="3" t="s">
        <v>1807</v>
      </c>
      <c r="B655" s="2" t="s">
        <v>1808</v>
      </c>
      <c r="C655" s="4">
        <v>0.142871638762047</v>
      </c>
      <c r="D655" s="4">
        <v>0.51110147522380001</v>
      </c>
      <c r="E655" s="4">
        <v>1.00448791261931</v>
      </c>
      <c r="F655" s="4">
        <v>3.7483332271313201</v>
      </c>
      <c r="G655" s="4">
        <v>5.2047036305622196</v>
      </c>
      <c r="H655" s="4">
        <v>12.1163563844539</v>
      </c>
      <c r="I655" s="4">
        <v>33.481504167871599</v>
      </c>
    </row>
    <row r="656" spans="1:9" x14ac:dyDescent="0.3">
      <c r="A656" s="3" t="s">
        <v>1809</v>
      </c>
      <c r="B656" s="2" t="s">
        <v>1810</v>
      </c>
      <c r="C656" s="4">
        <v>2.9027576197388601E-2</v>
      </c>
      <c r="D656" s="4">
        <v>0.30117766698318499</v>
      </c>
      <c r="E656" s="4">
        <v>0.54247187807581199</v>
      </c>
      <c r="F656" s="4">
        <v>3.8050520323143502</v>
      </c>
      <c r="G656" s="4">
        <v>7.0772262162859798</v>
      </c>
      <c r="H656" s="4">
        <v>13.2892709364376</v>
      </c>
      <c r="I656" s="2"/>
    </row>
    <row r="657" spans="1:9" x14ac:dyDescent="0.3">
      <c r="A657" s="2"/>
      <c r="B657" s="2" t="s">
        <v>1796</v>
      </c>
      <c r="C657" s="2"/>
      <c r="D657" s="2"/>
      <c r="E657" s="2"/>
      <c r="F657" s="2"/>
      <c r="G657" s="2"/>
      <c r="H657" s="2"/>
      <c r="I657" s="2"/>
    </row>
    <row r="658" spans="1:9" x14ac:dyDescent="0.3">
      <c r="A658" s="3" t="s">
        <v>1811</v>
      </c>
      <c r="B658" s="2" t="s">
        <v>1812</v>
      </c>
      <c r="C658" s="4">
        <v>0.16741324050616899</v>
      </c>
      <c r="D658" s="2"/>
      <c r="E658" s="2"/>
      <c r="F658" s="2"/>
      <c r="G658" s="2"/>
      <c r="H658" s="2"/>
      <c r="I658" s="2"/>
    </row>
    <row r="659" spans="1:9" x14ac:dyDescent="0.3">
      <c r="A659" s="2"/>
      <c r="B659" s="2" t="s">
        <v>965</v>
      </c>
      <c r="C659" s="2"/>
      <c r="D659" s="2"/>
      <c r="E659" s="2"/>
      <c r="F659" s="2"/>
      <c r="G659" s="2"/>
      <c r="H659" s="2"/>
      <c r="I659" s="2"/>
    </row>
    <row r="660" spans="1:9" x14ac:dyDescent="0.3">
      <c r="A660" s="3" t="s">
        <v>1813</v>
      </c>
      <c r="B660" s="2" t="s">
        <v>1814</v>
      </c>
      <c r="C660" s="4">
        <v>0.123131506320533</v>
      </c>
      <c r="D660" s="4">
        <v>0.236171595493228</v>
      </c>
      <c r="E660" s="4">
        <v>0.312164600005155</v>
      </c>
      <c r="F660" s="4">
        <v>3.32135419346606</v>
      </c>
      <c r="G660" s="4">
        <v>6.0999883239719104</v>
      </c>
      <c r="H660" s="4">
        <v>11.831180073910099</v>
      </c>
      <c r="I660" s="4">
        <v>30.263132952667501</v>
      </c>
    </row>
    <row r="661" spans="1:9" x14ac:dyDescent="0.3">
      <c r="A661" s="2"/>
      <c r="B661" s="2" t="s">
        <v>968</v>
      </c>
      <c r="C661" s="2"/>
      <c r="D661" s="2"/>
      <c r="E661" s="2"/>
      <c r="F661" s="2"/>
      <c r="G661" s="2"/>
      <c r="H661" s="2"/>
      <c r="I661" s="2"/>
    </row>
    <row r="662" spans="1:9" x14ac:dyDescent="0.3">
      <c r="A662" s="3" t="s">
        <v>1815</v>
      </c>
      <c r="B662" s="2" t="s">
        <v>1816</v>
      </c>
      <c r="C662" s="4">
        <v>0.140788415124699</v>
      </c>
      <c r="D662" s="4">
        <v>0.37326040717034198</v>
      </c>
      <c r="E662" s="4">
        <v>0.55333801978163799</v>
      </c>
      <c r="F662" s="4">
        <v>3.69409355525113</v>
      </c>
      <c r="G662" s="4">
        <v>4.8101917343776899</v>
      </c>
      <c r="H662" s="4">
        <v>8.3284448504874806</v>
      </c>
      <c r="I662" s="4">
        <v>22.788433143578299</v>
      </c>
    </row>
    <row r="663" spans="1:9" x14ac:dyDescent="0.3">
      <c r="A663" s="2"/>
      <c r="B663" s="2" t="s">
        <v>976</v>
      </c>
      <c r="C663" s="2"/>
      <c r="D663" s="2"/>
      <c r="E663" s="2"/>
      <c r="F663" s="2"/>
      <c r="G663" s="2"/>
      <c r="H663" s="2"/>
      <c r="I663" s="2"/>
    </row>
    <row r="664" spans="1:9" x14ac:dyDescent="0.3">
      <c r="A664" s="3" t="s">
        <v>1817</v>
      </c>
      <c r="B664" s="2" t="s">
        <v>1818</v>
      </c>
      <c r="C664" s="4">
        <v>0.109141466805711</v>
      </c>
      <c r="D664" s="4">
        <v>0.14010683951807301</v>
      </c>
      <c r="E664" s="4">
        <v>0.268123262060463</v>
      </c>
      <c r="F664" s="4">
        <v>3.8631182386968601</v>
      </c>
      <c r="G664" s="2"/>
      <c r="H664" s="2"/>
      <c r="I664" s="2"/>
    </row>
    <row r="665" spans="1:9" x14ac:dyDescent="0.3">
      <c r="A665" s="3"/>
      <c r="B665" s="2" t="s">
        <v>137</v>
      </c>
      <c r="C665" s="4">
        <f>MEDIAN(C638:C664)</f>
        <v>0.1104373350603665</v>
      </c>
      <c r="D665" s="4">
        <f>MEDIAN(D638:D664)</f>
        <v>0.25438662487681801</v>
      </c>
      <c r="E665" s="4">
        <f>MEDIAN(E638:E664)</f>
        <v>0.54247187807581199</v>
      </c>
      <c r="F665" s="4">
        <f>MEDIAN(F638:F664)</f>
        <v>3.7483332271313201</v>
      </c>
      <c r="G665" s="4">
        <f>MEDIAN(G638:G664)</f>
        <v>6.0999883239719104</v>
      </c>
      <c r="H665" s="4">
        <f>MEDIAN(H638:H664)</f>
        <v>11.8762348327732</v>
      </c>
      <c r="I665" s="4">
        <f>MEDIAN(I638:I664)</f>
        <v>28.621712581218802</v>
      </c>
    </row>
    <row r="666" spans="1:9" x14ac:dyDescent="0.3">
      <c r="A666" s="3"/>
      <c r="B666" s="2" t="s">
        <v>979</v>
      </c>
      <c r="C666" s="4">
        <v>1.64423074664636E-3</v>
      </c>
      <c r="D666" s="4">
        <v>-0.247426158755742</v>
      </c>
      <c r="E666" s="4">
        <v>-0.51432563986923896</v>
      </c>
      <c r="F666" s="4">
        <v>-0.40773741990871998</v>
      </c>
      <c r="G666" s="4">
        <v>0.67822262160947699</v>
      </c>
      <c r="H666" s="4">
        <v>2.3605501057895699</v>
      </c>
      <c r="I666" s="4">
        <v>16.414098602717999</v>
      </c>
    </row>
    <row r="667" spans="1:9" x14ac:dyDescent="0.3">
      <c r="A667" s="3"/>
      <c r="B667" s="2"/>
      <c r="C667" s="4"/>
      <c r="D667" s="4"/>
      <c r="E667" s="4"/>
      <c r="F667" s="4"/>
      <c r="G667" s="4"/>
      <c r="H667" s="4"/>
      <c r="I667" s="4"/>
    </row>
    <row r="668" spans="1:9" x14ac:dyDescent="0.3">
      <c r="A668" s="3"/>
      <c r="B668" s="2"/>
      <c r="C668" s="4"/>
      <c r="D668" s="4"/>
      <c r="E668" s="4"/>
      <c r="F668" s="4"/>
      <c r="G668" s="4"/>
      <c r="H668" s="4"/>
      <c r="I668" s="4"/>
    </row>
    <row r="669" spans="1:9" x14ac:dyDescent="0.3">
      <c r="A669" s="3"/>
      <c r="B669" s="2"/>
      <c r="C669" s="4"/>
      <c r="D669" s="4"/>
      <c r="E669" s="4"/>
      <c r="F669" s="4"/>
      <c r="G669" s="4"/>
      <c r="H669" s="4"/>
      <c r="I669" s="4"/>
    </row>
    <row r="670" spans="1:9" ht="17.399999999999999" x14ac:dyDescent="0.3">
      <c r="A670" s="9"/>
      <c r="B670" s="9" t="s">
        <v>32</v>
      </c>
      <c r="C670" s="9"/>
      <c r="D670" s="9"/>
      <c r="E670" s="9"/>
      <c r="F670" s="9"/>
      <c r="G670" s="9"/>
      <c r="H670" s="9"/>
      <c r="I670" s="9"/>
    </row>
    <row r="671" spans="1:9" ht="26.4" x14ac:dyDescent="0.3">
      <c r="A671" s="39" t="s">
        <v>60</v>
      </c>
      <c r="B671" s="40"/>
      <c r="C671" s="41" t="s">
        <v>61</v>
      </c>
      <c r="D671" s="41" t="s">
        <v>3</v>
      </c>
      <c r="E671" s="41" t="s">
        <v>4</v>
      </c>
      <c r="F671" s="41" t="s">
        <v>62</v>
      </c>
      <c r="G671" s="41" t="s">
        <v>63</v>
      </c>
      <c r="H671" s="41" t="s">
        <v>64</v>
      </c>
      <c r="I671" s="41" t="s">
        <v>8</v>
      </c>
    </row>
    <row r="672" spans="1:9" x14ac:dyDescent="0.3">
      <c r="A672" s="2"/>
      <c r="B672" s="2" t="s">
        <v>69</v>
      </c>
      <c r="C672" s="2"/>
      <c r="D672" s="2"/>
      <c r="E672" s="2"/>
      <c r="F672" s="2"/>
      <c r="G672" s="2"/>
      <c r="H672" s="2"/>
      <c r="I672" s="2"/>
    </row>
    <row r="673" spans="1:9" x14ac:dyDescent="0.3">
      <c r="A673" s="3" t="s">
        <v>1819</v>
      </c>
      <c r="B673" s="2" t="s">
        <v>1820</v>
      </c>
      <c r="C673" s="4">
        <v>0.264315101475526</v>
      </c>
      <c r="D673" s="4">
        <v>1.51125974242617</v>
      </c>
      <c r="E673" s="4">
        <v>3.4915541777972701</v>
      </c>
      <c r="F673" s="4">
        <v>26.048112620734699</v>
      </c>
      <c r="G673" s="4">
        <v>37.192657617617797</v>
      </c>
      <c r="H673" s="4">
        <v>50.975545863640903</v>
      </c>
      <c r="I673" s="4">
        <v>84.582783069738198</v>
      </c>
    </row>
    <row r="674" spans="1:9" x14ac:dyDescent="0.3">
      <c r="A674" s="3" t="s">
        <v>1821</v>
      </c>
      <c r="B674" s="2" t="s">
        <v>1822</v>
      </c>
      <c r="C674" s="4">
        <v>0.389365341430505</v>
      </c>
      <c r="D674" s="4">
        <v>1.01984474959477</v>
      </c>
      <c r="E674" s="4">
        <v>1.79345384466828</v>
      </c>
      <c r="F674" s="4">
        <v>10.61273951531</v>
      </c>
      <c r="G674" s="4">
        <v>22.831006544664898</v>
      </c>
      <c r="H674" s="4">
        <v>31.909155128024299</v>
      </c>
      <c r="I674" s="4">
        <v>63.647941718256902</v>
      </c>
    </row>
    <row r="675" spans="1:9" x14ac:dyDescent="0.3">
      <c r="A675" s="2"/>
      <c r="B675" s="2" t="s">
        <v>200</v>
      </c>
      <c r="C675" s="2"/>
      <c r="D675" s="2"/>
      <c r="E675" s="2"/>
      <c r="F675" s="2"/>
      <c r="G675" s="2"/>
      <c r="H675" s="2"/>
      <c r="I675" s="2"/>
    </row>
    <row r="676" spans="1:9" x14ac:dyDescent="0.3">
      <c r="A676" s="2"/>
      <c r="B676" s="2" t="s">
        <v>980</v>
      </c>
      <c r="C676" s="2"/>
      <c r="D676" s="2"/>
      <c r="E676" s="2"/>
      <c r="F676" s="2"/>
      <c r="G676" s="2"/>
      <c r="H676" s="2"/>
      <c r="I676" s="2"/>
    </row>
    <row r="677" spans="1:9" x14ac:dyDescent="0.3">
      <c r="A677" s="3" t="s">
        <v>1823</v>
      </c>
      <c r="B677" s="2" t="s">
        <v>1824</v>
      </c>
      <c r="C677" s="4">
        <v>0.49369375364696</v>
      </c>
      <c r="D677" s="4">
        <v>1.1112764412946801</v>
      </c>
      <c r="E677" s="4">
        <v>2.09243774515034</v>
      </c>
      <c r="F677" s="4">
        <v>10.194918071103899</v>
      </c>
      <c r="G677" s="4">
        <v>22.2832854135399</v>
      </c>
      <c r="H677" s="4">
        <v>32.144827012791197</v>
      </c>
      <c r="I677" s="4">
        <v>60.2094398097911</v>
      </c>
    </row>
    <row r="678" spans="1:9" x14ac:dyDescent="0.3">
      <c r="A678" s="2"/>
      <c r="B678" s="2" t="s">
        <v>983</v>
      </c>
      <c r="C678" s="2"/>
      <c r="D678" s="2"/>
      <c r="E678" s="2"/>
      <c r="F678" s="2"/>
      <c r="G678" s="2"/>
      <c r="H678" s="2"/>
      <c r="I678" s="2"/>
    </row>
    <row r="679" spans="1:9" x14ac:dyDescent="0.3">
      <c r="A679" s="3" t="s">
        <v>1825</v>
      </c>
      <c r="B679" s="2" t="s">
        <v>1826</v>
      </c>
      <c r="C679" s="4">
        <v>0.29257689767803202</v>
      </c>
      <c r="D679" s="4">
        <v>1.12145854639807</v>
      </c>
      <c r="E679" s="4">
        <v>2.3352533336442098</v>
      </c>
      <c r="F679" s="4">
        <v>10.827516081816899</v>
      </c>
      <c r="G679" s="4">
        <v>20.7043414096707</v>
      </c>
      <c r="H679" s="4">
        <v>32.757992762781498</v>
      </c>
      <c r="I679" s="4">
        <v>68.420702637698597</v>
      </c>
    </row>
    <row r="680" spans="1:9" x14ac:dyDescent="0.3">
      <c r="A680" s="3" t="s">
        <v>1827</v>
      </c>
      <c r="B680" s="2" t="s">
        <v>1828</v>
      </c>
      <c r="C680" s="4">
        <v>0.21084843859432001</v>
      </c>
      <c r="D680" s="4">
        <v>0.57603159432841899</v>
      </c>
      <c r="E680" s="4">
        <v>1.4178679702841499</v>
      </c>
      <c r="F680" s="4">
        <v>8.5217675580458998</v>
      </c>
      <c r="G680" s="4">
        <v>18.129666224528201</v>
      </c>
      <c r="H680" s="4">
        <v>27.889743581270899</v>
      </c>
      <c r="I680" s="2"/>
    </row>
    <row r="681" spans="1:9" x14ac:dyDescent="0.3">
      <c r="A681" s="3" t="s">
        <v>1829</v>
      </c>
      <c r="B681" s="2" t="s">
        <v>1830</v>
      </c>
      <c r="C681" s="4">
        <v>0.40415174060806303</v>
      </c>
      <c r="D681" s="4">
        <v>1.2036657846391701</v>
      </c>
      <c r="E681" s="4">
        <v>1.7859334507973601</v>
      </c>
      <c r="F681" s="4">
        <v>10.468631794379201</v>
      </c>
      <c r="G681" s="4">
        <v>24.038944238805399</v>
      </c>
      <c r="H681" s="4">
        <v>37.049556420192403</v>
      </c>
      <c r="I681" s="2"/>
    </row>
    <row r="682" spans="1:9" x14ac:dyDescent="0.3">
      <c r="A682" s="3" t="s">
        <v>1831</v>
      </c>
      <c r="B682" s="2" t="s">
        <v>1832</v>
      </c>
      <c r="C682" s="4">
        <v>0.10032834731849601</v>
      </c>
      <c r="D682" s="4">
        <v>1.2185510576168199</v>
      </c>
      <c r="E682" s="4">
        <v>3.1963301670563902</v>
      </c>
      <c r="F682" s="2"/>
      <c r="G682" s="2"/>
      <c r="H682" s="2"/>
      <c r="I682" s="2"/>
    </row>
    <row r="683" spans="1:9" x14ac:dyDescent="0.3">
      <c r="A683" s="3" t="s">
        <v>1833</v>
      </c>
      <c r="B683" s="2" t="s">
        <v>1834</v>
      </c>
      <c r="C683" s="4">
        <v>0.111975813224337</v>
      </c>
      <c r="D683" s="4">
        <v>1.42370958593306</v>
      </c>
      <c r="E683" s="4">
        <v>3.2688420444701101</v>
      </c>
      <c r="F683" s="2"/>
      <c r="G683" s="2"/>
      <c r="H683" s="2"/>
      <c r="I683" s="2"/>
    </row>
    <row r="684" spans="1:9" x14ac:dyDescent="0.3">
      <c r="A684" s="2"/>
      <c r="B684" s="2" t="s">
        <v>1126</v>
      </c>
      <c r="C684" s="2"/>
      <c r="D684" s="2"/>
      <c r="E684" s="2"/>
      <c r="F684" s="2"/>
      <c r="G684" s="2"/>
      <c r="H684" s="2"/>
      <c r="I684" s="2"/>
    </row>
    <row r="685" spans="1:9" x14ac:dyDescent="0.3">
      <c r="A685" s="3" t="s">
        <v>1835</v>
      </c>
      <c r="B685" s="2" t="s">
        <v>1836</v>
      </c>
      <c r="C685" s="4">
        <v>0.22951801217443801</v>
      </c>
      <c r="D685" s="4">
        <v>0.401792179080742</v>
      </c>
      <c r="E685" s="4">
        <v>0.88961447127459903</v>
      </c>
      <c r="F685" s="4">
        <v>6.1116705216232496</v>
      </c>
      <c r="G685" s="2"/>
      <c r="H685" s="2"/>
      <c r="I685" s="2"/>
    </row>
    <row r="686" spans="1:9" x14ac:dyDescent="0.3">
      <c r="A686" s="2"/>
      <c r="B686" s="2" t="s">
        <v>1129</v>
      </c>
      <c r="C686" s="2"/>
      <c r="D686" s="2"/>
      <c r="E686" s="2"/>
      <c r="F686" s="2"/>
      <c r="G686" s="2"/>
      <c r="H686" s="2"/>
      <c r="I686" s="2"/>
    </row>
    <row r="687" spans="1:9" x14ac:dyDescent="0.3">
      <c r="A687" s="3" t="s">
        <v>1837</v>
      </c>
      <c r="B687" s="2" t="s">
        <v>1838</v>
      </c>
      <c r="C687" s="4">
        <v>0.22727272727273101</v>
      </c>
      <c r="D687" s="4">
        <v>0.425742574257433</v>
      </c>
      <c r="E687" s="4">
        <v>0.90529247910864596</v>
      </c>
      <c r="F687" s="2"/>
      <c r="G687" s="2"/>
      <c r="H687" s="2"/>
      <c r="I687" s="2"/>
    </row>
    <row r="688" spans="1:9" x14ac:dyDescent="0.3">
      <c r="A688" s="3"/>
      <c r="B688" s="2" t="s">
        <v>137</v>
      </c>
      <c r="C688" s="4">
        <f>MEDIAN(C673:C687)</f>
        <v>0.24691655682498201</v>
      </c>
      <c r="D688" s="4">
        <f>MEDIAN(D673:D687)</f>
        <v>1.116367493846375</v>
      </c>
      <c r="E688" s="4">
        <f>MEDIAN(E673:E687)</f>
        <v>1.9429457949093099</v>
      </c>
      <c r="F688" s="4">
        <f>MEDIAN(F673:F687)</f>
        <v>10.468631794379201</v>
      </c>
      <c r="G688" s="4">
        <f>MEDIAN(G673:G687)</f>
        <v>22.557145979102401</v>
      </c>
      <c r="H688" s="4">
        <f>MEDIAN(H673:H687)</f>
        <v>32.451409887786347</v>
      </c>
      <c r="I688" s="4">
        <f>MEDIAN(I673:I687)</f>
        <v>66.034322177977742</v>
      </c>
    </row>
    <row r="689" spans="1:9" x14ac:dyDescent="0.3">
      <c r="A689" s="3"/>
      <c r="B689" s="2" t="s">
        <v>992</v>
      </c>
      <c r="C689" s="4">
        <v>0.75788124114685496</v>
      </c>
      <c r="D689" s="4">
        <v>1.8772011212241999</v>
      </c>
      <c r="E689" s="4">
        <v>1.7890110693590999</v>
      </c>
      <c r="F689" s="4">
        <v>7.7719978047468903</v>
      </c>
      <c r="G689" s="4">
        <v>20.592089214634001</v>
      </c>
      <c r="H689" s="4">
        <v>29.2119002237507</v>
      </c>
      <c r="I689" s="4">
        <v>62.190276072981497</v>
      </c>
    </row>
    <row r="690" spans="1:9" x14ac:dyDescent="0.3">
      <c r="A690" s="3"/>
      <c r="B690" s="2" t="s">
        <v>993</v>
      </c>
      <c r="C690" s="4">
        <v>0.41901246784971602</v>
      </c>
      <c r="D690" s="4">
        <v>0.66836078076216798</v>
      </c>
      <c r="E690" s="4">
        <v>0.34654942783710402</v>
      </c>
      <c r="F690" s="4">
        <v>3.9293903078524801</v>
      </c>
      <c r="G690" s="4">
        <v>10.8228522703048</v>
      </c>
      <c r="H690" s="4">
        <v>16.814622763806099</v>
      </c>
      <c r="I690" s="4">
        <v>43.698132945506501</v>
      </c>
    </row>
    <row r="691" spans="1:9" x14ac:dyDescent="0.3">
      <c r="A691" s="3"/>
      <c r="B691" s="2"/>
      <c r="C691" s="4"/>
      <c r="D691" s="4"/>
      <c r="E691" s="4"/>
      <c r="F691" s="4"/>
      <c r="G691" s="4"/>
      <c r="H691" s="4"/>
      <c r="I691" s="4"/>
    </row>
    <row r="692" spans="1:9" x14ac:dyDescent="0.3">
      <c r="A692" s="3"/>
      <c r="B692" s="2"/>
      <c r="C692" s="4"/>
      <c r="D692" s="4"/>
      <c r="E692" s="4"/>
      <c r="F692" s="4"/>
      <c r="G692" s="4"/>
      <c r="H692" s="4"/>
      <c r="I692" s="4"/>
    </row>
    <row r="693" spans="1:9" x14ac:dyDescent="0.3">
      <c r="A693" s="3"/>
      <c r="B693" s="2"/>
      <c r="C693" s="4"/>
      <c r="D693" s="4"/>
      <c r="E693" s="4"/>
      <c r="F693" s="4"/>
      <c r="G693" s="4"/>
      <c r="H693" s="4"/>
      <c r="I693" s="4"/>
    </row>
    <row r="694" spans="1:9" ht="17.399999999999999" x14ac:dyDescent="0.3">
      <c r="A694" s="9"/>
      <c r="B694" s="9" t="s">
        <v>37</v>
      </c>
      <c r="C694" s="9"/>
      <c r="D694" s="9"/>
      <c r="E694" s="9"/>
      <c r="F694" s="9"/>
      <c r="G694" s="9"/>
      <c r="H694" s="9"/>
      <c r="I694" s="9"/>
    </row>
    <row r="695" spans="1:9" ht="26.4" x14ac:dyDescent="0.3">
      <c r="A695" s="39" t="s">
        <v>60</v>
      </c>
      <c r="B695" s="40"/>
      <c r="C695" s="41" t="s">
        <v>61</v>
      </c>
      <c r="D695" s="41" t="s">
        <v>3</v>
      </c>
      <c r="E695" s="41" t="s">
        <v>4</v>
      </c>
      <c r="F695" s="41" t="s">
        <v>62</v>
      </c>
      <c r="G695" s="41" t="s">
        <v>63</v>
      </c>
      <c r="H695" s="41" t="s">
        <v>64</v>
      </c>
      <c r="I695" s="41" t="s">
        <v>8</v>
      </c>
    </row>
    <row r="696" spans="1:9" x14ac:dyDescent="0.3">
      <c r="A696" s="2"/>
      <c r="B696" s="2" t="s">
        <v>69</v>
      </c>
      <c r="C696" s="2"/>
      <c r="D696" s="2"/>
      <c r="E696" s="2"/>
      <c r="F696" s="2"/>
      <c r="G696" s="2"/>
      <c r="H696" s="2"/>
      <c r="I696" s="2"/>
    </row>
    <row r="697" spans="1:9" x14ac:dyDescent="0.3">
      <c r="A697" s="3" t="s">
        <v>1839</v>
      </c>
      <c r="B697" s="2" t="s">
        <v>1840</v>
      </c>
      <c r="C697" s="4">
        <v>-5.8220652133867901E-2</v>
      </c>
      <c r="D697" s="4">
        <v>-1.06095006084808</v>
      </c>
      <c r="E697" s="4">
        <v>6.00663920419265E-2</v>
      </c>
      <c r="F697" s="2"/>
      <c r="G697" s="2"/>
      <c r="H697" s="2"/>
      <c r="I697" s="2"/>
    </row>
    <row r="698" spans="1:9" x14ac:dyDescent="0.3">
      <c r="A698" s="3" t="s">
        <v>1841</v>
      </c>
      <c r="B698" s="2" t="s">
        <v>1842</v>
      </c>
      <c r="C698" s="4">
        <v>-0.64921243082162605</v>
      </c>
      <c r="D698" s="4">
        <v>-2.6233674973845198</v>
      </c>
      <c r="E698" s="4">
        <v>-0.28275820509382599</v>
      </c>
      <c r="F698" s="4">
        <v>16.697150169969699</v>
      </c>
      <c r="G698" s="4">
        <v>19.714019209400199</v>
      </c>
      <c r="H698" s="4">
        <v>41.1174484942836</v>
      </c>
      <c r="I698" s="4">
        <v>77.906686736518395</v>
      </c>
    </row>
    <row r="699" spans="1:9" x14ac:dyDescent="0.3">
      <c r="A699" s="3" t="s">
        <v>1843</v>
      </c>
      <c r="B699" s="2" t="s">
        <v>1844</v>
      </c>
      <c r="C699" s="4">
        <v>0.58936734595066198</v>
      </c>
      <c r="D699" s="4">
        <v>-4.5335348858661403E-2</v>
      </c>
      <c r="E699" s="4">
        <v>0.40915411951342001</v>
      </c>
      <c r="F699" s="2"/>
      <c r="G699" s="2"/>
      <c r="H699" s="2"/>
      <c r="I699" s="2"/>
    </row>
    <row r="700" spans="1:9" x14ac:dyDescent="0.3">
      <c r="A700" s="3" t="s">
        <v>1845</v>
      </c>
      <c r="B700" s="2" t="s">
        <v>1846</v>
      </c>
      <c r="C700" s="4">
        <v>0.38648424687758898</v>
      </c>
      <c r="D700" s="4">
        <v>3.6981167822487802E-2</v>
      </c>
      <c r="E700" s="4">
        <v>1.5954213976079199</v>
      </c>
      <c r="F700" s="4">
        <v>14.3927876747121</v>
      </c>
      <c r="G700" s="4">
        <v>24.215834980947001</v>
      </c>
      <c r="H700" s="4">
        <v>51.433712469099703</v>
      </c>
      <c r="I700" s="2"/>
    </row>
    <row r="701" spans="1:9" x14ac:dyDescent="0.3">
      <c r="A701" s="3" t="s">
        <v>1847</v>
      </c>
      <c r="B701" s="2" t="s">
        <v>1848</v>
      </c>
      <c r="C701" s="4">
        <v>0.403756267554646</v>
      </c>
      <c r="D701" s="4">
        <v>3.8331241664984597E-2</v>
      </c>
      <c r="E701" s="4">
        <v>1.5556161513037301</v>
      </c>
      <c r="F701" s="4">
        <v>14.1735841157825</v>
      </c>
      <c r="G701" s="4">
        <v>25.0692382764325</v>
      </c>
      <c r="H701" s="4">
        <v>53.1521966281747</v>
      </c>
      <c r="I701" s="4">
        <v>99.321453860094493</v>
      </c>
    </row>
    <row r="702" spans="1:9" x14ac:dyDescent="0.3">
      <c r="A702" s="3" t="s">
        <v>1849</v>
      </c>
      <c r="B702" s="2" t="s">
        <v>1850</v>
      </c>
      <c r="C702" s="4">
        <v>0.148446909223308</v>
      </c>
      <c r="D702" s="4">
        <v>0.383396287193079</v>
      </c>
      <c r="E702" s="4">
        <v>0.97605477953335096</v>
      </c>
      <c r="F702" s="2"/>
      <c r="G702" s="2"/>
      <c r="H702" s="2"/>
      <c r="I702" s="2"/>
    </row>
    <row r="703" spans="1:9" x14ac:dyDescent="0.3">
      <c r="A703" s="3" t="s">
        <v>1851</v>
      </c>
      <c r="B703" s="2" t="s">
        <v>1852</v>
      </c>
      <c r="C703" s="4">
        <v>3.4071671908641202E-2</v>
      </c>
      <c r="D703" s="4">
        <v>0.290561509393224</v>
      </c>
      <c r="E703" s="4">
        <v>0.98231012736387302</v>
      </c>
      <c r="F703" s="4">
        <v>9.5650922816052404</v>
      </c>
      <c r="G703" s="4">
        <v>21.385466222865102</v>
      </c>
      <c r="H703" s="4">
        <v>42.431578243635897</v>
      </c>
      <c r="I703" s="4">
        <v>89.635696555452995</v>
      </c>
    </row>
    <row r="704" spans="1:9" x14ac:dyDescent="0.3">
      <c r="A704" s="2"/>
      <c r="B704" s="2" t="s">
        <v>1853</v>
      </c>
      <c r="C704" s="2"/>
      <c r="D704" s="2"/>
      <c r="E704" s="2"/>
      <c r="F704" s="2"/>
      <c r="G704" s="2"/>
      <c r="H704" s="2"/>
      <c r="I704" s="2"/>
    </row>
    <row r="705" spans="1:9" x14ac:dyDescent="0.3">
      <c r="A705" s="3" t="s">
        <v>1854</v>
      </c>
      <c r="B705" s="2" t="s">
        <v>1855</v>
      </c>
      <c r="C705" s="4">
        <v>-4.5980377464585297E-2</v>
      </c>
      <c r="D705" s="4">
        <v>-0.33265462069350799</v>
      </c>
      <c r="E705" s="4">
        <v>0.23801701918510401</v>
      </c>
      <c r="F705" s="2"/>
      <c r="G705" s="2"/>
      <c r="H705" s="2"/>
      <c r="I705" s="2"/>
    </row>
    <row r="706" spans="1:9" x14ac:dyDescent="0.3">
      <c r="A706" s="2"/>
      <c r="B706" s="2" t="s">
        <v>1856</v>
      </c>
      <c r="C706" s="2"/>
      <c r="D706" s="2"/>
      <c r="E706" s="2"/>
      <c r="F706" s="2"/>
      <c r="G706" s="2"/>
      <c r="H706" s="2"/>
      <c r="I706" s="2"/>
    </row>
    <row r="707" spans="1:9" x14ac:dyDescent="0.3">
      <c r="A707" s="3" t="s">
        <v>1857</v>
      </c>
      <c r="B707" s="2" t="s">
        <v>1858</v>
      </c>
      <c r="C707" s="4">
        <v>0.34494635595790302</v>
      </c>
      <c r="D707" s="4">
        <v>-0.66483397901927799</v>
      </c>
      <c r="E707" s="2"/>
      <c r="F707" s="2"/>
      <c r="G707" s="2"/>
      <c r="H707" s="2"/>
      <c r="I707" s="2"/>
    </row>
    <row r="708" spans="1:9" x14ac:dyDescent="0.3">
      <c r="A708" s="2"/>
      <c r="B708" s="2" t="s">
        <v>200</v>
      </c>
      <c r="C708" s="2"/>
      <c r="D708" s="2"/>
      <c r="E708" s="2"/>
      <c r="F708" s="2"/>
      <c r="G708" s="2"/>
      <c r="H708" s="2"/>
      <c r="I708" s="2"/>
    </row>
    <row r="709" spans="1:9" x14ac:dyDescent="0.3">
      <c r="A709" s="2"/>
      <c r="B709" s="2" t="s">
        <v>994</v>
      </c>
      <c r="C709" s="2"/>
      <c r="D709" s="2"/>
      <c r="E709" s="2"/>
      <c r="F709" s="2"/>
      <c r="G709" s="2"/>
      <c r="H709" s="2"/>
      <c r="I709" s="2"/>
    </row>
    <row r="710" spans="1:9" x14ac:dyDescent="0.3">
      <c r="A710" s="3" t="s">
        <v>1859</v>
      </c>
      <c r="B710" s="2" t="s">
        <v>1860</v>
      </c>
      <c r="C710" s="4">
        <v>0.46451499460290202</v>
      </c>
      <c r="D710" s="4">
        <v>-0.98171545519375902</v>
      </c>
      <c r="E710" s="4">
        <v>-0.82560731067241599</v>
      </c>
      <c r="F710" s="4">
        <v>7.7073804534059098</v>
      </c>
      <c r="G710" s="4">
        <v>15.213317809847201</v>
      </c>
      <c r="H710" s="2"/>
      <c r="I710" s="2"/>
    </row>
    <row r="711" spans="1:9" x14ac:dyDescent="0.3">
      <c r="A711" s="3" t="s">
        <v>1861</v>
      </c>
      <c r="B711" s="2" t="s">
        <v>1862</v>
      </c>
      <c r="C711" s="4">
        <v>0.42173028454707701</v>
      </c>
      <c r="D711" s="4">
        <v>-0.87122214089406902</v>
      </c>
      <c r="E711" s="4">
        <v>-0.55979500152241002</v>
      </c>
      <c r="F711" s="2"/>
      <c r="G711" s="2"/>
      <c r="H711" s="2"/>
      <c r="I711" s="2"/>
    </row>
    <row r="712" spans="1:9" x14ac:dyDescent="0.3">
      <c r="A712" s="2"/>
      <c r="B712" s="2" t="s">
        <v>997</v>
      </c>
      <c r="C712" s="2"/>
      <c r="D712" s="2"/>
      <c r="E712" s="2"/>
      <c r="F712" s="2"/>
      <c r="G712" s="2"/>
      <c r="H712" s="2"/>
      <c r="I712" s="2"/>
    </row>
    <row r="713" spans="1:9" x14ac:dyDescent="0.3">
      <c r="A713" s="3" t="s">
        <v>1863</v>
      </c>
      <c r="B713" s="2" t="s">
        <v>1864</v>
      </c>
      <c r="C713" s="4">
        <v>-0.408910487128264</v>
      </c>
      <c r="D713" s="4">
        <v>-0.84399718516595801</v>
      </c>
      <c r="E713" s="4">
        <v>1.1660136599856099</v>
      </c>
      <c r="F713" s="4">
        <v>13.109101980736099</v>
      </c>
      <c r="G713" s="4">
        <v>28.267929647858399</v>
      </c>
      <c r="H713" s="4">
        <v>74.868159851885196</v>
      </c>
      <c r="I713" s="2"/>
    </row>
    <row r="714" spans="1:9" x14ac:dyDescent="0.3">
      <c r="A714" s="3" t="s">
        <v>1865</v>
      </c>
      <c r="B714" s="2" t="s">
        <v>1866</v>
      </c>
      <c r="C714" s="4">
        <v>-3.58211387101974</v>
      </c>
      <c r="D714" s="4">
        <v>-8.1095499728146301</v>
      </c>
      <c r="E714" s="2"/>
      <c r="F714" s="2"/>
      <c r="G714" s="2"/>
      <c r="H714" s="2"/>
      <c r="I714" s="2"/>
    </row>
    <row r="715" spans="1:9" x14ac:dyDescent="0.3">
      <c r="A715" s="2"/>
      <c r="B715" s="2" t="s">
        <v>1000</v>
      </c>
      <c r="C715" s="2"/>
      <c r="D715" s="2"/>
      <c r="E715" s="2"/>
      <c r="F715" s="2"/>
      <c r="G715" s="2"/>
      <c r="H715" s="2"/>
      <c r="I715" s="2"/>
    </row>
    <row r="716" spans="1:9" x14ac:dyDescent="0.3">
      <c r="A716" s="3" t="s">
        <v>1867</v>
      </c>
      <c r="B716" s="2" t="s">
        <v>1868</v>
      </c>
      <c r="C716" s="4">
        <v>-0.39188258628772799</v>
      </c>
      <c r="D716" s="4">
        <v>-1.0198799645255301</v>
      </c>
      <c r="E716" s="4">
        <v>0.88153997704642995</v>
      </c>
      <c r="F716" s="4">
        <v>12.317551466376299</v>
      </c>
      <c r="G716" s="2"/>
      <c r="H716" s="2"/>
      <c r="I716" s="2"/>
    </row>
    <row r="717" spans="1:9" x14ac:dyDescent="0.3">
      <c r="A717" s="2"/>
      <c r="B717" s="2" t="s">
        <v>1869</v>
      </c>
      <c r="C717" s="2"/>
      <c r="D717" s="2"/>
      <c r="E717" s="2"/>
      <c r="F717" s="2"/>
      <c r="G717" s="2"/>
      <c r="H717" s="2"/>
      <c r="I717" s="2"/>
    </row>
    <row r="718" spans="1:9" x14ac:dyDescent="0.3">
      <c r="A718" s="3" t="s">
        <v>1870</v>
      </c>
      <c r="B718" s="2" t="s">
        <v>1871</v>
      </c>
      <c r="C718" s="4">
        <v>0.49371052002961802</v>
      </c>
      <c r="D718" s="4">
        <v>0.28073683983477499</v>
      </c>
      <c r="E718" s="4">
        <v>1.0093004793881</v>
      </c>
      <c r="F718" s="4">
        <v>14.964232052864601</v>
      </c>
      <c r="G718" s="4">
        <v>18.195736189348001</v>
      </c>
      <c r="H718" s="4">
        <v>42.166788377885901</v>
      </c>
      <c r="I718" s="4">
        <v>78.371639221325694</v>
      </c>
    </row>
    <row r="719" spans="1:9" x14ac:dyDescent="0.3">
      <c r="A719" s="2"/>
      <c r="B719" s="2" t="s">
        <v>1006</v>
      </c>
      <c r="C719" s="2"/>
      <c r="D719" s="2"/>
      <c r="E719" s="2"/>
      <c r="F719" s="2"/>
      <c r="G719" s="2"/>
      <c r="H719" s="2"/>
      <c r="I719" s="2"/>
    </row>
    <row r="720" spans="1:9" x14ac:dyDescent="0.3">
      <c r="A720" s="3" t="s">
        <v>1872</v>
      </c>
      <c r="B720" s="2" t="s">
        <v>1873</v>
      </c>
      <c r="C720" s="4">
        <v>0.63947018618484996</v>
      </c>
      <c r="D720" s="4">
        <v>0.90116020617075598</v>
      </c>
      <c r="E720" s="4">
        <v>1.83935273384495</v>
      </c>
      <c r="F720" s="4">
        <v>16.465462949018502</v>
      </c>
      <c r="G720" s="4">
        <v>20.121388543404901</v>
      </c>
      <c r="H720" s="2"/>
      <c r="I720" s="2"/>
    </row>
    <row r="721" spans="1:9" x14ac:dyDescent="0.3">
      <c r="A721" s="2"/>
      <c r="B721" s="2" t="s">
        <v>1874</v>
      </c>
      <c r="C721" s="2"/>
      <c r="D721" s="2"/>
      <c r="E721" s="2"/>
      <c r="F721" s="2"/>
      <c r="G721" s="2"/>
      <c r="H721" s="2"/>
      <c r="I721" s="2"/>
    </row>
    <row r="722" spans="1:9" x14ac:dyDescent="0.3">
      <c r="A722" s="3" t="s">
        <v>1875</v>
      </c>
      <c r="B722" s="2" t="s">
        <v>1876</v>
      </c>
      <c r="C722" s="4">
        <v>0.232725887012252</v>
      </c>
      <c r="D722" s="4">
        <v>-1.8309393561320999</v>
      </c>
      <c r="E722" s="4">
        <v>-0.79616661847401204</v>
      </c>
      <c r="F722" s="4">
        <v>11.1236289602227</v>
      </c>
      <c r="G722" s="2"/>
      <c r="H722" s="2"/>
      <c r="I722" s="2"/>
    </row>
    <row r="723" spans="1:9" x14ac:dyDescent="0.3">
      <c r="A723" s="3" t="s">
        <v>1877</v>
      </c>
      <c r="B723" s="2" t="s">
        <v>1878</v>
      </c>
      <c r="C723" s="4">
        <v>0.239815912128477</v>
      </c>
      <c r="D723" s="4">
        <v>-1.1146232606228399</v>
      </c>
      <c r="E723" s="4">
        <v>-0.42185270394842</v>
      </c>
      <c r="F723" s="4">
        <v>10.1845062291458</v>
      </c>
      <c r="G723" s="4">
        <v>8.3676849819950991</v>
      </c>
      <c r="H723" s="4">
        <v>30.602691492511099</v>
      </c>
      <c r="I723" s="2"/>
    </row>
    <row r="724" spans="1:9" x14ac:dyDescent="0.3">
      <c r="A724" s="2"/>
      <c r="B724" s="2" t="s">
        <v>1025</v>
      </c>
      <c r="C724" s="2"/>
      <c r="D724" s="2"/>
      <c r="E724" s="2"/>
      <c r="F724" s="2"/>
      <c r="G724" s="2"/>
      <c r="H724" s="2"/>
      <c r="I724" s="2"/>
    </row>
    <row r="725" spans="1:9" x14ac:dyDescent="0.3">
      <c r="A725" s="3" t="s">
        <v>1879</v>
      </c>
      <c r="B725" s="2" t="s">
        <v>1880</v>
      </c>
      <c r="C725" s="4">
        <v>0.62325697679435399</v>
      </c>
      <c r="D725" s="4">
        <v>-1.5824291260388601</v>
      </c>
      <c r="E725" s="4">
        <v>-1.39819952967813</v>
      </c>
      <c r="F725" s="4">
        <v>8.6556704862149498</v>
      </c>
      <c r="G725" s="4">
        <v>15.7592477815496</v>
      </c>
      <c r="H725" s="4">
        <v>37.7005159868216</v>
      </c>
      <c r="I725" s="4">
        <v>80.770179452623594</v>
      </c>
    </row>
    <row r="726" spans="1:9" x14ac:dyDescent="0.3">
      <c r="A726" s="2"/>
      <c r="B726" s="2" t="s">
        <v>1028</v>
      </c>
      <c r="C726" s="2"/>
      <c r="D726" s="2"/>
      <c r="E726" s="2"/>
      <c r="F726" s="2"/>
      <c r="G726" s="2"/>
      <c r="H726" s="2"/>
      <c r="I726" s="2"/>
    </row>
    <row r="727" spans="1:9" x14ac:dyDescent="0.3">
      <c r="A727" s="3" t="s">
        <v>1881</v>
      </c>
      <c r="B727" s="2" t="s">
        <v>1882</v>
      </c>
      <c r="C727" s="4">
        <v>0.30685498217313401</v>
      </c>
      <c r="D727" s="4">
        <v>0.35436681076356302</v>
      </c>
      <c r="E727" s="4">
        <v>0.58479048731790695</v>
      </c>
      <c r="F727" s="4">
        <v>6.76081009393417</v>
      </c>
      <c r="G727" s="2"/>
      <c r="H727" s="2"/>
      <c r="I727" s="2"/>
    </row>
    <row r="728" spans="1:9" x14ac:dyDescent="0.3">
      <c r="A728" s="2"/>
      <c r="B728" s="2" t="s">
        <v>1031</v>
      </c>
      <c r="C728" s="2"/>
      <c r="D728" s="2"/>
      <c r="E728" s="2"/>
      <c r="F728" s="2"/>
      <c r="G728" s="2"/>
      <c r="H728" s="2"/>
      <c r="I728" s="2"/>
    </row>
    <row r="729" spans="1:9" x14ac:dyDescent="0.3">
      <c r="A729" s="3" t="s">
        <v>1883</v>
      </c>
      <c r="B729" s="2" t="s">
        <v>1884</v>
      </c>
      <c r="C729" s="2"/>
      <c r="D729" s="2"/>
      <c r="E729" s="2"/>
      <c r="F729" s="2"/>
      <c r="G729" s="2"/>
      <c r="H729" s="2"/>
      <c r="I729" s="2"/>
    </row>
    <row r="730" spans="1:9" x14ac:dyDescent="0.3">
      <c r="A730" s="2"/>
      <c r="B730" s="2" t="s">
        <v>1034</v>
      </c>
      <c r="C730" s="2"/>
      <c r="D730" s="2"/>
      <c r="E730" s="2"/>
      <c r="F730" s="2"/>
      <c r="G730" s="2"/>
      <c r="H730" s="2"/>
      <c r="I730" s="2"/>
    </row>
    <row r="731" spans="1:9" x14ac:dyDescent="0.3">
      <c r="A731" s="3" t="s">
        <v>1885</v>
      </c>
      <c r="B731" s="2" t="s">
        <v>1886</v>
      </c>
      <c r="C731" s="4">
        <v>-0.22130570154201301</v>
      </c>
      <c r="D731" s="4">
        <v>-0.35908817735632498</v>
      </c>
      <c r="E731" s="4">
        <v>-0.34882273317245199</v>
      </c>
      <c r="F731" s="4">
        <v>3.8459408528283299</v>
      </c>
      <c r="G731" s="2"/>
      <c r="H731" s="2"/>
      <c r="I731" s="2"/>
    </row>
    <row r="732" spans="1:9" x14ac:dyDescent="0.3">
      <c r="A732" s="2"/>
      <c r="B732" s="2" t="s">
        <v>1853</v>
      </c>
      <c r="C732" s="2"/>
      <c r="D732" s="2"/>
      <c r="E732" s="2"/>
      <c r="F732" s="2"/>
      <c r="G732" s="2"/>
      <c r="H732" s="2"/>
      <c r="I732" s="2"/>
    </row>
    <row r="733" spans="1:9" x14ac:dyDescent="0.3">
      <c r="A733" s="3" t="s">
        <v>1887</v>
      </c>
      <c r="B733" s="2" t="s">
        <v>1888</v>
      </c>
      <c r="C733" s="4">
        <v>-0.143621993976083</v>
      </c>
      <c r="D733" s="2"/>
      <c r="E733" s="2"/>
      <c r="F733" s="2"/>
      <c r="G733" s="2"/>
      <c r="H733" s="2"/>
      <c r="I733" s="2"/>
    </row>
    <row r="734" spans="1:9" x14ac:dyDescent="0.3">
      <c r="A734" s="2"/>
      <c r="B734" s="2" t="s">
        <v>1041</v>
      </c>
      <c r="C734" s="2"/>
      <c r="D734" s="2"/>
      <c r="E734" s="2"/>
      <c r="F734" s="2"/>
      <c r="G734" s="2"/>
      <c r="H734" s="2"/>
      <c r="I734" s="2"/>
    </row>
    <row r="735" spans="1:9" x14ac:dyDescent="0.3">
      <c r="A735" s="3" t="s">
        <v>1889</v>
      </c>
      <c r="B735" s="2" t="s">
        <v>1890</v>
      </c>
      <c r="C735" s="4">
        <v>2.6480713213864401E-2</v>
      </c>
      <c r="D735" s="4">
        <v>-0.15859030837005</v>
      </c>
      <c r="E735" s="4">
        <v>1.35050532152758</v>
      </c>
      <c r="F735" s="4">
        <v>12.186912186912201</v>
      </c>
      <c r="G735" s="2"/>
      <c r="H735" s="2"/>
      <c r="I735" s="2"/>
    </row>
    <row r="736" spans="1:9" x14ac:dyDescent="0.3">
      <c r="A736" s="2"/>
      <c r="B736" s="2" t="s">
        <v>1891</v>
      </c>
      <c r="C736" s="2"/>
      <c r="D736" s="2"/>
      <c r="E736" s="2"/>
      <c r="F736" s="2"/>
      <c r="G736" s="2"/>
      <c r="H736" s="2"/>
      <c r="I736" s="2"/>
    </row>
    <row r="737" spans="1:9" x14ac:dyDescent="0.3">
      <c r="A737" s="3" t="s">
        <v>1892</v>
      </c>
      <c r="B737" s="2" t="s">
        <v>1893</v>
      </c>
      <c r="C737" s="4">
        <v>-0.10910533624280799</v>
      </c>
      <c r="D737" s="4">
        <v>-0.242210690211732</v>
      </c>
      <c r="E737" s="4">
        <v>1.27535308866914</v>
      </c>
      <c r="F737" s="2"/>
      <c r="G737" s="2"/>
      <c r="H737" s="2"/>
      <c r="I737" s="2"/>
    </row>
    <row r="738" spans="1:9" x14ac:dyDescent="0.3">
      <c r="A738" s="2"/>
      <c r="B738" s="2" t="s">
        <v>1044</v>
      </c>
      <c r="C738" s="2"/>
      <c r="D738" s="2"/>
      <c r="E738" s="2"/>
      <c r="F738" s="2"/>
      <c r="G738" s="2"/>
      <c r="H738" s="2"/>
      <c r="I738" s="2"/>
    </row>
    <row r="739" spans="1:9" x14ac:dyDescent="0.3">
      <c r="A739" s="3" t="s">
        <v>1894</v>
      </c>
      <c r="B739" s="2" t="s">
        <v>1895</v>
      </c>
      <c r="C739" s="4">
        <v>4.8502485752402402E-2</v>
      </c>
      <c r="D739" s="4">
        <v>-0.20561199806482999</v>
      </c>
      <c r="E739" s="4">
        <v>1.1399852905123899</v>
      </c>
      <c r="F739" s="4">
        <v>11.0348539900417</v>
      </c>
      <c r="G739" s="4">
        <v>11.7003650959754</v>
      </c>
      <c r="H739" s="4">
        <v>32.557663640888997</v>
      </c>
      <c r="I739" s="4">
        <v>62.9228558016557</v>
      </c>
    </row>
    <row r="740" spans="1:9" x14ac:dyDescent="0.3">
      <c r="A740" s="3"/>
      <c r="B740" s="2" t="s">
        <v>1896</v>
      </c>
      <c r="C740" s="4">
        <f>MEDIAN(C697:C739)</f>
        <v>0.148446909223308</v>
      </c>
      <c r="D740" s="4">
        <f>MEDIAN(D697:D739)</f>
        <v>-0.34587139902491648</v>
      </c>
      <c r="E740" s="4">
        <f>MEDIAN(E697:E739)</f>
        <v>0.73316523218216845</v>
      </c>
      <c r="F740" s="4">
        <f>MEDIAN(F697:F739)</f>
        <v>11.655270573567449</v>
      </c>
      <c r="G740" s="4">
        <f>MEDIAN(G697:G739)</f>
        <v>19.714019209400199</v>
      </c>
      <c r="H740" s="4">
        <f>MEDIAN(H697:H739)</f>
        <v>42.166788377885901</v>
      </c>
      <c r="I740" s="4">
        <f>MEDIAN(I697:I739)</f>
        <v>79.570909336974637</v>
      </c>
    </row>
    <row r="741" spans="1:9" x14ac:dyDescent="0.3">
      <c r="A741" s="3"/>
      <c r="B741" s="2" t="s">
        <v>1051</v>
      </c>
      <c r="C741" s="4">
        <v>0.19924894062940501</v>
      </c>
      <c r="D741" s="4">
        <v>0.33982993160741998</v>
      </c>
      <c r="E741" s="4">
        <v>1.9928444987066301</v>
      </c>
      <c r="F741" s="4">
        <v>12.1759034925834</v>
      </c>
      <c r="G741" s="4">
        <v>28.7512912305003</v>
      </c>
      <c r="H741" s="4">
        <v>69.045905507071893</v>
      </c>
      <c r="I741" s="4">
        <v>120.010649949175</v>
      </c>
    </row>
    <row r="742" spans="1:9" x14ac:dyDescent="0.3">
      <c r="A742" s="3"/>
      <c r="B742" s="2" t="s">
        <v>1052</v>
      </c>
      <c r="C742" s="4">
        <v>0.452697920035464</v>
      </c>
      <c r="D742" s="4">
        <v>3.0279151068517698</v>
      </c>
      <c r="E742" s="4">
        <v>3.7512706942404899</v>
      </c>
      <c r="F742" s="4">
        <v>16.493743039265301</v>
      </c>
      <c r="G742" s="4">
        <v>44.435238430500497</v>
      </c>
      <c r="H742" s="4">
        <v>93.028157285659205</v>
      </c>
      <c r="I742" s="4">
        <v>176.836500317462</v>
      </c>
    </row>
    <row r="743" spans="1:9" x14ac:dyDescent="0.3">
      <c r="A743" s="3"/>
      <c r="B743" s="2" t="s">
        <v>1053</v>
      </c>
      <c r="C743" s="4">
        <v>-0.192912956964405</v>
      </c>
      <c r="D743" s="4">
        <v>-1.0244024728921699</v>
      </c>
      <c r="E743" s="4">
        <v>-0.216408828961838</v>
      </c>
      <c r="F743" s="4">
        <v>15.485368798730301</v>
      </c>
      <c r="G743" s="4">
        <v>24.795726339612902</v>
      </c>
      <c r="H743" s="4">
        <v>53.184553492929403</v>
      </c>
      <c r="I743" s="4">
        <v>108.85889564390401</v>
      </c>
    </row>
    <row r="744" spans="1:9" x14ac:dyDescent="0.3">
      <c r="A744" s="3"/>
      <c r="B744" s="2"/>
      <c r="C744" s="4"/>
      <c r="D744" s="4"/>
      <c r="E744" s="4"/>
      <c r="F744" s="4"/>
      <c r="G744" s="4"/>
      <c r="H744" s="4"/>
      <c r="I744" s="4"/>
    </row>
    <row r="745" spans="1:9" x14ac:dyDescent="0.3">
      <c r="A745" s="3"/>
      <c r="B745" s="2"/>
      <c r="C745" s="4"/>
      <c r="D745" s="4"/>
      <c r="E745" s="4"/>
      <c r="F745" s="4"/>
      <c r="G745" s="4"/>
      <c r="H745" s="4"/>
      <c r="I745" s="4"/>
    </row>
    <row r="746" spans="1:9" ht="17.399999999999999" x14ac:dyDescent="0.3">
      <c r="A746" s="9"/>
      <c r="B746" s="9" t="s">
        <v>39</v>
      </c>
      <c r="C746" s="9"/>
      <c r="D746" s="9"/>
      <c r="E746" s="9"/>
      <c r="F746" s="9"/>
      <c r="G746" s="9"/>
      <c r="H746" s="9"/>
      <c r="I746" s="9"/>
    </row>
    <row r="747" spans="1:9" ht="26.4" x14ac:dyDescent="0.3">
      <c r="A747" s="39" t="s">
        <v>60</v>
      </c>
      <c r="B747" s="40"/>
      <c r="C747" s="41" t="s">
        <v>61</v>
      </c>
      <c r="D747" s="41" t="s">
        <v>3</v>
      </c>
      <c r="E747" s="41" t="s">
        <v>4</v>
      </c>
      <c r="F747" s="41" t="s">
        <v>62</v>
      </c>
      <c r="G747" s="41" t="s">
        <v>63</v>
      </c>
      <c r="H747" s="41" t="s">
        <v>64</v>
      </c>
      <c r="I747" s="41" t="s">
        <v>8</v>
      </c>
    </row>
    <row r="748" spans="1:9" x14ac:dyDescent="0.3">
      <c r="A748" s="2"/>
      <c r="B748" s="2" t="s">
        <v>69</v>
      </c>
      <c r="C748" s="2"/>
      <c r="D748" s="2"/>
      <c r="E748" s="2"/>
      <c r="F748" s="2"/>
      <c r="G748" s="2"/>
      <c r="H748" s="2"/>
      <c r="I748" s="2"/>
    </row>
    <row r="749" spans="1:9" x14ac:dyDescent="0.3">
      <c r="A749" s="3" t="s">
        <v>1897</v>
      </c>
      <c r="B749" s="2" t="s">
        <v>1898</v>
      </c>
      <c r="C749" s="4">
        <v>9.9433230585712594E-3</v>
      </c>
      <c r="D749" s="4">
        <v>-0.506045750001759</v>
      </c>
      <c r="E749" s="4">
        <v>0.111569484915787</v>
      </c>
      <c r="F749" s="4">
        <v>5.9910662883615897</v>
      </c>
      <c r="G749" s="2"/>
      <c r="H749" s="2"/>
      <c r="I749" s="2"/>
    </row>
    <row r="750" spans="1:9" x14ac:dyDescent="0.3">
      <c r="A750" s="3" t="s">
        <v>1899</v>
      </c>
      <c r="B750" s="2" t="s">
        <v>1900</v>
      </c>
      <c r="C750" s="4">
        <v>0.183369885420579</v>
      </c>
      <c r="D750" s="4">
        <v>0.58664849557606402</v>
      </c>
      <c r="E750" s="4">
        <v>2.2876663561210999</v>
      </c>
      <c r="F750" s="2"/>
      <c r="G750" s="2"/>
      <c r="H750" s="2"/>
      <c r="I750" s="2"/>
    </row>
    <row r="751" spans="1:9" x14ac:dyDescent="0.3">
      <c r="A751" s="3" t="s">
        <v>1901</v>
      </c>
      <c r="B751" s="2" t="s">
        <v>1902</v>
      </c>
      <c r="C751" s="4">
        <v>-0.45771144278606302</v>
      </c>
      <c r="D751" s="4">
        <v>-3.11927091138686</v>
      </c>
      <c r="E751" s="4">
        <v>-2.1589480265704699</v>
      </c>
      <c r="F751" s="4">
        <v>-0.47318932394457303</v>
      </c>
      <c r="G751" s="4">
        <v>2.8376855402981001</v>
      </c>
      <c r="H751" s="4">
        <v>12.3499806314802</v>
      </c>
      <c r="I751" s="2"/>
    </row>
    <row r="752" spans="1:9" x14ac:dyDescent="0.3">
      <c r="A752" s="2"/>
      <c r="B752" s="2" t="s">
        <v>200</v>
      </c>
      <c r="C752" s="2"/>
      <c r="D752" s="2"/>
      <c r="E752" s="2"/>
      <c r="F752" s="2"/>
      <c r="G752" s="2"/>
      <c r="H752" s="2"/>
      <c r="I752" s="2"/>
    </row>
    <row r="753" spans="1:9" x14ac:dyDescent="0.3">
      <c r="A753" s="2"/>
      <c r="B753" s="2" t="s">
        <v>1059</v>
      </c>
      <c r="C753" s="2"/>
      <c r="D753" s="2"/>
      <c r="E753" s="2"/>
      <c r="F753" s="2"/>
      <c r="G753" s="2"/>
      <c r="H753" s="2"/>
      <c r="I753" s="2"/>
    </row>
    <row r="754" spans="1:9" x14ac:dyDescent="0.3">
      <c r="A754" s="3" t="s">
        <v>1903</v>
      </c>
      <c r="B754" s="2" t="s">
        <v>1904</v>
      </c>
      <c r="C754" s="4">
        <v>-0.26923176800832699</v>
      </c>
      <c r="D754" s="4">
        <v>-0.30555969593083199</v>
      </c>
      <c r="E754" s="4">
        <v>0.43216385615345998</v>
      </c>
      <c r="F754" s="4">
        <v>6.7107831801534799</v>
      </c>
      <c r="G754" s="4">
        <v>10.241492661697301</v>
      </c>
      <c r="H754" s="4">
        <v>10.5194722370828</v>
      </c>
      <c r="I754" s="4">
        <v>14.953838987980101</v>
      </c>
    </row>
    <row r="755" spans="1:9" x14ac:dyDescent="0.3">
      <c r="A755" s="2"/>
      <c r="B755" s="2" t="s">
        <v>1064</v>
      </c>
      <c r="C755" s="2"/>
      <c r="D755" s="2"/>
      <c r="E755" s="2"/>
      <c r="F755" s="2"/>
      <c r="G755" s="2"/>
      <c r="H755" s="2"/>
      <c r="I755" s="2"/>
    </row>
    <row r="756" spans="1:9" x14ac:dyDescent="0.3">
      <c r="A756" s="3" t="s">
        <v>1905</v>
      </c>
      <c r="B756" s="2" t="s">
        <v>1906</v>
      </c>
      <c r="C756" s="4">
        <v>-3.2017023453150499</v>
      </c>
      <c r="D756" s="4">
        <v>-7.6284436902626096</v>
      </c>
      <c r="E756" s="2"/>
      <c r="F756" s="2"/>
      <c r="G756" s="2"/>
      <c r="H756" s="2"/>
      <c r="I756" s="2"/>
    </row>
    <row r="757" spans="1:9" x14ac:dyDescent="0.3">
      <c r="A757" s="3" t="s">
        <v>1907</v>
      </c>
      <c r="B757" s="2" t="s">
        <v>1908</v>
      </c>
      <c r="C757" s="4">
        <v>-2.0070291427892E-2</v>
      </c>
      <c r="D757" s="4">
        <v>-0.29605733858127498</v>
      </c>
      <c r="E757" s="4">
        <v>0.14736798057654199</v>
      </c>
      <c r="F757" s="4">
        <v>4.2433682575904701</v>
      </c>
      <c r="G757" s="2"/>
      <c r="H757" s="2"/>
      <c r="I757" s="2"/>
    </row>
    <row r="758" spans="1:9" x14ac:dyDescent="0.3">
      <c r="A758" s="2"/>
      <c r="B758" s="2" t="s">
        <v>1909</v>
      </c>
      <c r="C758" s="2"/>
      <c r="D758" s="2"/>
      <c r="E758" s="2"/>
      <c r="F758" s="2"/>
      <c r="G758" s="2"/>
      <c r="H758" s="2"/>
      <c r="I758" s="2"/>
    </row>
    <row r="759" spans="1:9" x14ac:dyDescent="0.3">
      <c r="A759" s="3" t="s">
        <v>1910</v>
      </c>
      <c r="B759" s="2" t="s">
        <v>1911</v>
      </c>
      <c r="C759" s="4">
        <v>0.23127534221872101</v>
      </c>
      <c r="D759" s="4">
        <v>0.51653691873283503</v>
      </c>
      <c r="E759" s="4">
        <v>0.93713930527562705</v>
      </c>
      <c r="F759" s="4">
        <v>4.4419669450786099</v>
      </c>
      <c r="G759" s="2"/>
      <c r="H759" s="2"/>
      <c r="I759" s="2"/>
    </row>
    <row r="760" spans="1:9" x14ac:dyDescent="0.3">
      <c r="A760" s="3" t="s">
        <v>1912</v>
      </c>
      <c r="B760" s="2" t="s">
        <v>1913</v>
      </c>
      <c r="C760" s="4">
        <v>9.5762821717354604E-2</v>
      </c>
      <c r="D760" s="4">
        <v>0.267139608686774</v>
      </c>
      <c r="E760" s="4">
        <v>0.47717834015990201</v>
      </c>
      <c r="F760" s="4">
        <v>3.1714541279822899</v>
      </c>
      <c r="G760" s="2"/>
      <c r="H760" s="2"/>
      <c r="I760" s="2"/>
    </row>
    <row r="761" spans="1:9" x14ac:dyDescent="0.3">
      <c r="A761" s="3" t="s">
        <v>1914</v>
      </c>
      <c r="B761" s="2" t="s">
        <v>1915</v>
      </c>
      <c r="C761" s="4">
        <v>-1.42187518241642</v>
      </c>
      <c r="D761" s="4">
        <v>-2.8615742706744398</v>
      </c>
      <c r="E761" s="4">
        <v>-2.0754474026512502</v>
      </c>
      <c r="F761" s="4">
        <v>9.1919709747455407</v>
      </c>
      <c r="G761" s="4">
        <v>15.002633175442799</v>
      </c>
      <c r="H761" s="4">
        <v>31.089683963357299</v>
      </c>
      <c r="I761" s="4">
        <v>60.7167521521826</v>
      </c>
    </row>
    <row r="762" spans="1:9" x14ac:dyDescent="0.3">
      <c r="A762" s="3" t="s">
        <v>1916</v>
      </c>
      <c r="B762" s="2" t="s">
        <v>1917</v>
      </c>
      <c r="C762" s="4">
        <v>-0.27142740483514399</v>
      </c>
      <c r="D762" s="4">
        <v>-0.44401100342969702</v>
      </c>
      <c r="E762" s="4">
        <v>0.34301745184166199</v>
      </c>
      <c r="F762" s="4">
        <v>4.5571977957383796</v>
      </c>
      <c r="G762" s="2"/>
      <c r="H762" s="2"/>
      <c r="I762" s="2"/>
    </row>
    <row r="763" spans="1:9" x14ac:dyDescent="0.3">
      <c r="A763" s="2"/>
      <c r="B763" s="2" t="s">
        <v>1918</v>
      </c>
      <c r="C763" s="2"/>
      <c r="D763" s="2"/>
      <c r="E763" s="2"/>
      <c r="F763" s="2"/>
      <c r="G763" s="2"/>
      <c r="H763" s="2"/>
      <c r="I763" s="2"/>
    </row>
    <row r="764" spans="1:9" x14ac:dyDescent="0.3">
      <c r="A764" s="3" t="s">
        <v>1919</v>
      </c>
      <c r="B764" s="2" t="s">
        <v>1920</v>
      </c>
      <c r="C764" s="4">
        <v>-0.47856633744017801</v>
      </c>
      <c r="D764" s="4">
        <v>-2.3726380447458699</v>
      </c>
      <c r="E764" s="4">
        <v>-1.7239824862564499</v>
      </c>
      <c r="F764" s="4">
        <v>7.1990323642814404</v>
      </c>
      <c r="G764" s="4">
        <v>14.763059218415201</v>
      </c>
      <c r="H764" s="2"/>
      <c r="I764" s="2"/>
    </row>
    <row r="765" spans="1:9" x14ac:dyDescent="0.3">
      <c r="A765" s="3" t="s">
        <v>1921</v>
      </c>
      <c r="B765" s="2" t="s">
        <v>1922</v>
      </c>
      <c r="C765" s="4">
        <v>-0.47837150127226302</v>
      </c>
      <c r="D765" s="4">
        <v>-2.3717453122863601</v>
      </c>
      <c r="E765" s="4">
        <v>-1.7233335716518201</v>
      </c>
      <c r="F765" s="4">
        <v>7.4139124117399202</v>
      </c>
      <c r="G765" s="4">
        <v>15.309763747531701</v>
      </c>
      <c r="H765" s="2"/>
      <c r="I765" s="2"/>
    </row>
    <row r="766" spans="1:9" x14ac:dyDescent="0.3">
      <c r="A766" s="3" t="s">
        <v>1923</v>
      </c>
      <c r="B766" s="2" t="s">
        <v>1924</v>
      </c>
      <c r="C766" s="4">
        <v>-0.47861507128309499</v>
      </c>
      <c r="D766" s="4">
        <v>-2.3723377829665502</v>
      </c>
      <c r="E766" s="4">
        <v>-1.7242418917817</v>
      </c>
      <c r="F766" s="4">
        <v>7.7070993165164099</v>
      </c>
      <c r="G766" s="4">
        <v>16.087939846954502</v>
      </c>
      <c r="H766" s="2"/>
      <c r="I766" s="2"/>
    </row>
    <row r="767" spans="1:9" x14ac:dyDescent="0.3">
      <c r="A767" s="3" t="s">
        <v>1925</v>
      </c>
      <c r="B767" s="2" t="s">
        <v>1926</v>
      </c>
      <c r="C767" s="4">
        <v>1.5825288811528899E-2</v>
      </c>
      <c r="D767" s="4">
        <v>-1.0877220439784001</v>
      </c>
      <c r="E767" s="4">
        <v>-0.76156080709743201</v>
      </c>
      <c r="F767" s="4">
        <v>4.0851186796845704</v>
      </c>
      <c r="G767" s="4">
        <v>11.469535883310799</v>
      </c>
      <c r="H767" s="4">
        <v>30.887802660441299</v>
      </c>
      <c r="I767" s="2"/>
    </row>
    <row r="768" spans="1:9" x14ac:dyDescent="0.3">
      <c r="A768" s="2"/>
      <c r="B768" s="2" t="s">
        <v>935</v>
      </c>
      <c r="C768" s="2"/>
      <c r="D768" s="2"/>
      <c r="E768" s="2"/>
      <c r="F768" s="2"/>
      <c r="G768" s="2"/>
      <c r="H768" s="2"/>
      <c r="I768" s="2"/>
    </row>
    <row r="769" spans="1:9" x14ac:dyDescent="0.3">
      <c r="A769" s="3" t="s">
        <v>1927</v>
      </c>
      <c r="B769" s="2" t="s">
        <v>1928</v>
      </c>
      <c r="C769" s="4">
        <v>0.49073064340239198</v>
      </c>
      <c r="D769" s="4">
        <v>0.89020227737481805</v>
      </c>
      <c r="E769" s="4">
        <v>-0.94498285544591498</v>
      </c>
      <c r="F769" s="4">
        <v>-5.1155944625030099</v>
      </c>
      <c r="G769" s="4">
        <v>5.8561144228265603</v>
      </c>
      <c r="H769" s="4">
        <v>15.3388847215274</v>
      </c>
      <c r="I769" s="4">
        <v>41.653126490653698</v>
      </c>
    </row>
    <row r="770" spans="1:9" x14ac:dyDescent="0.3">
      <c r="A770" s="3"/>
      <c r="B770" s="2" t="s">
        <v>137</v>
      </c>
      <c r="C770" s="4">
        <f>MEDIAN(C749:C769)</f>
        <v>-0.26923176800832699</v>
      </c>
      <c r="D770" s="4">
        <f>MEDIAN(D749:D769)</f>
        <v>-0.506045750001759</v>
      </c>
      <c r="E770" s="4">
        <f>MEDIAN(E749:E769)</f>
        <v>-0.32499566109082251</v>
      </c>
      <c r="F770" s="4">
        <f>MEDIAN(F749:F769)</f>
        <v>4.5571977957383796</v>
      </c>
      <c r="G770" s="4">
        <f>MEDIAN(G749:G769)</f>
        <v>13.116297550862999</v>
      </c>
      <c r="H770" s="4">
        <f>MEDIAN(H749:H769)</f>
        <v>15.3388847215274</v>
      </c>
      <c r="I770" s="4">
        <f>MEDIAN(I749:I769)</f>
        <v>41.653126490653698</v>
      </c>
    </row>
    <row r="771" spans="1:9" x14ac:dyDescent="0.3">
      <c r="A771" s="3"/>
      <c r="B771" s="2"/>
      <c r="C771" s="4"/>
      <c r="D771" s="4"/>
      <c r="E771" s="4"/>
      <c r="F771" s="4"/>
      <c r="G771" s="4"/>
      <c r="H771" s="4"/>
      <c r="I771" s="4"/>
    </row>
    <row r="772" spans="1:9" ht="17.399999999999999" x14ac:dyDescent="0.3">
      <c r="A772" s="9"/>
      <c r="B772" s="9" t="s">
        <v>33</v>
      </c>
      <c r="C772" s="9"/>
      <c r="D772" s="9"/>
      <c r="E772" s="9"/>
      <c r="F772" s="9"/>
      <c r="G772" s="9"/>
      <c r="H772" s="9"/>
      <c r="I772" s="9"/>
    </row>
    <row r="773" spans="1:9" ht="26.4" x14ac:dyDescent="0.3">
      <c r="A773" s="39" t="s">
        <v>60</v>
      </c>
      <c r="B773" s="40"/>
      <c r="C773" s="41" t="s">
        <v>61</v>
      </c>
      <c r="D773" s="41" t="s">
        <v>3</v>
      </c>
      <c r="E773" s="41" t="s">
        <v>4</v>
      </c>
      <c r="F773" s="41" t="s">
        <v>62</v>
      </c>
      <c r="G773" s="41" t="s">
        <v>63</v>
      </c>
      <c r="H773" s="41" t="s">
        <v>64</v>
      </c>
      <c r="I773" s="41" t="s">
        <v>8</v>
      </c>
    </row>
    <row r="774" spans="1:9" x14ac:dyDescent="0.3">
      <c r="A774" s="2"/>
      <c r="B774" s="2" t="s">
        <v>69</v>
      </c>
      <c r="C774" s="2"/>
      <c r="D774" s="2"/>
      <c r="E774" s="2"/>
      <c r="F774" s="2"/>
      <c r="G774" s="2"/>
      <c r="H774" s="2"/>
      <c r="I774" s="2"/>
    </row>
    <row r="775" spans="1:9" x14ac:dyDescent="0.3">
      <c r="A775" s="3" t="s">
        <v>1929</v>
      </c>
      <c r="B775" s="2" t="s">
        <v>1930</v>
      </c>
      <c r="C775" s="4">
        <v>0.40743979765441402</v>
      </c>
      <c r="D775" s="4">
        <v>0.144213110616246</v>
      </c>
      <c r="E775" s="4">
        <v>0.84669430156995895</v>
      </c>
      <c r="F775" s="4">
        <v>7.57915895434724</v>
      </c>
      <c r="G775" s="4">
        <v>15.237386930663201</v>
      </c>
      <c r="H775" s="4">
        <v>20.236514780511399</v>
      </c>
      <c r="I775" s="4">
        <v>37.568228350975502</v>
      </c>
    </row>
    <row r="776" spans="1:9" x14ac:dyDescent="0.3">
      <c r="A776" s="2"/>
      <c r="B776" s="2" t="s">
        <v>1931</v>
      </c>
      <c r="C776" s="2"/>
      <c r="D776" s="2"/>
      <c r="E776" s="2"/>
      <c r="F776" s="2"/>
      <c r="G776" s="2"/>
      <c r="H776" s="2"/>
      <c r="I776" s="2"/>
    </row>
    <row r="777" spans="1:9" x14ac:dyDescent="0.3">
      <c r="A777" s="3" t="s">
        <v>1932</v>
      </c>
      <c r="B777" s="2" t="s">
        <v>1933</v>
      </c>
      <c r="C777" s="4">
        <v>0.115328267380667</v>
      </c>
      <c r="D777" s="4">
        <v>0.47660309427806202</v>
      </c>
      <c r="E777" s="4">
        <v>1.1564557734418499</v>
      </c>
      <c r="F777" s="4">
        <v>4.1437862146501798</v>
      </c>
      <c r="G777" s="4">
        <v>6.6337200035420096</v>
      </c>
      <c r="H777" s="4">
        <v>14.3438336832986</v>
      </c>
      <c r="I777" s="2"/>
    </row>
    <row r="778" spans="1:9" x14ac:dyDescent="0.3">
      <c r="A778" s="2"/>
      <c r="B778" s="2" t="s">
        <v>1934</v>
      </c>
      <c r="C778" s="2"/>
      <c r="D778" s="2"/>
      <c r="E778" s="2"/>
      <c r="F778" s="2"/>
      <c r="G778" s="2"/>
      <c r="H778" s="2"/>
      <c r="I778" s="2"/>
    </row>
    <row r="779" spans="1:9" x14ac:dyDescent="0.3">
      <c r="A779" s="3" t="s">
        <v>1935</v>
      </c>
      <c r="B779" s="2" t="s">
        <v>1936</v>
      </c>
      <c r="C779" s="4">
        <v>0.222743110522513</v>
      </c>
      <c r="D779" s="4">
        <v>0.67969426862517501</v>
      </c>
      <c r="E779" s="4">
        <v>2.4275038356241398</v>
      </c>
      <c r="F779" s="4">
        <v>10.145943603039701</v>
      </c>
      <c r="G779" s="4">
        <v>17.066724534698199</v>
      </c>
      <c r="H779" s="4">
        <v>27.4230683248799</v>
      </c>
      <c r="I779" s="2"/>
    </row>
    <row r="780" spans="1:9" x14ac:dyDescent="0.3">
      <c r="A780" s="3" t="s">
        <v>1937</v>
      </c>
      <c r="B780" s="2" t="s">
        <v>1938</v>
      </c>
      <c r="C780" s="4">
        <v>0.25096777174447799</v>
      </c>
      <c r="D780" s="2"/>
      <c r="E780" s="2"/>
      <c r="F780" s="2"/>
      <c r="G780" s="2"/>
      <c r="H780" s="2"/>
      <c r="I780" s="2"/>
    </row>
    <row r="781" spans="1:9" x14ac:dyDescent="0.3">
      <c r="A781" s="3" t="s">
        <v>1939</v>
      </c>
      <c r="B781" s="2" t="s">
        <v>1940</v>
      </c>
      <c r="C781" s="4">
        <v>0.373290914398824</v>
      </c>
      <c r="D781" s="4">
        <v>0.81577262714056897</v>
      </c>
      <c r="E781" s="4">
        <v>2.18936677883244</v>
      </c>
      <c r="F781" s="4">
        <v>11.589451355303099</v>
      </c>
      <c r="G781" s="4">
        <v>19.5258007062878</v>
      </c>
      <c r="H781" s="4">
        <v>29.0113989650634</v>
      </c>
      <c r="I781" s="4">
        <v>59.967731759956102</v>
      </c>
    </row>
    <row r="782" spans="1:9" x14ac:dyDescent="0.3">
      <c r="A782" s="3" t="s">
        <v>1941</v>
      </c>
      <c r="B782" s="2" t="s">
        <v>1942</v>
      </c>
      <c r="C782" s="4">
        <v>0.30403806491596402</v>
      </c>
      <c r="D782" s="4">
        <v>0.85029379515013703</v>
      </c>
      <c r="E782" s="4">
        <v>2.2330174461327998</v>
      </c>
      <c r="F782" s="4">
        <v>11.593444966305899</v>
      </c>
      <c r="G782" s="2"/>
      <c r="H782" s="2"/>
      <c r="I782" s="2"/>
    </row>
    <row r="783" spans="1:9" x14ac:dyDescent="0.3">
      <c r="A783" s="3" t="s">
        <v>1943</v>
      </c>
      <c r="B783" s="2" t="s">
        <v>1944</v>
      </c>
      <c r="C783" s="4">
        <v>0.10568798203162</v>
      </c>
      <c r="D783" s="4">
        <v>0.227067326610393</v>
      </c>
      <c r="E783" s="4">
        <v>-0.13422643983129601</v>
      </c>
      <c r="F783" s="4">
        <v>2.8144614700783199</v>
      </c>
      <c r="G783" s="2"/>
      <c r="H783" s="2"/>
      <c r="I783" s="2"/>
    </row>
    <row r="784" spans="1:9" x14ac:dyDescent="0.3">
      <c r="A784" s="3" t="s">
        <v>1945</v>
      </c>
      <c r="B784" s="2" t="s">
        <v>1946</v>
      </c>
      <c r="C784" s="4">
        <v>0.26823571971973997</v>
      </c>
      <c r="D784" s="4">
        <v>0.86863189533380802</v>
      </c>
      <c r="E784" s="4">
        <v>1.5181814247838099</v>
      </c>
      <c r="F784" s="4">
        <v>8.4927291348857192</v>
      </c>
      <c r="G784" s="4">
        <v>16.680795365421599</v>
      </c>
      <c r="H784" s="4">
        <v>22.432771783499501</v>
      </c>
      <c r="I784" s="4">
        <v>43.277137125349803</v>
      </c>
    </row>
    <row r="785" spans="1:9" x14ac:dyDescent="0.3">
      <c r="A785" s="2"/>
      <c r="B785" s="2" t="s">
        <v>200</v>
      </c>
      <c r="C785" s="2"/>
      <c r="D785" s="2"/>
      <c r="E785" s="2"/>
      <c r="F785" s="2"/>
      <c r="G785" s="2"/>
      <c r="H785" s="2"/>
      <c r="I785" s="2"/>
    </row>
    <row r="786" spans="1:9" x14ac:dyDescent="0.3">
      <c r="A786" s="2"/>
      <c r="B786" s="2" t="s">
        <v>1090</v>
      </c>
      <c r="C786" s="2"/>
      <c r="D786" s="2"/>
      <c r="E786" s="2"/>
      <c r="F786" s="2"/>
      <c r="G786" s="2"/>
      <c r="H786" s="2"/>
      <c r="I786" s="2"/>
    </row>
    <row r="787" spans="1:9" x14ac:dyDescent="0.3">
      <c r="A787" s="3" t="s">
        <v>1947</v>
      </c>
      <c r="B787" s="2" t="s">
        <v>1948</v>
      </c>
      <c r="C787" s="4">
        <v>0.22812982547232899</v>
      </c>
      <c r="D787" s="4">
        <v>0.61595977415199799</v>
      </c>
      <c r="E787" s="4">
        <v>1.15176543454681</v>
      </c>
      <c r="F787" s="4">
        <v>6.6394599815199804</v>
      </c>
      <c r="G787" s="4">
        <v>13.113539233613301</v>
      </c>
      <c r="H787" s="4">
        <v>21.059611940260499</v>
      </c>
      <c r="I787" s="4">
        <v>44.252163794006698</v>
      </c>
    </row>
    <row r="788" spans="1:9" x14ac:dyDescent="0.3">
      <c r="A788" s="2"/>
      <c r="B788" s="2" t="s">
        <v>1093</v>
      </c>
      <c r="C788" s="2"/>
      <c r="D788" s="2"/>
      <c r="E788" s="2"/>
      <c r="F788" s="2"/>
      <c r="G788" s="2"/>
      <c r="H788" s="2"/>
      <c r="I788" s="2"/>
    </row>
    <row r="789" spans="1:9" x14ac:dyDescent="0.3">
      <c r="A789" s="3" t="s">
        <v>1949</v>
      </c>
      <c r="B789" s="2" t="s">
        <v>1950</v>
      </c>
      <c r="C789" s="4">
        <v>0.333778799379916</v>
      </c>
      <c r="D789" s="4">
        <v>0.65277058309771396</v>
      </c>
      <c r="E789" s="4">
        <v>1.5818542855136899</v>
      </c>
      <c r="F789" s="4">
        <v>8.3064909002810303</v>
      </c>
      <c r="G789" s="4">
        <v>11.781625921040099</v>
      </c>
      <c r="H789" s="4">
        <v>17.215971748124499</v>
      </c>
      <c r="I789" s="4">
        <v>38.296380599772903</v>
      </c>
    </row>
    <row r="790" spans="1:9" x14ac:dyDescent="0.3">
      <c r="A790" s="2"/>
      <c r="B790" s="2" t="s">
        <v>1096</v>
      </c>
      <c r="C790" s="2"/>
      <c r="D790" s="2"/>
      <c r="E790" s="2"/>
      <c r="F790" s="2"/>
      <c r="G790" s="2"/>
      <c r="H790" s="2"/>
      <c r="I790" s="2"/>
    </row>
    <row r="791" spans="1:9" x14ac:dyDescent="0.3">
      <c r="A791" s="3" t="s">
        <v>1951</v>
      </c>
      <c r="B791" s="2" t="s">
        <v>1952</v>
      </c>
      <c r="C791" s="4">
        <v>0.213584189481793</v>
      </c>
      <c r="D791" s="4">
        <v>0.76542887090680101</v>
      </c>
      <c r="E791" s="4">
        <v>1.52055845831972</v>
      </c>
      <c r="F791" s="4">
        <v>7.2950855958903</v>
      </c>
      <c r="G791" s="4">
        <v>10.1765712960353</v>
      </c>
      <c r="H791" s="4">
        <v>15.910415754291799</v>
      </c>
      <c r="I791" s="4">
        <v>38.769995732656398</v>
      </c>
    </row>
    <row r="792" spans="1:9" x14ac:dyDescent="0.3">
      <c r="A792" s="2"/>
      <c r="B792" s="2" t="s">
        <v>1953</v>
      </c>
      <c r="C792" s="2"/>
      <c r="D792" s="2"/>
      <c r="E792" s="2"/>
      <c r="F792" s="2"/>
      <c r="G792" s="2"/>
      <c r="H792" s="2"/>
      <c r="I792" s="2"/>
    </row>
    <row r="793" spans="1:9" x14ac:dyDescent="0.3">
      <c r="A793" s="3" t="s">
        <v>1954</v>
      </c>
      <c r="B793" s="2" t="s">
        <v>1955</v>
      </c>
      <c r="C793" s="4">
        <v>9.8424129099308394E-2</v>
      </c>
      <c r="D793" s="4">
        <v>0.34885326726973198</v>
      </c>
      <c r="E793" s="4">
        <v>0.841922310462764</v>
      </c>
      <c r="F793" s="2"/>
      <c r="G793" s="2"/>
      <c r="H793" s="2"/>
      <c r="I793" s="2"/>
    </row>
    <row r="794" spans="1:9" x14ac:dyDescent="0.3">
      <c r="A794" s="3" t="s">
        <v>1956</v>
      </c>
      <c r="B794" s="2" t="s">
        <v>1957</v>
      </c>
      <c r="C794" s="4">
        <v>0.12926799160597199</v>
      </c>
      <c r="D794" s="4">
        <v>0.38838389254433398</v>
      </c>
      <c r="E794" s="4">
        <v>0.70670111882738595</v>
      </c>
      <c r="F794" s="4">
        <v>3.33055546474777</v>
      </c>
      <c r="G794" s="4">
        <v>5.4158787953029597</v>
      </c>
      <c r="H794" s="4">
        <v>11.0174886111042</v>
      </c>
      <c r="I794" s="2"/>
    </row>
    <row r="795" spans="1:9" x14ac:dyDescent="0.3">
      <c r="A795" s="3" t="s">
        <v>1958</v>
      </c>
      <c r="B795" s="2" t="s">
        <v>1959</v>
      </c>
      <c r="C795" s="4">
        <v>0.24921298671304501</v>
      </c>
      <c r="D795" s="4">
        <v>0.74981867099350596</v>
      </c>
      <c r="E795" s="4">
        <v>1.4194529051135301</v>
      </c>
      <c r="F795" s="4">
        <v>6.4800873094170601</v>
      </c>
      <c r="G795" s="4">
        <v>9.86115675772432</v>
      </c>
      <c r="H795" s="4">
        <v>16.8598090507612</v>
      </c>
      <c r="I795" s="2"/>
    </row>
    <row r="796" spans="1:9" x14ac:dyDescent="0.3">
      <c r="A796" s="3" t="s">
        <v>1960</v>
      </c>
      <c r="B796" s="2" t="s">
        <v>1961</v>
      </c>
      <c r="C796" s="4">
        <v>0.27216348525227602</v>
      </c>
      <c r="D796" s="4">
        <v>0.72666821502232903</v>
      </c>
      <c r="E796" s="4">
        <v>1.4037268022729501</v>
      </c>
      <c r="F796" s="2"/>
      <c r="G796" s="2"/>
      <c r="H796" s="2"/>
      <c r="I796" s="2"/>
    </row>
    <row r="797" spans="1:9" x14ac:dyDescent="0.3">
      <c r="A797" s="3" t="s">
        <v>1962</v>
      </c>
      <c r="B797" s="2" t="s">
        <v>1963</v>
      </c>
      <c r="C797" s="4">
        <v>0.27054840316363599</v>
      </c>
      <c r="D797" s="4">
        <v>0.77203831191114902</v>
      </c>
      <c r="E797" s="4">
        <v>1.4511697033151101</v>
      </c>
      <c r="F797" s="2"/>
      <c r="G797" s="2"/>
      <c r="H797" s="2"/>
      <c r="I797" s="2"/>
    </row>
    <row r="798" spans="1:9" x14ac:dyDescent="0.3">
      <c r="A798" s="3" t="s">
        <v>1964</v>
      </c>
      <c r="B798" s="2" t="s">
        <v>1965</v>
      </c>
      <c r="C798" s="4">
        <v>0.26771590063345502</v>
      </c>
      <c r="D798" s="4">
        <v>0.58633944182027398</v>
      </c>
      <c r="E798" s="4">
        <v>0.898672955765214</v>
      </c>
      <c r="F798" s="4">
        <v>6.5622084625162103</v>
      </c>
      <c r="G798" s="4">
        <v>13.6879068083256</v>
      </c>
      <c r="H798" s="4">
        <v>21.3458375268983</v>
      </c>
      <c r="I798" s="4">
        <v>47.796209569191603</v>
      </c>
    </row>
    <row r="799" spans="1:9" x14ac:dyDescent="0.3">
      <c r="A799" s="3" t="s">
        <v>1966</v>
      </c>
      <c r="B799" s="2" t="s">
        <v>1967</v>
      </c>
      <c r="C799" s="4">
        <v>0.32864708733234099</v>
      </c>
      <c r="D799" s="4">
        <v>0.70103880952185704</v>
      </c>
      <c r="E799" s="4">
        <v>1.5962529672616601</v>
      </c>
      <c r="F799" s="4">
        <v>8.4763185919898199</v>
      </c>
      <c r="G799" s="4">
        <v>11.055121862796</v>
      </c>
      <c r="H799" s="4">
        <v>15.881572241315199</v>
      </c>
      <c r="I799" s="2"/>
    </row>
    <row r="800" spans="1:9" x14ac:dyDescent="0.3">
      <c r="A800" s="3" t="s">
        <v>1968</v>
      </c>
      <c r="B800" s="2" t="s">
        <v>1969</v>
      </c>
      <c r="C800" s="4">
        <v>0.19944492789717899</v>
      </c>
      <c r="D800" s="4">
        <v>0.49949792563258499</v>
      </c>
      <c r="E800" s="4">
        <v>0.91642535713546402</v>
      </c>
      <c r="F800" s="4">
        <v>5.0727733963931598</v>
      </c>
      <c r="G800" s="4">
        <v>12.758852410854001</v>
      </c>
      <c r="H800" s="4">
        <v>18.791378722542301</v>
      </c>
      <c r="I800" s="2"/>
    </row>
    <row r="801" spans="1:9" x14ac:dyDescent="0.3">
      <c r="A801" s="2"/>
      <c r="B801" s="2" t="s">
        <v>1101</v>
      </c>
      <c r="C801" s="2"/>
      <c r="D801" s="2"/>
      <c r="E801" s="2"/>
      <c r="F801" s="2"/>
      <c r="G801" s="2"/>
      <c r="H801" s="2"/>
      <c r="I801" s="2"/>
    </row>
    <row r="802" spans="1:9" x14ac:dyDescent="0.3">
      <c r="A802" s="3" t="s">
        <v>1970</v>
      </c>
      <c r="B802" s="2" t="s">
        <v>1971</v>
      </c>
      <c r="C802" s="4">
        <v>0.29996070260351698</v>
      </c>
      <c r="D802" s="4">
        <v>0.64990678428927695</v>
      </c>
      <c r="E802" s="4">
        <v>1.64290595648386</v>
      </c>
      <c r="F802" s="4">
        <v>8.33493250353348</v>
      </c>
      <c r="G802" s="4">
        <v>13.3729622717066</v>
      </c>
      <c r="H802" s="4">
        <v>21.0771314151079</v>
      </c>
      <c r="I802" s="4">
        <v>42.456865739248002</v>
      </c>
    </row>
    <row r="803" spans="1:9" x14ac:dyDescent="0.3">
      <c r="A803" s="2"/>
      <c r="B803" s="2" t="s">
        <v>1931</v>
      </c>
      <c r="C803" s="2"/>
      <c r="D803" s="2"/>
      <c r="E803" s="2"/>
      <c r="F803" s="2"/>
      <c r="G803" s="2"/>
      <c r="H803" s="2"/>
      <c r="I803" s="2"/>
    </row>
    <row r="804" spans="1:9" x14ac:dyDescent="0.3">
      <c r="A804" s="3" t="s">
        <v>1972</v>
      </c>
      <c r="B804" s="2" t="s">
        <v>1973</v>
      </c>
      <c r="C804" s="4">
        <v>0.13634457909110201</v>
      </c>
      <c r="D804" s="4">
        <v>0.64692184853358603</v>
      </c>
      <c r="E804" s="2"/>
      <c r="F804" s="2"/>
      <c r="G804" s="2"/>
      <c r="H804" s="2"/>
      <c r="I804" s="2"/>
    </row>
    <row r="805" spans="1:9" x14ac:dyDescent="0.3">
      <c r="A805" s="2"/>
      <c r="B805" s="2" t="s">
        <v>1974</v>
      </c>
      <c r="C805" s="2"/>
      <c r="D805" s="2"/>
      <c r="E805" s="2"/>
      <c r="F805" s="2"/>
      <c r="G805" s="2"/>
      <c r="H805" s="2"/>
      <c r="I805" s="2"/>
    </row>
    <row r="806" spans="1:9" x14ac:dyDescent="0.3">
      <c r="A806" s="3" t="s">
        <v>1975</v>
      </c>
      <c r="B806" s="2" t="s">
        <v>1976</v>
      </c>
      <c r="C806" s="4">
        <v>9.80776775206047E-2</v>
      </c>
      <c r="D806" s="4">
        <v>0.21859220604365001</v>
      </c>
      <c r="E806" s="4">
        <v>0.79121441601425502</v>
      </c>
      <c r="F806" s="4">
        <v>7.0133802208404701</v>
      </c>
      <c r="G806" s="4">
        <v>15.3020695234699</v>
      </c>
      <c r="H806" s="2"/>
      <c r="I806" s="2"/>
    </row>
    <row r="807" spans="1:9" x14ac:dyDescent="0.3">
      <c r="A807" s="3" t="s">
        <v>1977</v>
      </c>
      <c r="B807" s="2" t="s">
        <v>1978</v>
      </c>
      <c r="C807" s="4">
        <v>0.107991360691144</v>
      </c>
      <c r="D807" s="4">
        <v>0.219431478058532</v>
      </c>
      <c r="E807" s="4">
        <v>0.792003033902968</v>
      </c>
      <c r="F807" s="4">
        <v>7.2080244182086197</v>
      </c>
      <c r="G807" s="4">
        <v>15.7253470923363</v>
      </c>
      <c r="H807" s="2"/>
      <c r="I807" s="2"/>
    </row>
    <row r="808" spans="1:9" x14ac:dyDescent="0.3">
      <c r="A808" s="3" t="s">
        <v>1979</v>
      </c>
      <c r="B808" s="2" t="s">
        <v>1980</v>
      </c>
      <c r="C808" s="4">
        <v>0.10795956423594</v>
      </c>
      <c r="D808" s="4">
        <v>0.21936904927784201</v>
      </c>
      <c r="E808" s="4">
        <v>0.79177396446733195</v>
      </c>
      <c r="F808" s="4">
        <v>7.37355100404673</v>
      </c>
      <c r="G808" s="4">
        <v>16.0785112640744</v>
      </c>
      <c r="H808" s="2"/>
      <c r="I808" s="2"/>
    </row>
    <row r="809" spans="1:9" x14ac:dyDescent="0.3">
      <c r="A809" s="2"/>
      <c r="B809" s="2" t="s">
        <v>1118</v>
      </c>
      <c r="C809" s="2"/>
      <c r="D809" s="2"/>
      <c r="E809" s="2"/>
      <c r="F809" s="2"/>
      <c r="G809" s="2"/>
      <c r="H809" s="2"/>
      <c r="I809" s="2"/>
    </row>
    <row r="810" spans="1:9" x14ac:dyDescent="0.3">
      <c r="A810" s="3" t="s">
        <v>1981</v>
      </c>
      <c r="B810" s="2" t="s">
        <v>1982</v>
      </c>
      <c r="C810" s="4">
        <v>0.57169171110925299</v>
      </c>
      <c r="D810" s="4">
        <v>0.99685983963167002</v>
      </c>
      <c r="E810" s="4">
        <v>1.2812405295415099</v>
      </c>
      <c r="F810" s="4">
        <v>7.9274210659721502</v>
      </c>
      <c r="G810" s="4">
        <v>17.046151066264599</v>
      </c>
      <c r="H810" s="4">
        <v>26.675538137649401</v>
      </c>
      <c r="I810" s="4">
        <v>58.750069267762903</v>
      </c>
    </row>
    <row r="811" spans="1:9" x14ac:dyDescent="0.3">
      <c r="A811" s="2"/>
      <c r="B811" s="2" t="s">
        <v>1121</v>
      </c>
      <c r="C811" s="2"/>
      <c r="D811" s="2"/>
      <c r="E811" s="2"/>
      <c r="F811" s="2"/>
      <c r="G811" s="2"/>
      <c r="H811" s="2"/>
      <c r="I811" s="2"/>
    </row>
    <row r="812" spans="1:9" x14ac:dyDescent="0.3">
      <c r="A812" s="3" t="s">
        <v>1983</v>
      </c>
      <c r="B812" s="2" t="s">
        <v>1984</v>
      </c>
      <c r="C812" s="4">
        <v>0.37692177034533603</v>
      </c>
      <c r="D812" s="4">
        <v>0.74359078840084702</v>
      </c>
      <c r="E812" s="4">
        <v>0.85948881624375195</v>
      </c>
      <c r="F812" s="4">
        <v>5.7832817269412002</v>
      </c>
      <c r="G812" s="4">
        <v>12.000148814763</v>
      </c>
      <c r="H812" s="4">
        <v>20.153543178693301</v>
      </c>
      <c r="I812" s="4">
        <v>45.606802862595202</v>
      </c>
    </row>
    <row r="813" spans="1:9" x14ac:dyDescent="0.3">
      <c r="A813" s="2"/>
      <c r="B813" s="2" t="s">
        <v>1138</v>
      </c>
      <c r="C813" s="2"/>
      <c r="D813" s="2"/>
      <c r="E813" s="2"/>
      <c r="F813" s="2"/>
      <c r="G813" s="2"/>
      <c r="H813" s="2"/>
      <c r="I813" s="2"/>
    </row>
    <row r="814" spans="1:9" x14ac:dyDescent="0.3">
      <c r="A814" s="3" t="s">
        <v>1985</v>
      </c>
      <c r="B814" s="2" t="s">
        <v>1986</v>
      </c>
      <c r="C814" s="4">
        <v>0.28730734581578399</v>
      </c>
      <c r="D814" s="4">
        <v>0.762788057804204</v>
      </c>
      <c r="E814" s="4">
        <v>1.3356910976398799</v>
      </c>
      <c r="F814" s="4">
        <v>7.9866225696289996</v>
      </c>
      <c r="G814" s="2"/>
      <c r="H814" s="2"/>
      <c r="I814" s="2"/>
    </row>
    <row r="815" spans="1:9" x14ac:dyDescent="0.3">
      <c r="A815" s="3"/>
      <c r="B815" s="2" t="s">
        <v>137</v>
      </c>
      <c r="C815" s="4">
        <f>MEDIAN(C775:C814)</f>
        <v>0.25096777174447799</v>
      </c>
      <c r="D815" s="4">
        <f>MEDIAN(D775:D814)</f>
        <v>0.65133868369349546</v>
      </c>
      <c r="E815" s="4">
        <f>MEDIAN(E775:E814)</f>
        <v>1.2812405295415099</v>
      </c>
      <c r="F815" s="4">
        <f>MEDIAN(F775:F814)</f>
        <v>7.3343182999685155</v>
      </c>
      <c r="G815" s="4">
        <f>MEDIAN(G775:G814)</f>
        <v>13.3729622717066</v>
      </c>
      <c r="H815" s="4">
        <f>MEDIAN(H775:H814)</f>
        <v>20.195028979602348</v>
      </c>
      <c r="I815" s="4">
        <f>MEDIAN(I775:I814)</f>
        <v>43.764650459678251</v>
      </c>
    </row>
    <row r="816" spans="1:9" x14ac:dyDescent="0.3">
      <c r="A816" s="3"/>
      <c r="B816" s="2" t="s">
        <v>992</v>
      </c>
      <c r="C816" s="4">
        <v>0.75788124114685496</v>
      </c>
      <c r="D816" s="4">
        <v>1.8772011212241999</v>
      </c>
      <c r="E816" s="4">
        <v>1.7890110693590999</v>
      </c>
      <c r="F816" s="4">
        <v>7.7719978047468903</v>
      </c>
      <c r="G816" s="4">
        <v>20.592089214634001</v>
      </c>
      <c r="H816" s="4">
        <v>29.2119002237507</v>
      </c>
      <c r="I816" s="4">
        <v>62.190276072981497</v>
      </c>
    </row>
    <row r="817" spans="1:9" x14ac:dyDescent="0.3">
      <c r="A817" s="3"/>
      <c r="B817" s="2" t="s">
        <v>993</v>
      </c>
      <c r="C817" s="4">
        <v>0.41901246784971602</v>
      </c>
      <c r="D817" s="4">
        <v>0.66836078076216798</v>
      </c>
      <c r="E817" s="4">
        <v>0.34654942783710402</v>
      </c>
      <c r="F817" s="4">
        <v>3.9293903078524801</v>
      </c>
      <c r="G817" s="4">
        <v>10.8228522703048</v>
      </c>
      <c r="H817" s="4">
        <v>16.814622763806099</v>
      </c>
      <c r="I817" s="4">
        <v>43.698132945506501</v>
      </c>
    </row>
    <row r="818" spans="1:9" x14ac:dyDescent="0.3">
      <c r="A818" s="3"/>
      <c r="B818" s="2"/>
      <c r="C818" s="4"/>
      <c r="D818" s="4"/>
      <c r="E818" s="4"/>
      <c r="F818" s="4"/>
      <c r="G818" s="4"/>
      <c r="H818" s="4"/>
      <c r="I818" s="4"/>
    </row>
    <row r="819" spans="1:9" x14ac:dyDescent="0.3">
      <c r="A819" s="3"/>
      <c r="B819" s="2"/>
      <c r="C819" s="4"/>
      <c r="D819" s="4"/>
      <c r="E819" s="4"/>
      <c r="F819" s="4"/>
      <c r="G819" s="4"/>
      <c r="H819" s="4"/>
      <c r="I819" s="4"/>
    </row>
    <row r="820" spans="1:9" x14ac:dyDescent="0.3">
      <c r="A820" s="3"/>
      <c r="B820" s="2"/>
      <c r="C820" s="4"/>
      <c r="D820" s="4"/>
      <c r="E820" s="4"/>
      <c r="F820" s="4"/>
      <c r="G820" s="4"/>
      <c r="H820" s="4"/>
      <c r="I820" s="4"/>
    </row>
    <row r="821" spans="1:9" ht="17.399999999999999" x14ac:dyDescent="0.3">
      <c r="A821" s="9"/>
      <c r="B821" s="9" t="s">
        <v>38</v>
      </c>
      <c r="C821" s="9"/>
      <c r="D821" s="9"/>
      <c r="E821" s="9"/>
      <c r="F821" s="9"/>
      <c r="G821" s="9"/>
      <c r="H821" s="9"/>
      <c r="I821" s="9"/>
    </row>
    <row r="822" spans="1:9" ht="26.4" x14ac:dyDescent="0.3">
      <c r="A822" s="39" t="s">
        <v>60</v>
      </c>
      <c r="B822" s="40"/>
      <c r="C822" s="41" t="s">
        <v>61</v>
      </c>
      <c r="D822" s="41" t="s">
        <v>3</v>
      </c>
      <c r="E822" s="41" t="s">
        <v>4</v>
      </c>
      <c r="F822" s="41" t="s">
        <v>62</v>
      </c>
      <c r="G822" s="41" t="s">
        <v>63</v>
      </c>
      <c r="H822" s="41" t="s">
        <v>64</v>
      </c>
      <c r="I822" s="41" t="s">
        <v>8</v>
      </c>
    </row>
    <row r="823" spans="1:9" x14ac:dyDescent="0.3">
      <c r="A823" s="2"/>
      <c r="B823" s="2" t="s">
        <v>69</v>
      </c>
      <c r="C823" s="2"/>
      <c r="D823" s="2"/>
      <c r="E823" s="2"/>
      <c r="F823" s="2"/>
      <c r="G823" s="2"/>
      <c r="H823" s="2"/>
      <c r="I823" s="2"/>
    </row>
    <row r="824" spans="1:9" x14ac:dyDescent="0.3">
      <c r="A824" s="3" t="s">
        <v>1987</v>
      </c>
      <c r="B824" s="2" t="s">
        <v>1988</v>
      </c>
      <c r="C824" s="4">
        <v>-5.4769025111343697E-2</v>
      </c>
      <c r="D824" s="4">
        <v>-0.93098910902129695</v>
      </c>
      <c r="E824" s="4">
        <v>-1.1666247061361901</v>
      </c>
      <c r="F824" s="2"/>
      <c r="G824" s="2"/>
      <c r="H824" s="2"/>
      <c r="I824" s="2"/>
    </row>
    <row r="825" spans="1:9" x14ac:dyDescent="0.3">
      <c r="A825" s="3" t="s">
        <v>1989</v>
      </c>
      <c r="B825" s="2" t="s">
        <v>1990</v>
      </c>
      <c r="C825" s="4">
        <v>-0.36828399466682399</v>
      </c>
      <c r="D825" s="4">
        <v>-2.4307146252660901</v>
      </c>
      <c r="E825" s="4">
        <v>-2.0256412268577102</v>
      </c>
      <c r="F825" s="4">
        <v>5.1871857546139397</v>
      </c>
      <c r="G825" s="4">
        <v>13.4829789589005</v>
      </c>
      <c r="H825" s="4">
        <v>7.33896991469528</v>
      </c>
      <c r="I825" s="2"/>
    </row>
    <row r="826" spans="1:9" x14ac:dyDescent="0.3">
      <c r="A826" s="2"/>
      <c r="B826" s="2" t="s">
        <v>200</v>
      </c>
      <c r="C826" s="2"/>
      <c r="D826" s="2"/>
      <c r="E826" s="2"/>
      <c r="F826" s="2"/>
      <c r="G826" s="2"/>
      <c r="H826" s="2"/>
      <c r="I826" s="2"/>
    </row>
    <row r="827" spans="1:9" x14ac:dyDescent="0.3">
      <c r="A827" s="2"/>
      <c r="B827" s="2" t="s">
        <v>1141</v>
      </c>
      <c r="C827" s="2"/>
      <c r="D827" s="2"/>
      <c r="E827" s="2"/>
      <c r="F827" s="2"/>
      <c r="G827" s="2"/>
      <c r="H827" s="2"/>
      <c r="I827" s="2"/>
    </row>
    <row r="828" spans="1:9" x14ac:dyDescent="0.3">
      <c r="A828" s="3" t="s">
        <v>1991</v>
      </c>
      <c r="B828" s="2" t="s">
        <v>1992</v>
      </c>
      <c r="C828" s="4">
        <v>-3.4254557364048699E-2</v>
      </c>
      <c r="D828" s="4">
        <v>-1.46346661658991</v>
      </c>
      <c r="E828" s="4">
        <v>-1.73178121331152</v>
      </c>
      <c r="F828" s="4">
        <v>3.6306234785581402</v>
      </c>
      <c r="G828" s="4">
        <v>9.35660582892009</v>
      </c>
      <c r="H828" s="4">
        <v>14.0884039406358</v>
      </c>
      <c r="I828" s="2"/>
    </row>
    <row r="829" spans="1:9" x14ac:dyDescent="0.3">
      <c r="A829" s="2"/>
      <c r="B829" s="2" t="s">
        <v>1144</v>
      </c>
      <c r="C829" s="2"/>
      <c r="D829" s="2"/>
      <c r="E829" s="2"/>
      <c r="F829" s="2"/>
      <c r="G829" s="2"/>
      <c r="H829" s="2"/>
      <c r="I829" s="2"/>
    </row>
    <row r="830" spans="1:9" x14ac:dyDescent="0.3">
      <c r="A830" s="3" t="s">
        <v>1993</v>
      </c>
      <c r="B830" s="2" t="s">
        <v>1994</v>
      </c>
      <c r="C830" s="2"/>
      <c r="D830" s="2"/>
      <c r="E830" s="2"/>
      <c r="F830" s="2"/>
      <c r="G830" s="2"/>
      <c r="H830" s="2"/>
      <c r="I830" s="2"/>
    </row>
    <row r="831" spans="1:9" x14ac:dyDescent="0.3">
      <c r="A831" s="3" t="s">
        <v>1995</v>
      </c>
      <c r="B831" s="2" t="s">
        <v>1996</v>
      </c>
      <c r="C831" s="4">
        <v>-0.291540614634825</v>
      </c>
      <c r="D831" s="4">
        <v>-1.4707649605948201</v>
      </c>
      <c r="E831" s="4">
        <v>-1.5063374937432401</v>
      </c>
      <c r="F831" s="4">
        <v>5.4483901682124403</v>
      </c>
      <c r="G831" s="4">
        <v>13.36526388797</v>
      </c>
      <c r="H831" s="4">
        <v>16.285420015904801</v>
      </c>
      <c r="I831" s="2"/>
    </row>
    <row r="832" spans="1:9" x14ac:dyDescent="0.3">
      <c r="A832" s="2"/>
      <c r="B832" s="2" t="s">
        <v>1147</v>
      </c>
      <c r="C832" s="2"/>
      <c r="D832" s="2"/>
      <c r="E832" s="2"/>
      <c r="F832" s="2"/>
      <c r="G832" s="2"/>
      <c r="H832" s="2"/>
      <c r="I832" s="2"/>
    </row>
    <row r="833" spans="1:9" x14ac:dyDescent="0.3">
      <c r="A833" s="3" t="s">
        <v>1997</v>
      </c>
      <c r="B833" s="2" t="s">
        <v>1998</v>
      </c>
      <c r="C833" s="4">
        <v>-3.1686635848634001E-2</v>
      </c>
      <c r="D833" s="4">
        <v>-0.91823908511637298</v>
      </c>
      <c r="E833" s="4">
        <v>-1.14101045880258</v>
      </c>
      <c r="F833" s="4">
        <v>0.38021567666306899</v>
      </c>
      <c r="G833" s="2"/>
      <c r="H833" s="2"/>
      <c r="I833" s="2"/>
    </row>
    <row r="834" spans="1:9" x14ac:dyDescent="0.3">
      <c r="A834" s="2"/>
      <c r="B834" s="2" t="s">
        <v>1150</v>
      </c>
      <c r="C834" s="2"/>
      <c r="D834" s="2"/>
      <c r="E834" s="2"/>
      <c r="F834" s="2"/>
      <c r="G834" s="2"/>
      <c r="H834" s="2"/>
      <c r="I834" s="2"/>
    </row>
    <row r="835" spans="1:9" x14ac:dyDescent="0.3">
      <c r="A835" s="3" t="s">
        <v>1999</v>
      </c>
      <c r="B835" s="2" t="s">
        <v>2000</v>
      </c>
      <c r="C835" s="4">
        <v>-0.30048380467561903</v>
      </c>
      <c r="D835" s="4">
        <v>-1.40676711221511</v>
      </c>
      <c r="E835" s="4">
        <v>-1.46063308527564</v>
      </c>
      <c r="F835" s="4">
        <v>5.4886082848070199</v>
      </c>
      <c r="G835" s="4">
        <v>13.346829109603</v>
      </c>
      <c r="H835" s="4">
        <v>16.346329773616201</v>
      </c>
      <c r="I835" s="2"/>
    </row>
    <row r="836" spans="1:9" x14ac:dyDescent="0.3">
      <c r="A836" s="3"/>
      <c r="B836" s="2" t="s">
        <v>137</v>
      </c>
      <c r="C836" s="4">
        <f>MEDIAN(C824:C835)</f>
        <v>-0.17315481987308434</v>
      </c>
      <c r="D836" s="4">
        <f>MEDIAN(D824:D835)</f>
        <v>-1.4351168644025099</v>
      </c>
      <c r="E836" s="4">
        <f>MEDIAN(E824:E835)</f>
        <v>-1.4834852895094399</v>
      </c>
      <c r="F836" s="4">
        <f>MEDIAN(F824:F835)</f>
        <v>5.1871857546139397</v>
      </c>
      <c r="G836" s="4">
        <f>MEDIAN(G824:G835)</f>
        <v>13.356046498786501</v>
      </c>
      <c r="H836" s="4">
        <f>MEDIAN(H824:H835)</f>
        <v>15.186911978270301</v>
      </c>
      <c r="I836" s="2"/>
    </row>
    <row r="837" spans="1:9" x14ac:dyDescent="0.3">
      <c r="A837" s="3"/>
      <c r="B837" s="2"/>
      <c r="C837" s="4"/>
      <c r="D837" s="4"/>
      <c r="E837" s="4"/>
      <c r="F837" s="4"/>
      <c r="G837" s="4"/>
      <c r="H837" s="4"/>
      <c r="I837" s="2"/>
    </row>
    <row r="838" spans="1:9" x14ac:dyDescent="0.3">
      <c r="A838" s="3"/>
      <c r="B838" s="2"/>
      <c r="C838" s="4"/>
      <c r="D838" s="4"/>
      <c r="E838" s="4"/>
      <c r="F838" s="4"/>
      <c r="G838" s="4"/>
      <c r="H838" s="4"/>
      <c r="I838" s="2"/>
    </row>
    <row r="839" spans="1:9" x14ac:dyDescent="0.3">
      <c r="A839" s="3"/>
      <c r="B839" s="2"/>
      <c r="C839" s="4"/>
      <c r="D839" s="4"/>
      <c r="E839" s="4"/>
      <c r="F839" s="4"/>
      <c r="G839" s="4"/>
      <c r="H839" s="4"/>
      <c r="I839" s="2"/>
    </row>
    <row r="840" spans="1:9" x14ac:dyDescent="0.3">
      <c r="A840" s="3"/>
      <c r="B840" s="2"/>
      <c r="C840" s="4"/>
      <c r="D840" s="4"/>
      <c r="E840" s="4"/>
      <c r="F840" s="4"/>
      <c r="G840" s="4"/>
      <c r="H840" s="4"/>
      <c r="I840" s="2"/>
    </row>
    <row r="841" spans="1:9" ht="17.399999999999999" x14ac:dyDescent="0.3">
      <c r="A841" s="9"/>
      <c r="B841" s="9" t="s">
        <v>45</v>
      </c>
      <c r="C841" s="9"/>
      <c r="D841" s="9"/>
      <c r="E841" s="9"/>
      <c r="F841" s="9"/>
      <c r="G841" s="9"/>
      <c r="H841" s="9"/>
      <c r="I841" s="9"/>
    </row>
    <row r="842" spans="1:9" ht="26.4" x14ac:dyDescent="0.3">
      <c r="A842" s="39" t="s">
        <v>60</v>
      </c>
      <c r="B842" s="40"/>
      <c r="C842" s="41" t="s">
        <v>61</v>
      </c>
      <c r="D842" s="41" t="s">
        <v>3</v>
      </c>
      <c r="E842" s="41" t="s">
        <v>4</v>
      </c>
      <c r="F842" s="41" t="s">
        <v>62</v>
      </c>
      <c r="G842" s="41" t="s">
        <v>63</v>
      </c>
      <c r="H842" s="41" t="s">
        <v>64</v>
      </c>
      <c r="I842" s="41" t="s">
        <v>8</v>
      </c>
    </row>
    <row r="843" spans="1:9" x14ac:dyDescent="0.3">
      <c r="A843" s="2"/>
      <c r="B843" s="2" t="s">
        <v>69</v>
      </c>
      <c r="C843" s="2"/>
      <c r="D843" s="2"/>
      <c r="E843" s="2"/>
      <c r="F843" s="2"/>
      <c r="G843" s="2"/>
      <c r="H843" s="2"/>
      <c r="I843" s="2"/>
    </row>
    <row r="844" spans="1:9" x14ac:dyDescent="0.3">
      <c r="A844" s="3" t="s">
        <v>2001</v>
      </c>
      <c r="B844" s="2" t="s">
        <v>2002</v>
      </c>
      <c r="C844" s="4">
        <v>0.138421989321733</v>
      </c>
      <c r="D844" s="4">
        <v>1.2597480503899301</v>
      </c>
      <c r="E844" s="2"/>
      <c r="F844" s="2"/>
      <c r="G844" s="2"/>
      <c r="H844" s="2"/>
      <c r="I844" s="2"/>
    </row>
    <row r="845" spans="1:9" x14ac:dyDescent="0.3">
      <c r="A845" s="2"/>
      <c r="B845" s="2" t="s">
        <v>200</v>
      </c>
      <c r="C845" s="2"/>
      <c r="D845" s="2"/>
      <c r="E845" s="2"/>
      <c r="F845" s="2"/>
      <c r="G845" s="2"/>
      <c r="H845" s="2"/>
      <c r="I845" s="2"/>
    </row>
    <row r="846" spans="1:9" x14ac:dyDescent="0.3">
      <c r="A846" s="3" t="s">
        <v>2003</v>
      </c>
      <c r="B846" s="2" t="s">
        <v>2004</v>
      </c>
      <c r="C846" s="4">
        <v>0.78113904274960599</v>
      </c>
      <c r="D846" s="4">
        <v>5.1337136084154196</v>
      </c>
      <c r="E846" s="4">
        <v>12.5455987311657</v>
      </c>
      <c r="F846" s="4">
        <v>22.757546925006501</v>
      </c>
      <c r="G846" s="4">
        <v>43.6146529042704</v>
      </c>
      <c r="H846" s="4">
        <v>54.092423097924303</v>
      </c>
      <c r="I846" s="2"/>
    </row>
    <row r="847" spans="1:9" x14ac:dyDescent="0.3">
      <c r="A847" s="3" t="s">
        <v>2005</v>
      </c>
      <c r="B847" s="2" t="s">
        <v>2006</v>
      </c>
      <c r="C847" s="4">
        <v>0.95427915685209397</v>
      </c>
      <c r="D847" s="4">
        <v>6.4175208505761798</v>
      </c>
      <c r="E847" s="4">
        <v>7.9431708104617398</v>
      </c>
      <c r="F847" s="4">
        <v>21.149525259114299</v>
      </c>
      <c r="G847" s="4">
        <v>48.511772545535301</v>
      </c>
      <c r="H847" s="2"/>
      <c r="I847" s="2"/>
    </row>
    <row r="848" spans="1:9" x14ac:dyDescent="0.3">
      <c r="A848" s="2"/>
      <c r="B848" s="2" t="s">
        <v>1157</v>
      </c>
      <c r="C848" s="2"/>
      <c r="D848" s="2"/>
      <c r="E848" s="2"/>
      <c r="F848" s="2"/>
      <c r="G848" s="2"/>
      <c r="H848" s="2"/>
      <c r="I848" s="2"/>
    </row>
    <row r="849" spans="1:9" x14ac:dyDescent="0.3">
      <c r="A849" s="3" t="s">
        <v>2007</v>
      </c>
      <c r="B849" s="2" t="s">
        <v>2008</v>
      </c>
      <c r="C849" s="4">
        <v>-2.0079343472896198</v>
      </c>
      <c r="D849" s="4">
        <v>-2.6489909485091898</v>
      </c>
      <c r="E849" s="4">
        <v>-2.77899282167323</v>
      </c>
      <c r="F849" s="2"/>
      <c r="G849" s="2"/>
      <c r="H849" s="2"/>
      <c r="I849" s="2"/>
    </row>
    <row r="850" spans="1:9" x14ac:dyDescent="0.3">
      <c r="A850" s="3"/>
      <c r="B850" s="2" t="s">
        <v>137</v>
      </c>
      <c r="C850" s="4">
        <f>SUM(C844:C849)</f>
        <v>-0.13409415836618699</v>
      </c>
      <c r="D850" s="4">
        <f>SUM(D844:D849)</f>
        <v>10.161991560872341</v>
      </c>
      <c r="E850" s="4">
        <f>SUM(E844:E849)</f>
        <v>17.70977671995421</v>
      </c>
      <c r="F850" s="4"/>
      <c r="G850" s="4"/>
      <c r="H850" s="4"/>
      <c r="I850" s="2"/>
    </row>
    <row r="851" spans="1:9" x14ac:dyDescent="0.3">
      <c r="A851" s="3"/>
      <c r="B851" s="2"/>
      <c r="C851" s="4"/>
      <c r="D851" s="4"/>
      <c r="E851" s="4"/>
      <c r="F851" s="2"/>
      <c r="G851" s="2"/>
      <c r="H851" s="2"/>
      <c r="I851" s="2"/>
    </row>
    <row r="852" spans="1:9" ht="17.399999999999999" x14ac:dyDescent="0.3">
      <c r="A852" s="2"/>
      <c r="B852" s="9" t="s">
        <v>2009</v>
      </c>
      <c r="C852" s="2"/>
      <c r="D852" s="2"/>
      <c r="E852" s="2"/>
      <c r="F852" s="2"/>
      <c r="G852" s="2"/>
      <c r="H852" s="2"/>
      <c r="I852" s="2"/>
    </row>
    <row r="853" spans="1:9" ht="26.4" x14ac:dyDescent="0.3">
      <c r="A853" s="39" t="s">
        <v>60</v>
      </c>
      <c r="B853" s="40"/>
      <c r="C853" s="41" t="s">
        <v>61</v>
      </c>
      <c r="D853" s="41" t="s">
        <v>3</v>
      </c>
      <c r="E853" s="41" t="s">
        <v>4</v>
      </c>
      <c r="F853" s="41" t="s">
        <v>62</v>
      </c>
      <c r="G853" s="41" t="s">
        <v>63</v>
      </c>
      <c r="H853" s="41" t="s">
        <v>64</v>
      </c>
      <c r="I853" s="41" t="s">
        <v>8</v>
      </c>
    </row>
    <row r="854" spans="1:9" x14ac:dyDescent="0.3">
      <c r="A854" s="2"/>
      <c r="B854" s="2" t="s">
        <v>69</v>
      </c>
      <c r="C854" s="2"/>
      <c r="D854" s="2"/>
      <c r="E854" s="2"/>
      <c r="F854" s="2"/>
      <c r="G854" s="2"/>
      <c r="H854" s="2"/>
      <c r="I854" s="2"/>
    </row>
    <row r="855" spans="1:9" x14ac:dyDescent="0.3">
      <c r="A855" s="3" t="s">
        <v>2010</v>
      </c>
      <c r="B855" s="2" t="s">
        <v>2011</v>
      </c>
      <c r="C855" s="4">
        <v>-0.14916160888797</v>
      </c>
      <c r="D855" s="4">
        <v>-0.58177050792252405</v>
      </c>
      <c r="E855" s="4">
        <v>-0.62452009214230797</v>
      </c>
      <c r="F855" s="4">
        <v>-1.6146688560481699</v>
      </c>
      <c r="G855" s="4">
        <v>-2.2602084989116502</v>
      </c>
      <c r="H855" s="4">
        <v>-2.5973680334985598</v>
      </c>
      <c r="I855" s="4">
        <v>2.5008860716889099</v>
      </c>
    </row>
  </sheetData>
  <mergeCells count="2">
    <mergeCell ref="A1:I1"/>
    <mergeCell ref="A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Median -incl. rådg.</vt:lpstr>
      <vt:lpstr>Median ekskl. rådgivning</vt:lpstr>
      <vt:lpstr>Intro</vt:lpstr>
      <vt:lpstr>Afkast incl. rådg.</vt:lpstr>
      <vt:lpstr> Risiko inkl. rådg. </vt:lpstr>
      <vt:lpstr>Risiko eksl. rådg.</vt:lpstr>
      <vt:lpstr>Afkast eksl. rådgivning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Gennady Dvorkin</dc:creator>
  <cp:keywords/>
  <dc:description/>
  <cp:lastModifiedBy>Henrik Frydenborg Hansen</cp:lastModifiedBy>
  <cp:revision/>
  <dcterms:created xsi:type="dcterms:W3CDTF">2013-08-08T19:05:17Z</dcterms:created>
  <dcterms:modified xsi:type="dcterms:W3CDTF">2018-09-17T13:49:25Z</dcterms:modified>
  <cp:category/>
  <cp:contentStatus/>
</cp:coreProperties>
</file>